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H1" i="25"/>
  <c r="H1" i="24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3" a="1"/>
  <c r="D3" i="24" a="1"/>
  <c r="D3" i="21" a="1"/>
  <c r="D3" i="22" a="1"/>
  <c r="B1" i="12"/>
  <c r="D3" i="5" a="1"/>
  <c r="D116" i="5" l="1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  <c r="D119" i="5"/>
  <c r="D109" i="5"/>
  <c r="D97" i="5"/>
  <c r="D87" i="5"/>
  <c r="D77" i="5"/>
  <c r="D65" i="5"/>
  <c r="D55" i="5"/>
  <c r="D45" i="5"/>
  <c r="D33" i="5"/>
  <c r="D23" i="5"/>
  <c r="D13" i="5"/>
  <c r="D106" i="5"/>
  <c r="D96" i="5"/>
  <c r="D74" i="5"/>
  <c r="D64" i="5"/>
  <c r="D42" i="5"/>
  <c r="D32" i="5"/>
  <c r="D10" i="5"/>
  <c r="D50" i="5"/>
  <c r="D18" i="5"/>
  <c r="D103" i="5"/>
  <c r="D71" i="5"/>
  <c r="D49" i="5"/>
  <c r="D17" i="5"/>
  <c r="D118" i="5"/>
  <c r="D86" i="5"/>
  <c r="D54" i="5"/>
  <c r="D22" i="5"/>
  <c r="D104" i="5"/>
  <c r="D72" i="5"/>
  <c r="D40" i="5"/>
  <c r="D8" i="5"/>
  <c r="D93" i="5"/>
  <c r="D61" i="5"/>
  <c r="D7" i="5"/>
  <c r="D117" i="5"/>
  <c r="D105" i="5"/>
  <c r="D95" i="5"/>
  <c r="D85" i="5"/>
  <c r="D73" i="5"/>
  <c r="H73" i="5" s="1"/>
  <c r="D63" i="5"/>
  <c r="D53" i="5"/>
  <c r="D41" i="5"/>
  <c r="D31" i="5"/>
  <c r="D21" i="5"/>
  <c r="D9" i="5"/>
  <c r="D114" i="5"/>
  <c r="D82" i="5"/>
  <c r="D62" i="5"/>
  <c r="D30" i="5"/>
  <c r="D113" i="5"/>
  <c r="D81" i="5"/>
  <c r="D39" i="5"/>
  <c r="D94" i="5"/>
  <c r="D29" i="5"/>
  <c r="D111" i="5"/>
  <c r="D80" i="5"/>
  <c r="D56" i="5"/>
  <c r="D25" i="5"/>
  <c r="D110" i="5"/>
  <c r="D48" i="5"/>
  <c r="D24" i="5"/>
  <c r="D102" i="5"/>
  <c r="D78" i="5"/>
  <c r="D47" i="5"/>
  <c r="D16" i="5"/>
  <c r="D101" i="5"/>
  <c r="D70" i="5"/>
  <c r="D46" i="5"/>
  <c r="D15" i="5"/>
  <c r="D122" i="5"/>
  <c r="D38" i="5"/>
  <c r="D89" i="5"/>
  <c r="D34" i="5"/>
  <c r="D79" i="5"/>
  <c r="D98" i="5"/>
  <c r="D69" i="5"/>
  <c r="D14" i="5"/>
  <c r="D121" i="5"/>
  <c r="D90" i="5"/>
  <c r="D66" i="5"/>
  <c r="D37" i="5"/>
  <c r="D6" i="5"/>
  <c r="D120" i="5"/>
  <c r="D58" i="5"/>
  <c r="D26" i="5"/>
  <c r="D5" i="5"/>
  <c r="D57" i="5"/>
  <c r="D88" i="5"/>
  <c r="D112" i="5"/>
  <c r="D6" i="22"/>
  <c r="F6" i="22" s="1"/>
  <c r="D10" i="22"/>
  <c r="D14" i="22"/>
  <c r="F14" i="22" s="1"/>
  <c r="D18" i="22"/>
  <c r="D22" i="22"/>
  <c r="D26" i="22"/>
  <c r="F26" i="22" s="1"/>
  <c r="D30" i="22"/>
  <c r="F30" i="22" s="1"/>
  <c r="D34" i="22"/>
  <c r="F34" i="22" s="1"/>
  <c r="D38" i="22"/>
  <c r="D42" i="22"/>
  <c r="D25" i="22"/>
  <c r="D28" i="22"/>
  <c r="F28" i="22" s="1"/>
  <c r="D31" i="22"/>
  <c r="D13" i="22"/>
  <c r="D16" i="22"/>
  <c r="D19" i="22"/>
  <c r="F19" i="22" s="1"/>
  <c r="D45" i="22"/>
  <c r="F45" i="22" s="1"/>
  <c r="D49" i="22"/>
  <c r="D53" i="22"/>
  <c r="D57" i="22"/>
  <c r="F57" i="22" s="1"/>
  <c r="D61" i="22"/>
  <c r="D65" i="22"/>
  <c r="D4" i="22"/>
  <c r="F4" i="22" s="1"/>
  <c r="D7" i="22"/>
  <c r="D15" i="22"/>
  <c r="D17" i="22"/>
  <c r="F17" i="22" s="1"/>
  <c r="D47" i="22"/>
  <c r="F47" i="22" s="1"/>
  <c r="D64" i="22"/>
  <c r="D67" i="22"/>
  <c r="F67" i="22" s="1"/>
  <c r="D70" i="22"/>
  <c r="D73" i="22"/>
  <c r="D83" i="22"/>
  <c r="F83" i="22" s="1"/>
  <c r="D86" i="22"/>
  <c r="D89" i="22"/>
  <c r="D99" i="22"/>
  <c r="F99" i="22" s="1"/>
  <c r="D102" i="22"/>
  <c r="D105" i="22"/>
  <c r="D115" i="22"/>
  <c r="F115" i="22" s="1"/>
  <c r="D118" i="22"/>
  <c r="D121" i="22"/>
  <c r="D9" i="22"/>
  <c r="D23" i="22"/>
  <c r="F23" i="22" s="1"/>
  <c r="D27" i="22"/>
  <c r="D40" i="22"/>
  <c r="D54" i="22"/>
  <c r="D59" i="22"/>
  <c r="F59" i="22" s="1"/>
  <c r="D76" i="22"/>
  <c r="D92" i="22"/>
  <c r="D108" i="22"/>
  <c r="D11" i="22"/>
  <c r="F11" i="22" s="1"/>
  <c r="D29" i="22"/>
  <c r="F29" i="22" s="1"/>
  <c r="D33" i="22"/>
  <c r="D44" i="22"/>
  <c r="D56" i="22"/>
  <c r="D66" i="22"/>
  <c r="D69" i="22"/>
  <c r="D79" i="22"/>
  <c r="F79" i="22" s="1"/>
  <c r="D82" i="22"/>
  <c r="D85" i="22"/>
  <c r="D95" i="22"/>
  <c r="F95" i="22" s="1"/>
  <c r="D98" i="22"/>
  <c r="D101" i="22"/>
  <c r="D111" i="22"/>
  <c r="F111" i="22" s="1"/>
  <c r="D114" i="22"/>
  <c r="D117" i="22"/>
  <c r="D32" i="22"/>
  <c r="F32" i="22" s="1"/>
  <c r="D75" i="22"/>
  <c r="F75" i="22" s="1"/>
  <c r="D77" i="22"/>
  <c r="F77" i="22" s="1"/>
  <c r="D88" i="22"/>
  <c r="D107" i="22"/>
  <c r="F107" i="22" s="1"/>
  <c r="D109" i="22"/>
  <c r="F109" i="22" s="1"/>
  <c r="D120" i="22"/>
  <c r="D51" i="22"/>
  <c r="F51" i="22" s="1"/>
  <c r="D112" i="22"/>
  <c r="D91" i="22"/>
  <c r="F91" i="22" s="1"/>
  <c r="D5" i="22"/>
  <c r="F5" i="22" s="1"/>
  <c r="D35" i="22"/>
  <c r="D48" i="22"/>
  <c r="D50" i="22"/>
  <c r="F50" i="22" s="1"/>
  <c r="D60" i="22"/>
  <c r="F60" i="22" s="1"/>
  <c r="D62" i="22"/>
  <c r="F62" i="22" s="1"/>
  <c r="D90" i="22"/>
  <c r="F90" i="22" s="1"/>
  <c r="D122" i="22"/>
  <c r="F122" i="22" s="1"/>
  <c r="D20" i="22"/>
  <c r="F20" i="22" s="1"/>
  <c r="D8" i="22"/>
  <c r="F8" i="22" s="1"/>
  <c r="D46" i="22"/>
  <c r="D55" i="22"/>
  <c r="F55" i="22" s="1"/>
  <c r="D58" i="22"/>
  <c r="D71" i="22"/>
  <c r="F71" i="22" s="1"/>
  <c r="D84" i="22"/>
  <c r="F84" i="22" s="1"/>
  <c r="D97" i="22"/>
  <c r="D103" i="22"/>
  <c r="F103" i="22" s="1"/>
  <c r="D116" i="22"/>
  <c r="F116" i="22" s="1"/>
  <c r="D43" i="22"/>
  <c r="F43" i="22" s="1"/>
  <c r="D78" i="22"/>
  <c r="D80" i="22"/>
  <c r="D110" i="22"/>
  <c r="D93" i="22"/>
  <c r="F93" i="22" s="1"/>
  <c r="D12" i="22"/>
  <c r="F12" i="22" s="1"/>
  <c r="D36" i="22"/>
  <c r="D41" i="22"/>
  <c r="F41" i="22" s="1"/>
  <c r="D63" i="22"/>
  <c r="F63" i="22" s="1"/>
  <c r="D72" i="22"/>
  <c r="D104" i="22"/>
  <c r="D39" i="22"/>
  <c r="D24" i="22"/>
  <c r="D37" i="22"/>
  <c r="D52" i="22"/>
  <c r="D94" i="22"/>
  <c r="D96" i="22"/>
  <c r="D81" i="22"/>
  <c r="D100" i="22"/>
  <c r="F100" i="22" s="1"/>
  <c r="D87" i="22"/>
  <c r="F87" i="22" s="1"/>
  <c r="D119" i="22"/>
  <c r="F119" i="22" s="1"/>
  <c r="D21" i="22"/>
  <c r="D106" i="22"/>
  <c r="F106" i="22" s="1"/>
  <c r="D68" i="22"/>
  <c r="F68" i="22" s="1"/>
  <c r="D74" i="22"/>
  <c r="F74" i="22" s="1"/>
  <c r="D3" i="22"/>
  <c r="D113" i="22"/>
  <c r="D4" i="21"/>
  <c r="D12" i="21"/>
  <c r="D20" i="21"/>
  <c r="D28" i="21"/>
  <c r="D36" i="21"/>
  <c r="D44" i="21"/>
  <c r="D3" i="21"/>
  <c r="D6" i="21"/>
  <c r="D9" i="21"/>
  <c r="D57" i="21"/>
  <c r="D65" i="21"/>
  <c r="D73" i="21"/>
  <c r="D81" i="21"/>
  <c r="D89" i="21"/>
  <c r="D97" i="21"/>
  <c r="H97" i="21" s="1"/>
  <c r="D105" i="21"/>
  <c r="D113" i="21"/>
  <c r="D121" i="21"/>
  <c r="D31" i="21"/>
  <c r="D34" i="21"/>
  <c r="D37" i="21"/>
  <c r="D40" i="21"/>
  <c r="D46" i="21"/>
  <c r="D49" i="21"/>
  <c r="D52" i="21"/>
  <c r="D60" i="21"/>
  <c r="D76" i="21"/>
  <c r="D100" i="21"/>
  <c r="D116" i="21"/>
  <c r="D25" i="21"/>
  <c r="D63" i="21"/>
  <c r="D79" i="21"/>
  <c r="D103" i="21"/>
  <c r="D111" i="21"/>
  <c r="D119" i="21"/>
  <c r="D50" i="21"/>
  <c r="D58" i="21"/>
  <c r="D66" i="21"/>
  <c r="D74" i="21"/>
  <c r="H74" i="21" s="1"/>
  <c r="D90" i="21"/>
  <c r="D43" i="21"/>
  <c r="D68" i="21"/>
  <c r="D84" i="21"/>
  <c r="D92" i="21"/>
  <c r="D108" i="21"/>
  <c r="D22" i="21"/>
  <c r="D55" i="21"/>
  <c r="D71" i="21"/>
  <c r="D82" i="21"/>
  <c r="D98" i="21"/>
  <c r="D106" i="21"/>
  <c r="D122" i="21"/>
  <c r="D7" i="21"/>
  <c r="D10" i="21"/>
  <c r="H10" i="21" s="1"/>
  <c r="D13" i="21"/>
  <c r="D16" i="21"/>
  <c r="D19" i="21"/>
  <c r="D87" i="21"/>
  <c r="D95" i="21"/>
  <c r="D47" i="21"/>
  <c r="D114" i="21"/>
  <c r="D5" i="21"/>
  <c r="D11" i="21"/>
  <c r="D17" i="21"/>
  <c r="D64" i="21"/>
  <c r="D80" i="21"/>
  <c r="D96" i="21"/>
  <c r="D112" i="21"/>
  <c r="D42" i="21"/>
  <c r="D48" i="21"/>
  <c r="D59" i="21"/>
  <c r="D75" i="21"/>
  <c r="D91" i="21"/>
  <c r="D107" i="21"/>
  <c r="D18" i="21"/>
  <c r="D24" i="21"/>
  <c r="D30" i="21"/>
  <c r="D86" i="21"/>
  <c r="D118" i="21"/>
  <c r="D38" i="21"/>
  <c r="D77" i="21"/>
  <c r="D93" i="21"/>
  <c r="D109" i="21"/>
  <c r="D14" i="21"/>
  <c r="D72" i="21"/>
  <c r="D120" i="21"/>
  <c r="D45" i="21"/>
  <c r="H45" i="21" s="1"/>
  <c r="D83" i="21"/>
  <c r="D115" i="21"/>
  <c r="D15" i="21"/>
  <c r="D33" i="21"/>
  <c r="D78" i="21"/>
  <c r="D41" i="21"/>
  <c r="D85" i="21"/>
  <c r="D54" i="21"/>
  <c r="H54" i="21" s="1"/>
  <c r="D70" i="21"/>
  <c r="D102" i="21"/>
  <c r="D26" i="21"/>
  <c r="D32" i="21"/>
  <c r="D61" i="21"/>
  <c r="D56" i="21"/>
  <c r="D104" i="21"/>
  <c r="H104" i="21" s="1"/>
  <c r="D99" i="21"/>
  <c r="H99" i="21" s="1"/>
  <c r="D23" i="21"/>
  <c r="D117" i="21"/>
  <c r="D8" i="21"/>
  <c r="D88" i="21"/>
  <c r="D39" i="21"/>
  <c r="D51" i="21"/>
  <c r="D67" i="21"/>
  <c r="H67" i="21" s="1"/>
  <c r="D21" i="21"/>
  <c r="D27" i="21"/>
  <c r="D94" i="21"/>
  <c r="D110" i="21"/>
  <c r="D35" i="21"/>
  <c r="D53" i="21"/>
  <c r="D69" i="21"/>
  <c r="H69" i="21" s="1"/>
  <c r="D101" i="21"/>
  <c r="D62" i="21"/>
  <c r="D29" i="21"/>
  <c r="D9" i="24"/>
  <c r="D17" i="24"/>
  <c r="D10" i="24"/>
  <c r="D31" i="24"/>
  <c r="D39" i="24"/>
  <c r="D47" i="24"/>
  <c r="D55" i="24"/>
  <c r="D63" i="24"/>
  <c r="D71" i="24"/>
  <c r="D79" i="24"/>
  <c r="D87" i="24"/>
  <c r="D95" i="24"/>
  <c r="D103" i="24"/>
  <c r="D111" i="24"/>
  <c r="D5" i="24"/>
  <c r="D14" i="24"/>
  <c r="D19" i="24"/>
  <c r="D23" i="24"/>
  <c r="D30" i="24"/>
  <c r="D38" i="24"/>
  <c r="D46" i="24"/>
  <c r="D54" i="24"/>
  <c r="D62" i="24"/>
  <c r="D70" i="24"/>
  <c r="D7" i="24"/>
  <c r="D15" i="24"/>
  <c r="D32" i="24"/>
  <c r="D35" i="24"/>
  <c r="D48" i="24"/>
  <c r="D51" i="24"/>
  <c r="D64" i="24"/>
  <c r="D67" i="24"/>
  <c r="D74" i="24"/>
  <c r="D78" i="24"/>
  <c r="D83" i="24"/>
  <c r="D92" i="24"/>
  <c r="D97" i="24"/>
  <c r="D101" i="24"/>
  <c r="D106" i="24"/>
  <c r="D110" i="24"/>
  <c r="D115" i="24"/>
  <c r="D4" i="24"/>
  <c r="D20" i="24"/>
  <c r="D28" i="24"/>
  <c r="D44" i="24"/>
  <c r="D60" i="24"/>
  <c r="D96" i="24"/>
  <c r="D122" i="24"/>
  <c r="D12" i="24"/>
  <c r="D22" i="24"/>
  <c r="D25" i="24"/>
  <c r="D37" i="24"/>
  <c r="D41" i="24"/>
  <c r="D53" i="24"/>
  <c r="D3" i="24"/>
  <c r="D8" i="24"/>
  <c r="D72" i="24"/>
  <c r="D82" i="24"/>
  <c r="D93" i="24"/>
  <c r="D117" i="24"/>
  <c r="D6" i="24"/>
  <c r="D27" i="24"/>
  <c r="D29" i="24"/>
  <c r="D50" i="24"/>
  <c r="D52" i="24"/>
  <c r="D69" i="24"/>
  <c r="D90" i="24"/>
  <c r="D98" i="24"/>
  <c r="D100" i="24"/>
  <c r="D108" i="24"/>
  <c r="D13" i="24"/>
  <c r="D33" i="24"/>
  <c r="D56" i="24"/>
  <c r="D65" i="24"/>
  <c r="D105" i="24"/>
  <c r="D113" i="24"/>
  <c r="D116" i="24"/>
  <c r="D119" i="24"/>
  <c r="D18" i="24"/>
  <c r="D40" i="24"/>
  <c r="D42" i="24"/>
  <c r="D58" i="24"/>
  <c r="D61" i="24"/>
  <c r="D21" i="24"/>
  <c r="D43" i="24"/>
  <c r="D49" i="24"/>
  <c r="D81" i="24"/>
  <c r="D86" i="24"/>
  <c r="D99" i="24"/>
  <c r="D36" i="24"/>
  <c r="D59" i="24"/>
  <c r="D104" i="24"/>
  <c r="D120" i="24"/>
  <c r="D26" i="24"/>
  <c r="D77" i="24"/>
  <c r="D84" i="24"/>
  <c r="D88" i="24"/>
  <c r="D102" i="24"/>
  <c r="D109" i="24"/>
  <c r="D118" i="24"/>
  <c r="D11" i="24"/>
  <c r="D73" i="24"/>
  <c r="D114" i="24"/>
  <c r="D34" i="24"/>
  <c r="D89" i="24"/>
  <c r="D94" i="24"/>
  <c r="D16" i="24"/>
  <c r="D107" i="24"/>
  <c r="D24" i="24"/>
  <c r="D75" i="24"/>
  <c r="D91" i="24"/>
  <c r="D66" i="24"/>
  <c r="D112" i="24"/>
  <c r="D121" i="24"/>
  <c r="D76" i="24"/>
  <c r="D80" i="24"/>
  <c r="D68" i="24"/>
  <c r="D85" i="24"/>
  <c r="D45" i="24"/>
  <c r="D57" i="24"/>
  <c r="D6" i="23"/>
  <c r="D14" i="23"/>
  <c r="D22" i="23"/>
  <c r="D30" i="23"/>
  <c r="D38" i="23"/>
  <c r="D46" i="23"/>
  <c r="D54" i="23"/>
  <c r="D62" i="23"/>
  <c r="D70" i="23"/>
  <c r="D78" i="23"/>
  <c r="D86" i="23"/>
  <c r="D94" i="23"/>
  <c r="D102" i="23"/>
  <c r="D110" i="23"/>
  <c r="D118" i="23"/>
  <c r="D5" i="23"/>
  <c r="D13" i="23"/>
  <c r="D21" i="23"/>
  <c r="D29" i="23"/>
  <c r="D37" i="23"/>
  <c r="D4" i="23"/>
  <c r="D8" i="23"/>
  <c r="D20" i="23"/>
  <c r="D24" i="23"/>
  <c r="D36" i="23"/>
  <c r="D40" i="23"/>
  <c r="D51" i="23"/>
  <c r="D56" i="23"/>
  <c r="D60" i="23"/>
  <c r="D65" i="23"/>
  <c r="D69" i="23"/>
  <c r="D74" i="23"/>
  <c r="D83" i="23"/>
  <c r="D88" i="23"/>
  <c r="D92" i="23"/>
  <c r="D97" i="23"/>
  <c r="D101" i="23"/>
  <c r="D106" i="23"/>
  <c r="D115" i="23"/>
  <c r="D120" i="23"/>
  <c r="D17" i="23"/>
  <c r="D33" i="23"/>
  <c r="D55" i="23"/>
  <c r="D87" i="23"/>
  <c r="D119" i="23"/>
  <c r="D7" i="23"/>
  <c r="D10" i="23"/>
  <c r="D23" i="23"/>
  <c r="D26" i="23"/>
  <c r="D39" i="23"/>
  <c r="D42" i="23"/>
  <c r="D45" i="23"/>
  <c r="D50" i="23"/>
  <c r="D59" i="23"/>
  <c r="D64" i="23"/>
  <c r="D68" i="23"/>
  <c r="D73" i="23"/>
  <c r="D77" i="23"/>
  <c r="D82" i="23"/>
  <c r="D91" i="23"/>
  <c r="D96" i="23"/>
  <c r="D100" i="23"/>
  <c r="D105" i="23"/>
  <c r="D109" i="23"/>
  <c r="D114" i="23"/>
  <c r="D11" i="23"/>
  <c r="D28" i="23"/>
  <c r="D48" i="23"/>
  <c r="D52" i="23"/>
  <c r="D75" i="23"/>
  <c r="D3" i="23"/>
  <c r="D9" i="23"/>
  <c r="D15" i="23"/>
  <c r="D32" i="23"/>
  <c r="D34" i="23"/>
  <c r="D58" i="23"/>
  <c r="D79" i="23"/>
  <c r="D81" i="23"/>
  <c r="D85" i="23"/>
  <c r="D98" i="23"/>
  <c r="D104" i="23"/>
  <c r="D108" i="23"/>
  <c r="D43" i="23"/>
  <c r="D121" i="23"/>
  <c r="D12" i="23"/>
  <c r="D35" i="23"/>
  <c r="D41" i="23"/>
  <c r="D47" i="23"/>
  <c r="D49" i="23"/>
  <c r="D53" i="23"/>
  <c r="D66" i="23"/>
  <c r="D72" i="23"/>
  <c r="D76" i="23"/>
  <c r="D63" i="23"/>
  <c r="D117" i="23"/>
  <c r="D27" i="23"/>
  <c r="D44" i="23"/>
  <c r="D89" i="23"/>
  <c r="D107" i="23"/>
  <c r="D112" i="23"/>
  <c r="D57" i="23"/>
  <c r="D67" i="23"/>
  <c r="D80" i="23"/>
  <c r="D95" i="23"/>
  <c r="D18" i="23"/>
  <c r="D31" i="23"/>
  <c r="D61" i="23"/>
  <c r="D71" i="23"/>
  <c r="D84" i="23"/>
  <c r="D90" i="23"/>
  <c r="D103" i="23"/>
  <c r="D113" i="23"/>
  <c r="D25" i="23"/>
  <c r="D93" i="23"/>
  <c r="D116" i="23"/>
  <c r="D16" i="23"/>
  <c r="D99" i="23"/>
  <c r="D122" i="23"/>
  <c r="D19" i="23"/>
  <c r="D111" i="23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12" i="26"/>
  <c r="D15" i="26"/>
  <c r="D41" i="26"/>
  <c r="D44" i="26"/>
  <c r="D47" i="26"/>
  <c r="D73" i="26"/>
  <c r="D76" i="26"/>
  <c r="D79" i="26"/>
  <c r="D105" i="26"/>
  <c r="D108" i="26"/>
  <c r="D111" i="26"/>
  <c r="D7" i="26"/>
  <c r="D9" i="26"/>
  <c r="D29" i="26"/>
  <c r="D32" i="26"/>
  <c r="D35" i="26"/>
  <c r="D61" i="26"/>
  <c r="D64" i="26"/>
  <c r="D67" i="26"/>
  <c r="D93" i="26"/>
  <c r="D96" i="26"/>
  <c r="D99" i="26"/>
  <c r="D4" i="26"/>
  <c r="D17" i="26"/>
  <c r="D20" i="26"/>
  <c r="D23" i="26"/>
  <c r="D49" i="26"/>
  <c r="D52" i="26"/>
  <c r="D55" i="26"/>
  <c r="D31" i="26"/>
  <c r="D33" i="26"/>
  <c r="D40" i="26"/>
  <c r="D53" i="26"/>
  <c r="D77" i="26"/>
  <c r="D81" i="26"/>
  <c r="D92" i="26"/>
  <c r="D100" i="26"/>
  <c r="D104" i="26"/>
  <c r="D115" i="26"/>
  <c r="D117" i="26"/>
  <c r="D119" i="26"/>
  <c r="D16" i="26"/>
  <c r="D25" i="26"/>
  <c r="D51" i="26"/>
  <c r="D121" i="26"/>
  <c r="D27" i="26"/>
  <c r="D60" i="26"/>
  <c r="D68" i="26"/>
  <c r="D72" i="26"/>
  <c r="D83" i="26"/>
  <c r="D85" i="26"/>
  <c r="D87" i="26"/>
  <c r="D5" i="26"/>
  <c r="D21" i="26"/>
  <c r="D36" i="26"/>
  <c r="D43" i="26"/>
  <c r="D45" i="26"/>
  <c r="D56" i="26"/>
  <c r="D28" i="26"/>
  <c r="D88" i="26"/>
  <c r="D91" i="26"/>
  <c r="D109" i="26"/>
  <c r="D112" i="26"/>
  <c r="D57" i="26"/>
  <c r="D63" i="26"/>
  <c r="D75" i="26"/>
  <c r="D80" i="26"/>
  <c r="D107" i="26"/>
  <c r="D120" i="26"/>
  <c r="D39" i="26"/>
  <c r="D89" i="26"/>
  <c r="D97" i="26"/>
  <c r="D11" i="26"/>
  <c r="D113" i="26"/>
  <c r="D116" i="26"/>
  <c r="D19" i="26"/>
  <c r="D37" i="26"/>
  <c r="D71" i="26"/>
  <c r="D59" i="26"/>
  <c r="D84" i="26"/>
  <c r="D8" i="26"/>
  <c r="D13" i="26"/>
  <c r="D24" i="26"/>
  <c r="D101" i="26"/>
  <c r="D69" i="26"/>
  <c r="D3" i="26"/>
  <c r="D65" i="26"/>
  <c r="D95" i="26"/>
  <c r="D48" i="26"/>
  <c r="D103" i="26"/>
  <c r="D3" i="25"/>
  <c r="D8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14" i="25"/>
  <c r="D22" i="25"/>
  <c r="D30" i="25"/>
  <c r="D38" i="25"/>
  <c r="D46" i="25"/>
  <c r="D16" i="25"/>
  <c r="D19" i="25"/>
  <c r="D32" i="25"/>
  <c r="D35" i="25"/>
  <c r="D48" i="25"/>
  <c r="D56" i="25"/>
  <c r="D88" i="25"/>
  <c r="D120" i="25"/>
  <c r="D4" i="25"/>
  <c r="D12" i="25"/>
  <c r="D28" i="25"/>
  <c r="D44" i="25"/>
  <c r="D51" i="25"/>
  <c r="D60" i="25"/>
  <c r="D65" i="25"/>
  <c r="D69" i="25"/>
  <c r="D74" i="25"/>
  <c r="D78" i="25"/>
  <c r="D83" i="25"/>
  <c r="D92" i="25"/>
  <c r="D97" i="25"/>
  <c r="D101" i="25"/>
  <c r="D106" i="25"/>
  <c r="D110" i="25"/>
  <c r="D115" i="25"/>
  <c r="D9" i="25"/>
  <c r="D21" i="25"/>
  <c r="D25" i="25"/>
  <c r="D37" i="25"/>
  <c r="D41" i="25"/>
  <c r="D64" i="25"/>
  <c r="D96" i="25"/>
  <c r="D40" i="25"/>
  <c r="D42" i="25"/>
  <c r="D52" i="25"/>
  <c r="D61" i="25"/>
  <c r="D85" i="25"/>
  <c r="D94" i="25"/>
  <c r="D116" i="25"/>
  <c r="D11" i="25"/>
  <c r="D13" i="25"/>
  <c r="D34" i="25"/>
  <c r="D36" i="25"/>
  <c r="D76" i="25"/>
  <c r="D100" i="25"/>
  <c r="D108" i="25"/>
  <c r="D118" i="25"/>
  <c r="D17" i="25"/>
  <c r="D67" i="25"/>
  <c r="D82" i="25"/>
  <c r="D91" i="25"/>
  <c r="D98" i="25"/>
  <c r="D105" i="25"/>
  <c r="D113" i="25"/>
  <c r="D121" i="25"/>
  <c r="D26" i="25"/>
  <c r="D43" i="25"/>
  <c r="D54" i="25"/>
  <c r="D66" i="25"/>
  <c r="D114" i="25"/>
  <c r="D5" i="25"/>
  <c r="D20" i="25"/>
  <c r="D29" i="25"/>
  <c r="D59" i="25"/>
  <c r="D77" i="25"/>
  <c r="D49" i="25"/>
  <c r="D62" i="25"/>
  <c r="D72" i="25"/>
  <c r="D112" i="25"/>
  <c r="D117" i="25"/>
  <c r="D6" i="25"/>
  <c r="D18" i="25"/>
  <c r="D24" i="25"/>
  <c r="D27" i="25"/>
  <c r="D80" i="25"/>
  <c r="D90" i="25"/>
  <c r="D93" i="25"/>
  <c r="D50" i="25"/>
  <c r="D57" i="25"/>
  <c r="D68" i="25"/>
  <c r="D70" i="25"/>
  <c r="D73" i="25"/>
  <c r="D75" i="25"/>
  <c r="D10" i="25"/>
  <c r="D58" i="25"/>
  <c r="D45" i="25"/>
  <c r="D81" i="25"/>
  <c r="D86" i="25"/>
  <c r="D89" i="25"/>
  <c r="D7" i="25"/>
  <c r="D102" i="25"/>
  <c r="D109" i="25"/>
  <c r="D99" i="25"/>
  <c r="D107" i="25"/>
  <c r="D33" i="25"/>
  <c r="D53" i="25"/>
  <c r="D104" i="25"/>
  <c r="D122" i="25"/>
  <c r="D84" i="25"/>
  <c r="H2" i="21"/>
  <c r="H15" i="21"/>
  <c r="H31" i="21"/>
  <c r="H39" i="21"/>
  <c r="H47" i="21"/>
  <c r="H55" i="21"/>
  <c r="H63" i="21"/>
  <c r="H87" i="21"/>
  <c r="H95" i="21"/>
  <c r="H103" i="21"/>
  <c r="H111" i="21"/>
  <c r="H119" i="21"/>
  <c r="H8" i="21"/>
  <c r="H32" i="21"/>
  <c r="H56" i="21"/>
  <c r="H64" i="21"/>
  <c r="H72" i="21"/>
  <c r="H88" i="21"/>
  <c r="H96" i="21"/>
  <c r="H112" i="21"/>
  <c r="H120" i="21"/>
  <c r="H12" i="21"/>
  <c r="H22" i="21"/>
  <c r="H76" i="21"/>
  <c r="H86" i="21"/>
  <c r="H98" i="21"/>
  <c r="H108" i="21"/>
  <c r="H35" i="21"/>
  <c r="H57" i="21"/>
  <c r="H77" i="21"/>
  <c r="H109" i="21"/>
  <c r="H121" i="21"/>
  <c r="H28" i="21"/>
  <c r="H50" i="21"/>
  <c r="H82" i="21"/>
  <c r="H114" i="21"/>
  <c r="H91" i="21"/>
  <c r="H3" i="21"/>
  <c r="H4" i="21"/>
  <c r="H14" i="21"/>
  <c r="H26" i="21"/>
  <c r="H36" i="21"/>
  <c r="H46" i="21"/>
  <c r="H58" i="21"/>
  <c r="H100" i="21"/>
  <c r="H110" i="21"/>
  <c r="H122" i="21"/>
  <c r="H5" i="21"/>
  <c r="H37" i="21"/>
  <c r="H113" i="21"/>
  <c r="H60" i="21"/>
  <c r="H18" i="21"/>
  <c r="H102" i="21"/>
  <c r="H92" i="21"/>
  <c r="H73" i="21"/>
  <c r="H43" i="21"/>
  <c r="H19" i="21"/>
  <c r="H42" i="21"/>
  <c r="H11" i="21"/>
  <c r="H94" i="21"/>
  <c r="H65" i="21"/>
  <c r="H117" i="21"/>
  <c r="H93" i="21"/>
  <c r="H33" i="21"/>
  <c r="H9" i="21"/>
  <c r="H117" i="5"/>
  <c r="H113" i="5"/>
  <c r="H105" i="5"/>
  <c r="H101" i="5"/>
  <c r="H97" i="5"/>
  <c r="H93" i="5"/>
  <c r="H81" i="5"/>
  <c r="H77" i="5"/>
  <c r="H69" i="5"/>
  <c r="H65" i="5"/>
  <c r="H61" i="5"/>
  <c r="H122" i="5"/>
  <c r="H106" i="5"/>
  <c r="H90" i="5"/>
  <c r="H74" i="5"/>
  <c r="H58" i="5"/>
  <c r="H41" i="5"/>
  <c r="H29" i="5"/>
  <c r="H25" i="5"/>
  <c r="H21" i="5"/>
  <c r="H17" i="5"/>
  <c r="H13" i="5"/>
  <c r="H9" i="5"/>
  <c r="H116" i="5"/>
  <c r="H103" i="5"/>
  <c r="H100" i="5"/>
  <c r="H87" i="5"/>
  <c r="H71" i="5"/>
  <c r="H55" i="5"/>
  <c r="H52" i="5"/>
  <c r="H110" i="5"/>
  <c r="H94" i="5"/>
  <c r="H78" i="5"/>
  <c r="H46" i="5"/>
  <c r="H59" i="5"/>
  <c r="H16" i="5"/>
  <c r="H6" i="5"/>
  <c r="H28" i="5"/>
  <c r="H39" i="5"/>
  <c r="H70" i="5"/>
  <c r="H72" i="5"/>
  <c r="H83" i="5"/>
  <c r="H102" i="5"/>
  <c r="H104" i="5"/>
  <c r="H26" i="5"/>
  <c r="H35" i="5"/>
  <c r="H43" i="5"/>
  <c r="H64" i="5"/>
  <c r="H66" i="5"/>
  <c r="H79" i="5"/>
  <c r="H96" i="5"/>
  <c r="H98" i="5"/>
  <c r="H91" i="5"/>
  <c r="H3" i="5"/>
  <c r="H8" i="5"/>
  <c r="H18" i="5"/>
  <c r="H15" i="5"/>
  <c r="H60" i="5"/>
  <c r="H92" i="5"/>
  <c r="G23" i="22"/>
  <c r="G29" i="22"/>
  <c r="G32" i="22"/>
  <c r="G47" i="22"/>
  <c r="G51" i="22"/>
  <c r="G59" i="22"/>
  <c r="G63" i="22"/>
  <c r="G71" i="22"/>
  <c r="G75" i="22"/>
  <c r="G79" i="22"/>
  <c r="G87" i="22"/>
  <c r="G91" i="22"/>
  <c r="G95" i="22"/>
  <c r="G119" i="22"/>
  <c r="G11" i="22"/>
  <c r="G14" i="22"/>
  <c r="G17" i="22"/>
  <c r="G5" i="22"/>
  <c r="G8" i="22"/>
  <c r="G122" i="22"/>
  <c r="G109" i="22"/>
  <c r="G106" i="22"/>
  <c r="G90" i="22"/>
  <c r="G62" i="22"/>
  <c r="G57" i="22"/>
  <c r="G34" i="22"/>
  <c r="G19" i="22"/>
  <c r="G6" i="22"/>
  <c r="G84" i="22"/>
  <c r="G68" i="22"/>
  <c r="G60" i="22"/>
  <c r="G50" i="22"/>
  <c r="G45" i="22"/>
  <c r="G28" i="22"/>
  <c r="G12" i="22"/>
  <c r="H17" i="22"/>
  <c r="I17" i="22" s="1"/>
  <c r="H6" i="22"/>
  <c r="I6" i="22" s="1"/>
  <c r="H45" i="22"/>
  <c r="I45" i="22" s="1"/>
  <c r="H29" i="22"/>
  <c r="I29" i="22" s="1"/>
  <c r="H32" i="22"/>
  <c r="I32" i="22" s="1"/>
  <c r="H79" i="22"/>
  <c r="I79" i="22" s="1"/>
  <c r="H28" i="22"/>
  <c r="I28" i="22" s="1"/>
  <c r="H51" i="22"/>
  <c r="I51" i="22" s="1"/>
  <c r="H84" i="22"/>
  <c r="I84" i="22" s="1"/>
  <c r="H122" i="22"/>
  <c r="I122" i="22" s="1"/>
  <c r="H11" i="22"/>
  <c r="I11" i="22" s="1"/>
  <c r="H60" i="22"/>
  <c r="I60" i="22" s="1"/>
  <c r="H63" i="22"/>
  <c r="I63" i="22" s="1"/>
  <c r="H95" i="22"/>
  <c r="I95" i="22" s="1"/>
  <c r="H19" i="22"/>
  <c r="I19" i="22" s="1"/>
  <c r="H71" i="22"/>
  <c r="I71" i="22" s="1"/>
  <c r="H90" i="22"/>
  <c r="I90" i="22" s="1"/>
  <c r="H75" i="22"/>
  <c r="I75" i="22" s="1"/>
  <c r="H47" i="22"/>
  <c r="I47" i="22" s="1"/>
  <c r="H5" i="22"/>
  <c r="I5" i="22" s="1"/>
  <c r="H62" i="22"/>
  <c r="I62" i="22" s="1"/>
  <c r="H87" i="22"/>
  <c r="I87" i="22" s="1"/>
  <c r="H57" i="22"/>
  <c r="I57" i="22" s="1"/>
  <c r="H109" i="22"/>
  <c r="I109" i="22" s="1"/>
  <c r="H8" i="22"/>
  <c r="I8" i="22" s="1"/>
  <c r="H12" i="22"/>
  <c r="I12" i="22" s="1"/>
  <c r="H119" i="22"/>
  <c r="I119" i="22" s="1"/>
  <c r="H68" i="22"/>
  <c r="I68" i="22" s="1"/>
  <c r="H34" i="22"/>
  <c r="I34" i="22" s="1"/>
  <c r="H106" i="22"/>
  <c r="I106" i="22" s="1"/>
  <c r="H91" i="22"/>
  <c r="I91" i="22" s="1"/>
  <c r="H50" i="22"/>
  <c r="I50" i="22" s="1"/>
  <c r="H59" i="22"/>
  <c r="I59" i="22" s="1"/>
  <c r="H14" i="22"/>
  <c r="I14" i="22" s="1"/>
  <c r="H23" i="22"/>
  <c r="I23" i="22" s="1"/>
  <c r="G109" i="25" l="1"/>
  <c r="H109" i="25"/>
  <c r="F109" i="25"/>
  <c r="G10" i="25"/>
  <c r="H10" i="25"/>
  <c r="F10" i="25"/>
  <c r="G90" i="25"/>
  <c r="H90" i="25"/>
  <c r="F90" i="25"/>
  <c r="H72" i="25"/>
  <c r="F72" i="25"/>
  <c r="G72" i="25"/>
  <c r="G114" i="25"/>
  <c r="F114" i="25"/>
  <c r="H114" i="25"/>
  <c r="G98" i="25"/>
  <c r="F98" i="25"/>
  <c r="H98" i="25"/>
  <c r="G76" i="25"/>
  <c r="H76" i="25"/>
  <c r="F76" i="25"/>
  <c r="F61" i="25"/>
  <c r="G61" i="25"/>
  <c r="H61" i="25"/>
  <c r="F25" i="25"/>
  <c r="G25" i="25"/>
  <c r="H25" i="25"/>
  <c r="F92" i="25"/>
  <c r="G92" i="25"/>
  <c r="H92" i="25"/>
  <c r="F44" i="25"/>
  <c r="G44" i="25"/>
  <c r="H44" i="25"/>
  <c r="H35" i="25"/>
  <c r="F35" i="25"/>
  <c r="G35" i="25"/>
  <c r="F14" i="25"/>
  <c r="G14" i="25"/>
  <c r="H14" i="25"/>
  <c r="F63" i="25"/>
  <c r="G63" i="25"/>
  <c r="H63" i="25"/>
  <c r="F3" i="25"/>
  <c r="G3" i="25"/>
  <c r="H3" i="25"/>
  <c r="F103" i="26"/>
  <c r="G103" i="26"/>
  <c r="G13" i="26"/>
  <c r="F13" i="26"/>
  <c r="F113" i="26"/>
  <c r="G113" i="26"/>
  <c r="F75" i="26"/>
  <c r="G75" i="26"/>
  <c r="F56" i="26"/>
  <c r="G56" i="26"/>
  <c r="F83" i="26"/>
  <c r="G83" i="26"/>
  <c r="G16" i="26"/>
  <c r="F16" i="26"/>
  <c r="G77" i="26"/>
  <c r="F77" i="26"/>
  <c r="F23" i="26"/>
  <c r="G23" i="26"/>
  <c r="F64" i="26"/>
  <c r="G64" i="26"/>
  <c r="F108" i="26"/>
  <c r="G108" i="26"/>
  <c r="F15" i="26"/>
  <c r="G15" i="26"/>
  <c r="F98" i="26"/>
  <c r="G98" i="26"/>
  <c r="F66" i="26"/>
  <c r="G66" i="26"/>
  <c r="G34" i="26"/>
  <c r="F34" i="26"/>
  <c r="F111" i="23"/>
  <c r="G111" i="23"/>
  <c r="H111" i="23"/>
  <c r="G113" i="23"/>
  <c r="F113" i="23"/>
  <c r="H113" i="23"/>
  <c r="F95" i="23"/>
  <c r="G95" i="23"/>
  <c r="H95" i="23"/>
  <c r="F27" i="23"/>
  <c r="G27" i="23"/>
  <c r="H27" i="23"/>
  <c r="F47" i="23"/>
  <c r="G47" i="23"/>
  <c r="H47" i="23"/>
  <c r="H98" i="23"/>
  <c r="F98" i="23"/>
  <c r="G98" i="23"/>
  <c r="G9" i="23"/>
  <c r="H9" i="23"/>
  <c r="F9" i="23"/>
  <c r="H109" i="23"/>
  <c r="G109" i="23"/>
  <c r="F109" i="23"/>
  <c r="F68" i="23"/>
  <c r="G68" i="23"/>
  <c r="H68" i="23"/>
  <c r="F23" i="23"/>
  <c r="H23" i="23"/>
  <c r="G23" i="23"/>
  <c r="F120" i="23"/>
  <c r="G120" i="23"/>
  <c r="H120" i="23"/>
  <c r="H74" i="23"/>
  <c r="F74" i="23"/>
  <c r="G74" i="23"/>
  <c r="F24" i="23"/>
  <c r="G24" i="23"/>
  <c r="H24" i="23"/>
  <c r="G5" i="23"/>
  <c r="H5" i="23"/>
  <c r="F5" i="23"/>
  <c r="H62" i="23"/>
  <c r="F62" i="23"/>
  <c r="G62" i="23"/>
  <c r="F57" i="24"/>
  <c r="G57" i="24"/>
  <c r="H57" i="24"/>
  <c r="G66" i="24"/>
  <c r="H66" i="24"/>
  <c r="F66" i="24"/>
  <c r="G34" i="24"/>
  <c r="H34" i="24"/>
  <c r="F34" i="24"/>
  <c r="F84" i="24"/>
  <c r="G84" i="24"/>
  <c r="H84" i="24"/>
  <c r="F86" i="24"/>
  <c r="G86" i="24"/>
  <c r="H86" i="24"/>
  <c r="F40" i="24"/>
  <c r="G40" i="24"/>
  <c r="H40" i="24"/>
  <c r="F33" i="24"/>
  <c r="G33" i="24"/>
  <c r="H33" i="24"/>
  <c r="G50" i="24"/>
  <c r="H50" i="24"/>
  <c r="F50" i="24"/>
  <c r="H8" i="24"/>
  <c r="F8" i="24"/>
  <c r="G8" i="24"/>
  <c r="F122" i="24"/>
  <c r="G122" i="24"/>
  <c r="H122" i="24"/>
  <c r="G110" i="24"/>
  <c r="H110" i="24"/>
  <c r="F110" i="24"/>
  <c r="H67" i="24"/>
  <c r="F67" i="24"/>
  <c r="G67" i="24"/>
  <c r="F70" i="24"/>
  <c r="G70" i="24"/>
  <c r="H70" i="24"/>
  <c r="F14" i="24"/>
  <c r="G14" i="24"/>
  <c r="H14" i="24"/>
  <c r="F63" i="24"/>
  <c r="G63" i="24"/>
  <c r="H63" i="24"/>
  <c r="F29" i="21"/>
  <c r="G29" i="21"/>
  <c r="H29" i="21"/>
  <c r="F27" i="21"/>
  <c r="G27" i="21"/>
  <c r="G23" i="21"/>
  <c r="F23" i="21"/>
  <c r="F70" i="21"/>
  <c r="G70" i="21"/>
  <c r="F83" i="21"/>
  <c r="G83" i="21"/>
  <c r="H83" i="21"/>
  <c r="F38" i="21"/>
  <c r="G38" i="21"/>
  <c r="G75" i="21"/>
  <c r="F75" i="21"/>
  <c r="H75" i="21"/>
  <c r="G17" i="21"/>
  <c r="F17" i="21"/>
  <c r="G16" i="21"/>
  <c r="F16" i="21"/>
  <c r="G71" i="21"/>
  <c r="F71" i="21"/>
  <c r="G90" i="21"/>
  <c r="F90" i="21"/>
  <c r="G79" i="21"/>
  <c r="F79" i="21"/>
  <c r="F49" i="21"/>
  <c r="G49" i="21"/>
  <c r="F105" i="21"/>
  <c r="G105" i="21"/>
  <c r="F6" i="21"/>
  <c r="G6" i="21"/>
  <c r="F113" i="22"/>
  <c r="G113" i="22"/>
  <c r="G104" i="22"/>
  <c r="F104" i="22"/>
  <c r="F80" i="22"/>
  <c r="G80" i="22"/>
  <c r="F58" i="22"/>
  <c r="G58" i="22"/>
  <c r="G120" i="22"/>
  <c r="F120" i="22"/>
  <c r="F114" i="22"/>
  <c r="G114" i="22"/>
  <c r="G69" i="22"/>
  <c r="F69" i="22"/>
  <c r="F92" i="22"/>
  <c r="G92" i="22"/>
  <c r="F121" i="22"/>
  <c r="G121" i="22"/>
  <c r="F7" i="22"/>
  <c r="G7" i="22"/>
  <c r="F112" i="5"/>
  <c r="G112" i="5"/>
  <c r="H112" i="5"/>
  <c r="F37" i="5"/>
  <c r="G37" i="5"/>
  <c r="G34" i="5"/>
  <c r="F34" i="5"/>
  <c r="G16" i="5"/>
  <c r="F16" i="5"/>
  <c r="G56" i="5"/>
  <c r="H56" i="5"/>
  <c r="F56" i="5"/>
  <c r="F30" i="5"/>
  <c r="G30" i="5"/>
  <c r="F53" i="5"/>
  <c r="G53" i="5"/>
  <c r="F61" i="5"/>
  <c r="G61" i="5"/>
  <c r="G86" i="5"/>
  <c r="H86" i="5"/>
  <c r="F86" i="5"/>
  <c r="F10" i="5"/>
  <c r="G10" i="5"/>
  <c r="H10" i="5"/>
  <c r="F23" i="5"/>
  <c r="G23" i="5"/>
  <c r="F109" i="5"/>
  <c r="G109" i="5"/>
  <c r="F51" i="5"/>
  <c r="G51" i="5"/>
  <c r="F115" i="5"/>
  <c r="G115" i="5"/>
  <c r="G60" i="5"/>
  <c r="F60" i="5"/>
  <c r="F11" i="26"/>
  <c r="G11" i="26"/>
  <c r="G62" i="21"/>
  <c r="F62" i="21"/>
  <c r="G66" i="22"/>
  <c r="F66" i="22"/>
  <c r="G76" i="22"/>
  <c r="F76" i="22"/>
  <c r="F118" i="22"/>
  <c r="G118" i="22"/>
  <c r="G88" i="5"/>
  <c r="H88" i="5"/>
  <c r="F88" i="5"/>
  <c r="G66" i="5"/>
  <c r="F66" i="5"/>
  <c r="G89" i="5"/>
  <c r="F89" i="5"/>
  <c r="G47" i="5"/>
  <c r="F47" i="5"/>
  <c r="F80" i="5"/>
  <c r="G80" i="5"/>
  <c r="H80" i="5"/>
  <c r="F62" i="5"/>
  <c r="G62" i="5"/>
  <c r="G63" i="5"/>
  <c r="H63" i="5"/>
  <c r="F63" i="5"/>
  <c r="F93" i="5"/>
  <c r="G93" i="5"/>
  <c r="G118" i="5"/>
  <c r="F118" i="5"/>
  <c r="H118" i="5"/>
  <c r="G32" i="5"/>
  <c r="F32" i="5"/>
  <c r="F33" i="5"/>
  <c r="G33" i="5"/>
  <c r="F119" i="5"/>
  <c r="G119" i="5"/>
  <c r="F59" i="5"/>
  <c r="G59" i="5"/>
  <c r="G4" i="5"/>
  <c r="H4" i="5"/>
  <c r="F4" i="5"/>
  <c r="F68" i="5"/>
  <c r="G68" i="5"/>
  <c r="F72" i="26"/>
  <c r="G72" i="26"/>
  <c r="G11" i="21"/>
  <c r="F11" i="21"/>
  <c r="F48" i="22"/>
  <c r="G48" i="22"/>
  <c r="F13" i="25"/>
  <c r="G13" i="25"/>
  <c r="H13" i="25"/>
  <c r="F65" i="26"/>
  <c r="G65" i="26"/>
  <c r="G112" i="26"/>
  <c r="F112" i="26"/>
  <c r="F33" i="26"/>
  <c r="G33" i="26"/>
  <c r="F76" i="26"/>
  <c r="G76" i="26"/>
  <c r="F86" i="26"/>
  <c r="G86" i="26"/>
  <c r="H99" i="23"/>
  <c r="F99" i="23"/>
  <c r="G99" i="23"/>
  <c r="G57" i="23"/>
  <c r="F57" i="23"/>
  <c r="H57" i="23"/>
  <c r="H12" i="23"/>
  <c r="G12" i="23"/>
  <c r="F12" i="23"/>
  <c r="F52" i="23"/>
  <c r="G52" i="23"/>
  <c r="H52" i="23"/>
  <c r="F96" i="23"/>
  <c r="G96" i="23"/>
  <c r="H96" i="23"/>
  <c r="F119" i="23"/>
  <c r="G119" i="23"/>
  <c r="H119" i="23"/>
  <c r="F60" i="23"/>
  <c r="G60" i="23"/>
  <c r="H60" i="23"/>
  <c r="F102" i="23"/>
  <c r="G102" i="23"/>
  <c r="H102" i="23"/>
  <c r="F24" i="24"/>
  <c r="G24" i="24"/>
  <c r="H24" i="24"/>
  <c r="F6" i="24"/>
  <c r="G6" i="24"/>
  <c r="H6" i="24"/>
  <c r="G72" i="21"/>
  <c r="F72" i="21"/>
  <c r="F94" i="22"/>
  <c r="G94" i="22"/>
  <c r="F35" i="22"/>
  <c r="G35" i="22"/>
  <c r="G88" i="22"/>
  <c r="F88" i="22"/>
  <c r="G98" i="22"/>
  <c r="F98" i="22"/>
  <c r="G61" i="22"/>
  <c r="F61" i="22"/>
  <c r="F31" i="22"/>
  <c r="G31" i="22"/>
  <c r="F22" i="22"/>
  <c r="G22" i="22"/>
  <c r="F5" i="5"/>
  <c r="G5" i="5"/>
  <c r="G121" i="5"/>
  <c r="F121" i="5"/>
  <c r="F122" i="5"/>
  <c r="G122" i="5"/>
  <c r="G102" i="5"/>
  <c r="F102" i="5"/>
  <c r="F29" i="5"/>
  <c r="G29" i="5"/>
  <c r="G114" i="5"/>
  <c r="H114" i="5"/>
  <c r="F114" i="5"/>
  <c r="F85" i="5"/>
  <c r="G85" i="5"/>
  <c r="G40" i="5"/>
  <c r="H40" i="5"/>
  <c r="F40" i="5"/>
  <c r="F49" i="5"/>
  <c r="G49" i="5"/>
  <c r="F64" i="5"/>
  <c r="G64" i="5"/>
  <c r="F55" i="5"/>
  <c r="G55" i="5"/>
  <c r="F11" i="5"/>
  <c r="G11" i="5"/>
  <c r="F75" i="5"/>
  <c r="G75" i="5"/>
  <c r="H75" i="5"/>
  <c r="G20" i="5"/>
  <c r="F20" i="5"/>
  <c r="F84" i="5"/>
  <c r="G84" i="5"/>
  <c r="G13" i="21"/>
  <c r="F13" i="21"/>
  <c r="F46" i="22"/>
  <c r="G46" i="22"/>
  <c r="F71" i="26"/>
  <c r="G71" i="26"/>
  <c r="F33" i="22"/>
  <c r="G33" i="22"/>
  <c r="F40" i="22"/>
  <c r="G40" i="22"/>
  <c r="G18" i="22"/>
  <c r="F18" i="22"/>
  <c r="F26" i="5"/>
  <c r="G26" i="5"/>
  <c r="H14" i="5"/>
  <c r="G14" i="5"/>
  <c r="F14" i="5"/>
  <c r="F15" i="5"/>
  <c r="G15" i="5"/>
  <c r="G24" i="5"/>
  <c r="F24" i="5"/>
  <c r="H24" i="5"/>
  <c r="F94" i="5"/>
  <c r="G94" i="5"/>
  <c r="F9" i="5"/>
  <c r="G9" i="5"/>
  <c r="G95" i="5"/>
  <c r="H95" i="5"/>
  <c r="F95" i="5"/>
  <c r="F72" i="5"/>
  <c r="G72" i="5"/>
  <c r="F71" i="5"/>
  <c r="G71" i="5"/>
  <c r="F74" i="5"/>
  <c r="G74" i="5"/>
  <c r="F65" i="5"/>
  <c r="G65" i="5"/>
  <c r="G19" i="5"/>
  <c r="F19" i="5"/>
  <c r="H19" i="5"/>
  <c r="F83" i="5"/>
  <c r="G83" i="5"/>
  <c r="G28" i="5"/>
  <c r="F28" i="5"/>
  <c r="G92" i="5"/>
  <c r="F92" i="5"/>
  <c r="F102" i="25"/>
  <c r="G102" i="25"/>
  <c r="H102" i="25"/>
  <c r="G62" i="25"/>
  <c r="H62" i="25"/>
  <c r="F62" i="25"/>
  <c r="H91" i="25"/>
  <c r="F91" i="25"/>
  <c r="G91" i="25"/>
  <c r="F52" i="25"/>
  <c r="G52" i="25"/>
  <c r="H52" i="25"/>
  <c r="F21" i="25"/>
  <c r="G21" i="25"/>
  <c r="H21" i="25"/>
  <c r="H28" i="25"/>
  <c r="G28" i="25"/>
  <c r="F28" i="25"/>
  <c r="F32" i="25"/>
  <c r="G32" i="25"/>
  <c r="H32" i="25"/>
  <c r="F55" i="25"/>
  <c r="G55" i="25"/>
  <c r="H55" i="25"/>
  <c r="G8" i="26"/>
  <c r="F8" i="26"/>
  <c r="F119" i="26"/>
  <c r="G119" i="26"/>
  <c r="G61" i="26"/>
  <c r="F61" i="26"/>
  <c r="F12" i="26"/>
  <c r="G12" i="26"/>
  <c r="F62" i="26"/>
  <c r="G62" i="26"/>
  <c r="F19" i="23"/>
  <c r="G19" i="23"/>
  <c r="H19" i="23"/>
  <c r="H117" i="23"/>
  <c r="F117" i="23"/>
  <c r="G117" i="23"/>
  <c r="F3" i="23"/>
  <c r="G3" i="23"/>
  <c r="H3" i="23"/>
  <c r="H10" i="23"/>
  <c r="F10" i="23"/>
  <c r="G10" i="23"/>
  <c r="F20" i="23"/>
  <c r="G20" i="23"/>
  <c r="H20" i="23"/>
  <c r="F45" i="24"/>
  <c r="G45" i="24"/>
  <c r="H45" i="24"/>
  <c r="F77" i="24"/>
  <c r="G77" i="24"/>
  <c r="H77" i="24"/>
  <c r="F29" i="24"/>
  <c r="G29" i="24"/>
  <c r="H29" i="24"/>
  <c r="F62" i="24"/>
  <c r="G62" i="24"/>
  <c r="H62" i="24"/>
  <c r="G118" i="21"/>
  <c r="F118" i="21"/>
  <c r="F73" i="22"/>
  <c r="G73" i="22"/>
  <c r="G55" i="22"/>
  <c r="F73" i="25"/>
  <c r="G73" i="25"/>
  <c r="H73" i="25"/>
  <c r="F57" i="26"/>
  <c r="G57" i="26"/>
  <c r="F117" i="26"/>
  <c r="G117" i="26"/>
  <c r="F35" i="26"/>
  <c r="G35" i="26"/>
  <c r="F90" i="26"/>
  <c r="G90" i="26"/>
  <c r="H122" i="23"/>
  <c r="G122" i="23"/>
  <c r="F122" i="23"/>
  <c r="H67" i="23"/>
  <c r="F67" i="23"/>
  <c r="G67" i="23"/>
  <c r="F35" i="23"/>
  <c r="H35" i="23"/>
  <c r="G35" i="23"/>
  <c r="F75" i="23"/>
  <c r="G75" i="23"/>
  <c r="H75" i="23"/>
  <c r="F7" i="23"/>
  <c r="G7" i="23"/>
  <c r="H7" i="23"/>
  <c r="F8" i="23"/>
  <c r="G8" i="23"/>
  <c r="H8" i="23"/>
  <c r="F46" i="23"/>
  <c r="H46" i="23"/>
  <c r="G46" i="23"/>
  <c r="H75" i="24"/>
  <c r="F75" i="24"/>
  <c r="G75" i="24"/>
  <c r="F49" i="24"/>
  <c r="G49" i="24"/>
  <c r="H49" i="24"/>
  <c r="H27" i="24"/>
  <c r="F27" i="24"/>
  <c r="G27" i="24"/>
  <c r="H51" i="24"/>
  <c r="F51" i="24"/>
  <c r="G51" i="24"/>
  <c r="F101" i="21"/>
  <c r="G101" i="21"/>
  <c r="F85" i="21"/>
  <c r="G85" i="21"/>
  <c r="H85" i="21"/>
  <c r="G86" i="21"/>
  <c r="F86" i="21"/>
  <c r="G5" i="21"/>
  <c r="F5" i="21"/>
  <c r="F66" i="21"/>
  <c r="G66" i="21"/>
  <c r="G40" i="21"/>
  <c r="F40" i="21"/>
  <c r="G44" i="21"/>
  <c r="F44" i="21"/>
  <c r="F70" i="22"/>
  <c r="G70" i="22"/>
  <c r="F13" i="22"/>
  <c r="G13" i="22"/>
  <c r="G38" i="5"/>
  <c r="F38" i="5"/>
  <c r="G82" i="5"/>
  <c r="H82" i="5"/>
  <c r="F82" i="5"/>
  <c r="G8" i="5"/>
  <c r="F8" i="5"/>
  <c r="F42" i="5"/>
  <c r="G42" i="5"/>
  <c r="F45" i="5"/>
  <c r="G45" i="5"/>
  <c r="G3" i="5"/>
  <c r="F3" i="5"/>
  <c r="F67" i="5"/>
  <c r="G67" i="5"/>
  <c r="H67" i="5"/>
  <c r="G83" i="22"/>
  <c r="H34" i="5"/>
  <c r="F89" i="25"/>
  <c r="G89" i="25"/>
  <c r="H89" i="25"/>
  <c r="G103" i="25"/>
  <c r="H103" i="25"/>
  <c r="F103" i="25"/>
  <c r="F59" i="26"/>
  <c r="G59" i="26"/>
  <c r="F60" i="26"/>
  <c r="G60" i="26"/>
  <c r="F32" i="26"/>
  <c r="G32" i="26"/>
  <c r="F22" i="26"/>
  <c r="G22" i="26"/>
  <c r="F79" i="23"/>
  <c r="G79" i="23"/>
  <c r="H79" i="23"/>
  <c r="F4" i="23"/>
  <c r="H4" i="23"/>
  <c r="G4" i="23"/>
  <c r="F11" i="24"/>
  <c r="G11" i="24"/>
  <c r="H11" i="24"/>
  <c r="F116" i="24"/>
  <c r="G116" i="24"/>
  <c r="H116" i="24"/>
  <c r="F44" i="24"/>
  <c r="G44" i="24"/>
  <c r="H44" i="24"/>
  <c r="F46" i="24"/>
  <c r="G46" i="24"/>
  <c r="H46" i="24"/>
  <c r="F51" i="21"/>
  <c r="H51" i="21"/>
  <c r="G51" i="21"/>
  <c r="G30" i="21"/>
  <c r="F30" i="21"/>
  <c r="H30" i="21"/>
  <c r="G7" i="21"/>
  <c r="F7" i="21"/>
  <c r="G108" i="21"/>
  <c r="F108" i="21"/>
  <c r="G37" i="21"/>
  <c r="F37" i="21"/>
  <c r="F105" i="22"/>
  <c r="G105" i="22"/>
  <c r="G100" i="22"/>
  <c r="G74" i="22"/>
  <c r="G111" i="22"/>
  <c r="H38" i="5"/>
  <c r="H101" i="21"/>
  <c r="G26" i="25"/>
  <c r="H26" i="25"/>
  <c r="F26" i="25"/>
  <c r="G109" i="26"/>
  <c r="F109" i="26"/>
  <c r="F99" i="26"/>
  <c r="G99" i="26"/>
  <c r="F16" i="23"/>
  <c r="G16" i="23"/>
  <c r="H16" i="23"/>
  <c r="G91" i="23"/>
  <c r="H91" i="23"/>
  <c r="F91" i="23"/>
  <c r="G80" i="24"/>
  <c r="H80" i="24"/>
  <c r="F80" i="24"/>
  <c r="H35" i="24"/>
  <c r="F35" i="24"/>
  <c r="G35" i="24"/>
  <c r="F102" i="22"/>
  <c r="G102" i="22"/>
  <c r="G107" i="22"/>
  <c r="H42" i="5"/>
  <c r="H5" i="5"/>
  <c r="H49" i="5"/>
  <c r="H6" i="21"/>
  <c r="H90" i="21"/>
  <c r="H23" i="21"/>
  <c r="F33" i="25"/>
  <c r="G33" i="25"/>
  <c r="H33" i="25"/>
  <c r="F81" i="25"/>
  <c r="H81" i="25"/>
  <c r="G81" i="25"/>
  <c r="F57" i="25"/>
  <c r="G57" i="25"/>
  <c r="H57" i="25"/>
  <c r="G6" i="25"/>
  <c r="F6" i="25"/>
  <c r="H6" i="25"/>
  <c r="F29" i="25"/>
  <c r="G29" i="25"/>
  <c r="H29" i="25"/>
  <c r="F121" i="25"/>
  <c r="G121" i="25"/>
  <c r="H121" i="25"/>
  <c r="H118" i="25"/>
  <c r="G118" i="25"/>
  <c r="F118" i="25"/>
  <c r="F116" i="25"/>
  <c r="G116" i="25"/>
  <c r="H116" i="25"/>
  <c r="F64" i="25"/>
  <c r="G64" i="25"/>
  <c r="H64" i="25"/>
  <c r="G106" i="25"/>
  <c r="F106" i="25"/>
  <c r="H106" i="25"/>
  <c r="F65" i="25"/>
  <c r="G65" i="25"/>
  <c r="H65" i="25"/>
  <c r="F88" i="25"/>
  <c r="H88" i="25"/>
  <c r="G88" i="25"/>
  <c r="F38" i="25"/>
  <c r="G38" i="25"/>
  <c r="H38" i="25"/>
  <c r="F87" i="25"/>
  <c r="G87" i="25"/>
  <c r="H87" i="25"/>
  <c r="G23" i="25"/>
  <c r="H23" i="25"/>
  <c r="F23" i="25"/>
  <c r="G69" i="26"/>
  <c r="F69" i="26"/>
  <c r="G37" i="26"/>
  <c r="F37" i="26"/>
  <c r="F120" i="26"/>
  <c r="G120" i="26"/>
  <c r="F91" i="26"/>
  <c r="G91" i="26"/>
  <c r="F5" i="26"/>
  <c r="G5" i="26"/>
  <c r="F121" i="26"/>
  <c r="G121" i="26"/>
  <c r="F100" i="26"/>
  <c r="G100" i="26"/>
  <c r="F55" i="26"/>
  <c r="G55" i="26"/>
  <c r="F96" i="26"/>
  <c r="G96" i="26"/>
  <c r="F9" i="26"/>
  <c r="G9" i="26"/>
  <c r="F47" i="26"/>
  <c r="G47" i="26"/>
  <c r="F110" i="26"/>
  <c r="G110" i="26"/>
  <c r="F78" i="26"/>
  <c r="G78" i="26"/>
  <c r="G46" i="26"/>
  <c r="F46" i="26"/>
  <c r="F14" i="26"/>
  <c r="G14" i="26"/>
  <c r="F116" i="23"/>
  <c r="G116" i="23"/>
  <c r="H116" i="23"/>
  <c r="F61" i="23"/>
  <c r="G61" i="23"/>
  <c r="H61" i="23"/>
  <c r="F107" i="23"/>
  <c r="G107" i="23"/>
  <c r="H107" i="23"/>
  <c r="H66" i="23"/>
  <c r="F66" i="23"/>
  <c r="G66" i="23"/>
  <c r="F43" i="23"/>
  <c r="G43" i="23"/>
  <c r="H43" i="23"/>
  <c r="H34" i="23"/>
  <c r="F34" i="23"/>
  <c r="G34" i="23"/>
  <c r="H28" i="23"/>
  <c r="F28" i="23"/>
  <c r="G28" i="23"/>
  <c r="H82" i="23"/>
  <c r="G82" i="23"/>
  <c r="F82" i="23"/>
  <c r="H42" i="23"/>
  <c r="G42" i="23"/>
  <c r="F42" i="23"/>
  <c r="F55" i="23"/>
  <c r="G55" i="23"/>
  <c r="H55" i="23"/>
  <c r="F92" i="23"/>
  <c r="G92" i="23"/>
  <c r="H92" i="23"/>
  <c r="F51" i="23"/>
  <c r="G51" i="23"/>
  <c r="H51" i="23"/>
  <c r="H29" i="23"/>
  <c r="G29" i="23"/>
  <c r="F29" i="23"/>
  <c r="H86" i="23"/>
  <c r="F86" i="23"/>
  <c r="G86" i="23"/>
  <c r="F22" i="23"/>
  <c r="H22" i="23"/>
  <c r="G22" i="23"/>
  <c r="H76" i="24"/>
  <c r="F76" i="24"/>
  <c r="G76" i="24"/>
  <c r="G16" i="24"/>
  <c r="H16" i="24"/>
  <c r="F16" i="24"/>
  <c r="G109" i="24"/>
  <c r="H109" i="24"/>
  <c r="F109" i="24"/>
  <c r="H59" i="24"/>
  <c r="F59" i="24"/>
  <c r="G59" i="24"/>
  <c r="F61" i="24"/>
  <c r="G61" i="24"/>
  <c r="H61" i="24"/>
  <c r="F105" i="24"/>
  <c r="H105" i="24"/>
  <c r="G105" i="24"/>
  <c r="G90" i="24"/>
  <c r="F90" i="24"/>
  <c r="H90" i="24"/>
  <c r="F93" i="24"/>
  <c r="G93" i="24"/>
  <c r="H93" i="24"/>
  <c r="F25" i="24"/>
  <c r="G25" i="24"/>
  <c r="H25" i="24"/>
  <c r="G20" i="24"/>
  <c r="F20" i="24"/>
  <c r="H20" i="24"/>
  <c r="H83" i="24"/>
  <c r="G83" i="24"/>
  <c r="F83" i="24"/>
  <c r="F32" i="24"/>
  <c r="G32" i="24"/>
  <c r="H32" i="24"/>
  <c r="F30" i="24"/>
  <c r="G30" i="24"/>
  <c r="H30" i="24"/>
  <c r="F87" i="24"/>
  <c r="H87" i="24"/>
  <c r="G87" i="24"/>
  <c r="F10" i="24"/>
  <c r="G10" i="24"/>
  <c r="H10" i="24"/>
  <c r="G35" i="21"/>
  <c r="F35" i="21"/>
  <c r="G88" i="21"/>
  <c r="F88" i="21"/>
  <c r="G32" i="21"/>
  <c r="F32" i="21"/>
  <c r="G33" i="21"/>
  <c r="F33" i="21"/>
  <c r="G109" i="21"/>
  <c r="F109" i="21"/>
  <c r="F18" i="21"/>
  <c r="G18" i="21"/>
  <c r="G96" i="21"/>
  <c r="F96" i="21"/>
  <c r="G95" i="21"/>
  <c r="F95" i="21"/>
  <c r="G106" i="21"/>
  <c r="F106" i="21"/>
  <c r="H106" i="21"/>
  <c r="G84" i="21"/>
  <c r="F84" i="21"/>
  <c r="H84" i="21"/>
  <c r="G119" i="21"/>
  <c r="F119" i="21"/>
  <c r="F76" i="21"/>
  <c r="G76" i="21"/>
  <c r="G31" i="21"/>
  <c r="F31" i="21"/>
  <c r="G65" i="21"/>
  <c r="F65" i="21"/>
  <c r="G20" i="21"/>
  <c r="F20" i="21"/>
  <c r="H20" i="21"/>
  <c r="F21" i="22"/>
  <c r="G21" i="22"/>
  <c r="F37" i="22"/>
  <c r="G37" i="22"/>
  <c r="F97" i="22"/>
  <c r="G97" i="22"/>
  <c r="G85" i="22"/>
  <c r="F85" i="22"/>
  <c r="F27" i="22"/>
  <c r="G27" i="22"/>
  <c r="F53" i="22"/>
  <c r="G53" i="22"/>
  <c r="F25" i="22"/>
  <c r="G25" i="22"/>
  <c r="F58" i="5"/>
  <c r="G58" i="5"/>
  <c r="G69" i="5"/>
  <c r="F69" i="5"/>
  <c r="F46" i="5"/>
  <c r="G46" i="5"/>
  <c r="F48" i="5"/>
  <c r="G48" i="5"/>
  <c r="H48" i="5"/>
  <c r="F39" i="5"/>
  <c r="G39" i="5"/>
  <c r="F21" i="5"/>
  <c r="G21" i="5"/>
  <c r="G105" i="5"/>
  <c r="F105" i="5"/>
  <c r="F104" i="5"/>
  <c r="G104" i="5"/>
  <c r="F103" i="5"/>
  <c r="G103" i="5"/>
  <c r="F96" i="5"/>
  <c r="G96" i="5"/>
  <c r="F77" i="5"/>
  <c r="G77" i="5"/>
  <c r="F27" i="5"/>
  <c r="G27" i="5"/>
  <c r="H27" i="5"/>
  <c r="F91" i="5"/>
  <c r="G91" i="5"/>
  <c r="G36" i="5"/>
  <c r="F36" i="5"/>
  <c r="H36" i="5"/>
  <c r="F100" i="5"/>
  <c r="G100" i="5"/>
  <c r="F84" i="25"/>
  <c r="G84" i="25"/>
  <c r="H84" i="25"/>
  <c r="F80" i="25"/>
  <c r="G80" i="25"/>
  <c r="H80" i="25"/>
  <c r="G66" i="25"/>
  <c r="F66" i="25"/>
  <c r="H66" i="25"/>
  <c r="G36" i="25"/>
  <c r="H36" i="25"/>
  <c r="F36" i="25"/>
  <c r="H83" i="25"/>
  <c r="F83" i="25"/>
  <c r="G83" i="25"/>
  <c r="G119" i="25"/>
  <c r="H119" i="25"/>
  <c r="F119" i="25"/>
  <c r="G48" i="26"/>
  <c r="F48" i="26"/>
  <c r="G45" i="26"/>
  <c r="F45" i="26"/>
  <c r="F20" i="26"/>
  <c r="G20" i="26"/>
  <c r="F94" i="26"/>
  <c r="G94" i="26"/>
  <c r="G103" i="23"/>
  <c r="H103" i="23"/>
  <c r="F103" i="23"/>
  <c r="G41" i="23"/>
  <c r="H41" i="23"/>
  <c r="F41" i="23"/>
  <c r="G105" i="23"/>
  <c r="F105" i="23"/>
  <c r="H105" i="23"/>
  <c r="F115" i="23"/>
  <c r="G115" i="23"/>
  <c r="H115" i="23"/>
  <c r="F54" i="23"/>
  <c r="G54" i="23"/>
  <c r="H54" i="23"/>
  <c r="G114" i="24"/>
  <c r="F114" i="24"/>
  <c r="H114" i="24"/>
  <c r="F18" i="24"/>
  <c r="G18" i="24"/>
  <c r="H18" i="24"/>
  <c r="G96" i="24"/>
  <c r="H96" i="24"/>
  <c r="F96" i="24"/>
  <c r="H5" i="24"/>
  <c r="G5" i="24"/>
  <c r="F5" i="24"/>
  <c r="G99" i="21"/>
  <c r="F99" i="21"/>
  <c r="G74" i="21"/>
  <c r="F74" i="21"/>
  <c r="H62" i="21"/>
  <c r="G122" i="25"/>
  <c r="H122" i="25"/>
  <c r="F122" i="25"/>
  <c r="H27" i="25"/>
  <c r="F27" i="25"/>
  <c r="G27" i="25"/>
  <c r="F54" i="25"/>
  <c r="G54" i="25"/>
  <c r="H54" i="25"/>
  <c r="G34" i="25"/>
  <c r="H34" i="25"/>
  <c r="F34" i="25"/>
  <c r="F9" i="25"/>
  <c r="G9" i="25"/>
  <c r="H9" i="25"/>
  <c r="H12" i="25"/>
  <c r="F12" i="25"/>
  <c r="G12" i="25"/>
  <c r="H19" i="25"/>
  <c r="F19" i="25"/>
  <c r="G19" i="25"/>
  <c r="F47" i="25"/>
  <c r="G47" i="25"/>
  <c r="H47" i="25"/>
  <c r="F95" i="26"/>
  <c r="G95" i="26"/>
  <c r="F97" i="26"/>
  <c r="G97" i="26"/>
  <c r="F68" i="26"/>
  <c r="G68" i="26"/>
  <c r="F17" i="26"/>
  <c r="G17" i="26"/>
  <c r="F122" i="26"/>
  <c r="G122" i="26"/>
  <c r="F26" i="26"/>
  <c r="G26" i="26"/>
  <c r="G63" i="23"/>
  <c r="H63" i="23"/>
  <c r="F63" i="23"/>
  <c r="F100" i="23"/>
  <c r="G100" i="23"/>
  <c r="H100" i="23"/>
  <c r="H106" i="23"/>
  <c r="F106" i="23"/>
  <c r="G106" i="23"/>
  <c r="F110" i="23"/>
  <c r="G110" i="23"/>
  <c r="H110" i="23"/>
  <c r="F73" i="24"/>
  <c r="G73" i="24"/>
  <c r="H73" i="24"/>
  <c r="H119" i="24"/>
  <c r="G119" i="24"/>
  <c r="F119" i="24"/>
  <c r="H60" i="24"/>
  <c r="F60" i="24"/>
  <c r="G60" i="24"/>
  <c r="F54" i="24"/>
  <c r="G54" i="24"/>
  <c r="H54" i="24"/>
  <c r="H47" i="24"/>
  <c r="F47" i="24"/>
  <c r="G47" i="24"/>
  <c r="G104" i="21"/>
  <c r="F104" i="21"/>
  <c r="G48" i="21"/>
  <c r="F48" i="21"/>
  <c r="G22" i="21"/>
  <c r="F22" i="21"/>
  <c r="G25" i="21"/>
  <c r="F25" i="21"/>
  <c r="G89" i="21"/>
  <c r="F89" i="21"/>
  <c r="F65" i="22"/>
  <c r="G65" i="22"/>
  <c r="G57" i="5"/>
  <c r="F57" i="5"/>
  <c r="G111" i="5"/>
  <c r="F111" i="5"/>
  <c r="G76" i="5"/>
  <c r="H76" i="5"/>
  <c r="F76" i="5"/>
  <c r="G115" i="22"/>
  <c r="F36" i="26"/>
  <c r="G36" i="26"/>
  <c r="F4" i="26"/>
  <c r="G4" i="26"/>
  <c r="F54" i="26"/>
  <c r="G54" i="26"/>
  <c r="H76" i="23"/>
  <c r="F76" i="23"/>
  <c r="G76" i="23"/>
  <c r="F101" i="23"/>
  <c r="H101" i="23"/>
  <c r="G101" i="23"/>
  <c r="G68" i="24"/>
  <c r="H68" i="24"/>
  <c r="F68" i="24"/>
  <c r="H43" i="24"/>
  <c r="F43" i="24"/>
  <c r="G43" i="24"/>
  <c r="F41" i="24"/>
  <c r="G41" i="24"/>
  <c r="H41" i="24"/>
  <c r="F48" i="24"/>
  <c r="G48" i="24"/>
  <c r="H48" i="24"/>
  <c r="G39" i="24"/>
  <c r="H39" i="24"/>
  <c r="F39" i="24"/>
  <c r="G56" i="21"/>
  <c r="F56" i="21"/>
  <c r="G42" i="21"/>
  <c r="F42" i="21"/>
  <c r="G116" i="21"/>
  <c r="F116" i="21"/>
  <c r="H116" i="21"/>
  <c r="F81" i="21"/>
  <c r="G81" i="21"/>
  <c r="F54" i="22"/>
  <c r="G54" i="22"/>
  <c r="H111" i="5"/>
  <c r="H51" i="5"/>
  <c r="H119" i="5"/>
  <c r="H33" i="5"/>
  <c r="H109" i="5"/>
  <c r="H11" i="25"/>
  <c r="F11" i="25"/>
  <c r="G11" i="25"/>
  <c r="H107" i="24"/>
  <c r="F107" i="24"/>
  <c r="G107" i="24"/>
  <c r="G116" i="22"/>
  <c r="H37" i="5"/>
  <c r="H115" i="5"/>
  <c r="H79" i="21"/>
  <c r="F7" i="26"/>
  <c r="G7" i="26"/>
  <c r="G82" i="24"/>
  <c r="F82" i="24"/>
  <c r="H82" i="24"/>
  <c r="F93" i="21"/>
  <c r="G93" i="21"/>
  <c r="G111" i="21"/>
  <c r="F111" i="21"/>
  <c r="G57" i="21"/>
  <c r="F57" i="21"/>
  <c r="F24" i="22"/>
  <c r="G24" i="22"/>
  <c r="F112" i="22"/>
  <c r="G112" i="22"/>
  <c r="F89" i="22"/>
  <c r="G89" i="22"/>
  <c r="F49" i="22"/>
  <c r="G49" i="22"/>
  <c r="F42" i="22"/>
  <c r="G42" i="22"/>
  <c r="F10" i="22"/>
  <c r="G10" i="22"/>
  <c r="G120" i="5"/>
  <c r="H120" i="5"/>
  <c r="F120" i="5"/>
  <c r="F98" i="5"/>
  <c r="G98" i="5"/>
  <c r="G70" i="5"/>
  <c r="F70" i="5"/>
  <c r="F110" i="5"/>
  <c r="G110" i="5"/>
  <c r="F81" i="5"/>
  <c r="G81" i="5"/>
  <c r="H31" i="5"/>
  <c r="G31" i="5"/>
  <c r="F31" i="5"/>
  <c r="F117" i="5"/>
  <c r="G117" i="5"/>
  <c r="G22" i="5"/>
  <c r="H22" i="5"/>
  <c r="F22" i="5"/>
  <c r="F18" i="5"/>
  <c r="G18" i="5"/>
  <c r="F106" i="5"/>
  <c r="G106" i="5"/>
  <c r="F87" i="5"/>
  <c r="G87" i="5"/>
  <c r="F35" i="5"/>
  <c r="G35" i="5"/>
  <c r="F99" i="5"/>
  <c r="G99" i="5"/>
  <c r="H99" i="5"/>
  <c r="G44" i="5"/>
  <c r="H44" i="5"/>
  <c r="F44" i="5"/>
  <c r="G108" i="5"/>
  <c r="H108" i="5"/>
  <c r="F108" i="5"/>
  <c r="H75" i="25"/>
  <c r="F75" i="25"/>
  <c r="G75" i="25"/>
  <c r="F63" i="26"/>
  <c r="G63" i="26"/>
  <c r="F53" i="26"/>
  <c r="G53" i="26"/>
  <c r="F105" i="26"/>
  <c r="G105" i="26"/>
  <c r="F30" i="26"/>
  <c r="G30" i="26"/>
  <c r="F80" i="23"/>
  <c r="G80" i="23"/>
  <c r="H80" i="23"/>
  <c r="H85" i="23"/>
  <c r="F85" i="23"/>
  <c r="G85" i="23"/>
  <c r="F64" i="23"/>
  <c r="G64" i="23"/>
  <c r="H64" i="23"/>
  <c r="F69" i="23"/>
  <c r="G69" i="23"/>
  <c r="H69" i="23"/>
  <c r="F118" i="23"/>
  <c r="G118" i="23"/>
  <c r="H118" i="23"/>
  <c r="H91" i="24"/>
  <c r="G91" i="24"/>
  <c r="F91" i="24"/>
  <c r="F81" i="24"/>
  <c r="G81" i="24"/>
  <c r="H81" i="24"/>
  <c r="H13" i="24"/>
  <c r="F13" i="24"/>
  <c r="G13" i="24"/>
  <c r="F3" i="24"/>
  <c r="H3" i="24"/>
  <c r="G3" i="24"/>
  <c r="G106" i="24"/>
  <c r="F106" i="24"/>
  <c r="H106" i="24"/>
  <c r="F64" i="24"/>
  <c r="G64" i="24"/>
  <c r="H64" i="24"/>
  <c r="G55" i="24"/>
  <c r="H55" i="24"/>
  <c r="F55" i="24"/>
  <c r="G21" i="21"/>
  <c r="F21" i="21"/>
  <c r="H21" i="21"/>
  <c r="G54" i="21"/>
  <c r="F54" i="21"/>
  <c r="G45" i="21"/>
  <c r="F45" i="21"/>
  <c r="G59" i="21"/>
  <c r="F59" i="21"/>
  <c r="G55" i="21"/>
  <c r="F55" i="21"/>
  <c r="G63" i="21"/>
  <c r="F63" i="21"/>
  <c r="G46" i="21"/>
  <c r="F46" i="21"/>
  <c r="G97" i="21"/>
  <c r="F97" i="21"/>
  <c r="F3" i="21"/>
  <c r="G3" i="21"/>
  <c r="F3" i="22"/>
  <c r="G3" i="22"/>
  <c r="F81" i="22"/>
  <c r="G81" i="22"/>
  <c r="G72" i="22"/>
  <c r="F72" i="22"/>
  <c r="F78" i="22"/>
  <c r="G78" i="22"/>
  <c r="F16" i="22"/>
  <c r="G16" i="22"/>
  <c r="H49" i="21"/>
  <c r="H7" i="25"/>
  <c r="F7" i="25"/>
  <c r="G7" i="25"/>
  <c r="F49" i="25"/>
  <c r="G49" i="25"/>
  <c r="H49" i="25"/>
  <c r="G82" i="25"/>
  <c r="F82" i="25"/>
  <c r="H82" i="25"/>
  <c r="G42" i="25"/>
  <c r="H42" i="25"/>
  <c r="F42" i="25"/>
  <c r="F78" i="25"/>
  <c r="G78" i="25"/>
  <c r="H78" i="25"/>
  <c r="F111" i="25"/>
  <c r="G111" i="25"/>
  <c r="H111" i="25"/>
  <c r="G84" i="26"/>
  <c r="F84" i="26"/>
  <c r="F43" i="26"/>
  <c r="G43" i="26"/>
  <c r="F40" i="26"/>
  <c r="G40" i="26"/>
  <c r="F79" i="26"/>
  <c r="G79" i="26"/>
  <c r="F58" i="26"/>
  <c r="G58" i="26"/>
  <c r="H90" i="23"/>
  <c r="F90" i="23"/>
  <c r="G90" i="23"/>
  <c r="G81" i="23"/>
  <c r="F81" i="23"/>
  <c r="H81" i="23"/>
  <c r="H59" i="23"/>
  <c r="G59" i="23"/>
  <c r="F59" i="23"/>
  <c r="G65" i="23"/>
  <c r="F65" i="23"/>
  <c r="H65" i="23"/>
  <c r="H85" i="24"/>
  <c r="F85" i="24"/>
  <c r="G85" i="24"/>
  <c r="G26" i="24"/>
  <c r="H26" i="24"/>
  <c r="F26" i="24"/>
  <c r="H108" i="24"/>
  <c r="F108" i="24"/>
  <c r="G108" i="24"/>
  <c r="F53" i="24"/>
  <c r="G53" i="24"/>
  <c r="H53" i="24"/>
  <c r="F101" i="24"/>
  <c r="G101" i="24"/>
  <c r="H101" i="24"/>
  <c r="F111" i="24"/>
  <c r="G111" i="24"/>
  <c r="H111" i="24"/>
  <c r="G67" i="21"/>
  <c r="F67" i="21"/>
  <c r="G120" i="21"/>
  <c r="F120" i="21"/>
  <c r="G10" i="21"/>
  <c r="F10" i="21"/>
  <c r="F96" i="22"/>
  <c r="G96" i="22"/>
  <c r="G101" i="22"/>
  <c r="F101" i="22"/>
  <c r="G56" i="22"/>
  <c r="F56" i="22"/>
  <c r="F90" i="5"/>
  <c r="G90" i="5"/>
  <c r="F78" i="5"/>
  <c r="G78" i="5"/>
  <c r="G73" i="5"/>
  <c r="F73" i="5"/>
  <c r="F17" i="5"/>
  <c r="G17" i="5"/>
  <c r="G12" i="5"/>
  <c r="H12" i="5"/>
  <c r="F12" i="5"/>
  <c r="H32" i="5"/>
  <c r="H27" i="21"/>
  <c r="H48" i="21"/>
  <c r="H104" i="25"/>
  <c r="G104" i="25"/>
  <c r="F104" i="25"/>
  <c r="F70" i="25"/>
  <c r="G70" i="25"/>
  <c r="H70" i="25"/>
  <c r="F24" i="25"/>
  <c r="G24" i="25"/>
  <c r="H24" i="25"/>
  <c r="H77" i="25"/>
  <c r="F77" i="25"/>
  <c r="G77" i="25"/>
  <c r="H43" i="25"/>
  <c r="F43" i="25"/>
  <c r="G43" i="25"/>
  <c r="H67" i="25"/>
  <c r="G67" i="25"/>
  <c r="F67" i="25"/>
  <c r="F40" i="25"/>
  <c r="G40" i="25"/>
  <c r="H40" i="25"/>
  <c r="H115" i="25"/>
  <c r="F115" i="25"/>
  <c r="G115" i="25"/>
  <c r="G74" i="25"/>
  <c r="F74" i="25"/>
  <c r="H74" i="25"/>
  <c r="F4" i="25"/>
  <c r="G4" i="25"/>
  <c r="H4" i="25"/>
  <c r="F16" i="25"/>
  <c r="G16" i="25"/>
  <c r="H16" i="25"/>
  <c r="G39" i="25"/>
  <c r="H39" i="25"/>
  <c r="F39" i="25"/>
  <c r="F89" i="26"/>
  <c r="G89" i="26"/>
  <c r="F115" i="26"/>
  <c r="G115" i="26"/>
  <c r="G118" i="26"/>
  <c r="F118" i="26"/>
  <c r="F84" i="23"/>
  <c r="G84" i="23"/>
  <c r="H84" i="23"/>
  <c r="H50" i="23"/>
  <c r="F50" i="23"/>
  <c r="G50" i="23"/>
  <c r="F38" i="23"/>
  <c r="G38" i="23"/>
  <c r="H38" i="23"/>
  <c r="F120" i="24"/>
  <c r="G120" i="24"/>
  <c r="H120" i="24"/>
  <c r="F100" i="24"/>
  <c r="H100" i="24"/>
  <c r="G100" i="24"/>
  <c r="F97" i="24"/>
  <c r="G97" i="24"/>
  <c r="H97" i="24"/>
  <c r="H103" i="24"/>
  <c r="F103" i="24"/>
  <c r="G103" i="24"/>
  <c r="G69" i="21"/>
  <c r="F69" i="21"/>
  <c r="F41" i="21"/>
  <c r="G41" i="21"/>
  <c r="F114" i="21"/>
  <c r="G114" i="21"/>
  <c r="G58" i="21"/>
  <c r="F58" i="21"/>
  <c r="G36" i="21"/>
  <c r="F36" i="21"/>
  <c r="G44" i="22"/>
  <c r="F44" i="22"/>
  <c r="H30" i="5"/>
  <c r="H89" i="21"/>
  <c r="H66" i="21"/>
  <c r="H40" i="21"/>
  <c r="G53" i="25"/>
  <c r="H53" i="25"/>
  <c r="F53" i="25"/>
  <c r="H86" i="25"/>
  <c r="F86" i="25"/>
  <c r="G86" i="25"/>
  <c r="G68" i="25"/>
  <c r="H68" i="25"/>
  <c r="F68" i="25"/>
  <c r="G18" i="25"/>
  <c r="H18" i="25"/>
  <c r="F18" i="25"/>
  <c r="H59" i="25"/>
  <c r="F59" i="25"/>
  <c r="G59" i="25"/>
  <c r="F17" i="25"/>
  <c r="G17" i="25"/>
  <c r="H17" i="25"/>
  <c r="F96" i="25"/>
  <c r="G96" i="25"/>
  <c r="H96" i="25"/>
  <c r="F110" i="25"/>
  <c r="G110" i="25"/>
  <c r="H110" i="25"/>
  <c r="F69" i="25"/>
  <c r="G69" i="25"/>
  <c r="H69" i="25"/>
  <c r="F120" i="25"/>
  <c r="G120" i="25"/>
  <c r="H120" i="25"/>
  <c r="G46" i="25"/>
  <c r="H46" i="25"/>
  <c r="F46" i="25"/>
  <c r="F95" i="25"/>
  <c r="G95" i="25"/>
  <c r="H95" i="25"/>
  <c r="H31" i="25"/>
  <c r="G31" i="25"/>
  <c r="F31" i="25"/>
  <c r="F3" i="26"/>
  <c r="G3" i="26"/>
  <c r="F39" i="26"/>
  <c r="G39" i="26"/>
  <c r="F21" i="26"/>
  <c r="G21" i="26"/>
  <c r="F27" i="26"/>
  <c r="G27" i="26"/>
  <c r="F104" i="26"/>
  <c r="G104" i="26"/>
  <c r="F31" i="26"/>
  <c r="G31" i="26"/>
  <c r="F29" i="26"/>
  <c r="G29" i="26"/>
  <c r="F73" i="26"/>
  <c r="G73" i="26"/>
  <c r="F114" i="26"/>
  <c r="G114" i="26"/>
  <c r="F82" i="26"/>
  <c r="G82" i="26"/>
  <c r="F50" i="26"/>
  <c r="G50" i="26"/>
  <c r="F18" i="26"/>
  <c r="G18" i="26"/>
  <c r="G71" i="23"/>
  <c r="H71" i="23"/>
  <c r="F71" i="23"/>
  <c r="F112" i="23"/>
  <c r="G112" i="23"/>
  <c r="H112" i="23"/>
  <c r="F72" i="23"/>
  <c r="H72" i="23"/>
  <c r="G72" i="23"/>
  <c r="G121" i="23"/>
  <c r="F121" i="23"/>
  <c r="H121" i="23"/>
  <c r="H58" i="23"/>
  <c r="F58" i="23"/>
  <c r="G58" i="23"/>
  <c r="F48" i="23"/>
  <c r="G48" i="23"/>
  <c r="H48" i="23"/>
  <c r="F45" i="23"/>
  <c r="G45" i="23"/>
  <c r="H45" i="23"/>
  <c r="F87" i="23"/>
  <c r="G87" i="23"/>
  <c r="H87" i="23"/>
  <c r="G97" i="23"/>
  <c r="F97" i="23"/>
  <c r="H97" i="23"/>
  <c r="F56" i="23"/>
  <c r="G56" i="23"/>
  <c r="H56" i="23"/>
  <c r="G37" i="23"/>
  <c r="H37" i="23"/>
  <c r="F37" i="23"/>
  <c r="H94" i="23"/>
  <c r="F94" i="23"/>
  <c r="G94" i="23"/>
  <c r="F30" i="23"/>
  <c r="G30" i="23"/>
  <c r="H30" i="23"/>
  <c r="G118" i="24"/>
  <c r="H118" i="24"/>
  <c r="F118" i="24"/>
  <c r="G104" i="24"/>
  <c r="H104" i="24"/>
  <c r="F104" i="24"/>
  <c r="H21" i="24"/>
  <c r="G21" i="24"/>
  <c r="F21" i="24"/>
  <c r="F113" i="24"/>
  <c r="G113" i="24"/>
  <c r="H113" i="24"/>
  <c r="G98" i="24"/>
  <c r="F98" i="24"/>
  <c r="H98" i="24"/>
  <c r="F117" i="24"/>
  <c r="G117" i="24"/>
  <c r="H117" i="24"/>
  <c r="F37" i="24"/>
  <c r="G37" i="24"/>
  <c r="H37" i="24"/>
  <c r="H28" i="24"/>
  <c r="F28" i="24"/>
  <c r="G28" i="24"/>
  <c r="F92" i="24"/>
  <c r="G92" i="24"/>
  <c r="H92" i="24"/>
  <c r="F38" i="24"/>
  <c r="G38" i="24"/>
  <c r="H38" i="24"/>
  <c r="F95" i="24"/>
  <c r="G95" i="24"/>
  <c r="H95" i="24"/>
  <c r="F31" i="24"/>
  <c r="G31" i="24"/>
  <c r="H31" i="24"/>
  <c r="G53" i="21"/>
  <c r="F53" i="21"/>
  <c r="H53" i="21"/>
  <c r="G39" i="21"/>
  <c r="F39" i="21"/>
  <c r="F61" i="21"/>
  <c r="G61" i="21"/>
  <c r="H61" i="21"/>
  <c r="G78" i="21"/>
  <c r="F78" i="21"/>
  <c r="G14" i="21"/>
  <c r="F14" i="21"/>
  <c r="G24" i="21"/>
  <c r="F24" i="21"/>
  <c r="G112" i="21"/>
  <c r="F112" i="21"/>
  <c r="G47" i="21"/>
  <c r="F47" i="21"/>
  <c r="G122" i="21"/>
  <c r="F122" i="21"/>
  <c r="F92" i="21"/>
  <c r="G92" i="21"/>
  <c r="F50" i="21"/>
  <c r="G50" i="21"/>
  <c r="G100" i="21"/>
  <c r="F100" i="21"/>
  <c r="G34" i="21"/>
  <c r="F34" i="21"/>
  <c r="F73" i="21"/>
  <c r="G73" i="21"/>
  <c r="F28" i="21"/>
  <c r="G28" i="21"/>
  <c r="F52" i="22"/>
  <c r="G52" i="22"/>
  <c r="F36" i="22"/>
  <c r="G36" i="22"/>
  <c r="F64" i="22"/>
  <c r="G64" i="22"/>
  <c r="G30" i="22"/>
  <c r="G77" i="22"/>
  <c r="G43" i="22"/>
  <c r="H20" i="5"/>
  <c r="H11" i="5"/>
  <c r="H68" i="5"/>
  <c r="G41" i="22"/>
  <c r="G4" i="22"/>
  <c r="G20" i="22"/>
  <c r="G103" i="22"/>
  <c r="H53" i="5"/>
  <c r="H85" i="5"/>
  <c r="H105" i="21"/>
  <c r="H78" i="21"/>
  <c r="H70" i="21"/>
  <c r="H25" i="21"/>
  <c r="H59" i="21"/>
  <c r="H44" i="21"/>
  <c r="H24" i="21"/>
  <c r="H107" i="25"/>
  <c r="F107" i="25"/>
  <c r="G107" i="25"/>
  <c r="F45" i="25"/>
  <c r="G45" i="25"/>
  <c r="H45" i="25"/>
  <c r="G50" i="25"/>
  <c r="F50" i="25"/>
  <c r="H50" i="25"/>
  <c r="G117" i="25"/>
  <c r="H117" i="25"/>
  <c r="F117" i="25"/>
  <c r="G20" i="25"/>
  <c r="H20" i="25"/>
  <c r="F20" i="25"/>
  <c r="F113" i="25"/>
  <c r="H113" i="25"/>
  <c r="G113" i="25"/>
  <c r="G108" i="25"/>
  <c r="H108" i="25"/>
  <c r="F108" i="25"/>
  <c r="G94" i="25"/>
  <c r="H94" i="25"/>
  <c r="F94" i="25"/>
  <c r="F41" i="25"/>
  <c r="G41" i="25"/>
  <c r="H41" i="25"/>
  <c r="G101" i="25"/>
  <c r="H101" i="25"/>
  <c r="F101" i="25"/>
  <c r="F60" i="25"/>
  <c r="G60" i="25"/>
  <c r="H60" i="25"/>
  <c r="F56" i="25"/>
  <c r="G56" i="25"/>
  <c r="H56" i="25"/>
  <c r="F30" i="25"/>
  <c r="G30" i="25"/>
  <c r="H30" i="25"/>
  <c r="F79" i="25"/>
  <c r="G79" i="25"/>
  <c r="H79" i="25"/>
  <c r="F15" i="25"/>
  <c r="G15" i="25"/>
  <c r="H15" i="25"/>
  <c r="G101" i="26"/>
  <c r="F101" i="26"/>
  <c r="F19" i="26"/>
  <c r="G19" i="26"/>
  <c r="F107" i="26"/>
  <c r="G107" i="26"/>
  <c r="F88" i="26"/>
  <c r="G88" i="26"/>
  <c r="F87" i="26"/>
  <c r="G87" i="26"/>
  <c r="F51" i="26"/>
  <c r="G51" i="26"/>
  <c r="F92" i="26"/>
  <c r="G92" i="26"/>
  <c r="G52" i="26"/>
  <c r="F52" i="26"/>
  <c r="G93" i="26"/>
  <c r="F93" i="26"/>
  <c r="F44" i="26"/>
  <c r="G44" i="26"/>
  <c r="G106" i="26"/>
  <c r="F106" i="26"/>
  <c r="G74" i="26"/>
  <c r="F74" i="26"/>
  <c r="G42" i="26"/>
  <c r="F42" i="26"/>
  <c r="F10" i="26"/>
  <c r="G10" i="26"/>
  <c r="F93" i="23"/>
  <c r="G93" i="23"/>
  <c r="H93" i="23"/>
  <c r="F31" i="23"/>
  <c r="G31" i="23"/>
  <c r="H31" i="23"/>
  <c r="G89" i="23"/>
  <c r="F89" i="23"/>
  <c r="H89" i="23"/>
  <c r="H53" i="23"/>
  <c r="F53" i="23"/>
  <c r="G53" i="23"/>
  <c r="H108" i="23"/>
  <c r="F108" i="23"/>
  <c r="G108" i="23"/>
  <c r="F32" i="23"/>
  <c r="G32" i="23"/>
  <c r="H32" i="23"/>
  <c r="F11" i="23"/>
  <c r="G11" i="23"/>
  <c r="H11" i="23"/>
  <c r="F77" i="23"/>
  <c r="G77" i="23"/>
  <c r="H77" i="23"/>
  <c r="F39" i="23"/>
  <c r="H39" i="23"/>
  <c r="G39" i="23"/>
  <c r="G33" i="23"/>
  <c r="H33" i="23"/>
  <c r="F33" i="23"/>
  <c r="F88" i="23"/>
  <c r="G88" i="23"/>
  <c r="H88" i="23"/>
  <c r="F40" i="23"/>
  <c r="G40" i="23"/>
  <c r="H40" i="23"/>
  <c r="G21" i="23"/>
  <c r="H21" i="23"/>
  <c r="F21" i="23"/>
  <c r="F78" i="23"/>
  <c r="G78" i="23"/>
  <c r="H78" i="23"/>
  <c r="F14" i="23"/>
  <c r="G14" i="23"/>
  <c r="H14" i="23"/>
  <c r="H121" i="24"/>
  <c r="G121" i="24"/>
  <c r="F121" i="24"/>
  <c r="H94" i="24"/>
  <c r="F94" i="24"/>
  <c r="G94" i="24"/>
  <c r="F102" i="24"/>
  <c r="G102" i="24"/>
  <c r="H102" i="24"/>
  <c r="G36" i="24"/>
  <c r="H36" i="24"/>
  <c r="F36" i="24"/>
  <c r="G58" i="24"/>
  <c r="H58" i="24"/>
  <c r="F58" i="24"/>
  <c r="F65" i="24"/>
  <c r="G65" i="24"/>
  <c r="H65" i="24"/>
  <c r="F69" i="24"/>
  <c r="G69" i="24"/>
  <c r="H69" i="24"/>
  <c r="F22" i="24"/>
  <c r="G22" i="24"/>
  <c r="H22" i="24"/>
  <c r="G4" i="24"/>
  <c r="F4" i="24"/>
  <c r="H4" i="24"/>
  <c r="H78" i="24"/>
  <c r="F78" i="24"/>
  <c r="G78" i="24"/>
  <c r="F15" i="24"/>
  <c r="G15" i="24"/>
  <c r="H15" i="24"/>
  <c r="F23" i="24"/>
  <c r="G23" i="24"/>
  <c r="H23" i="24"/>
  <c r="F79" i="24"/>
  <c r="G79" i="24"/>
  <c r="H79" i="24"/>
  <c r="F17" i="24"/>
  <c r="G17" i="24"/>
  <c r="H17" i="24"/>
  <c r="G110" i="21"/>
  <c r="F110" i="21"/>
  <c r="G8" i="21"/>
  <c r="F8" i="21"/>
  <c r="G26" i="21"/>
  <c r="F26" i="21"/>
  <c r="G15" i="21"/>
  <c r="F15" i="21"/>
  <c r="G107" i="21"/>
  <c r="F107" i="21"/>
  <c r="H107" i="21"/>
  <c r="G80" i="21"/>
  <c r="F80" i="21"/>
  <c r="G87" i="21"/>
  <c r="F87" i="21"/>
  <c r="G98" i="21"/>
  <c r="F98" i="21"/>
  <c r="G68" i="21"/>
  <c r="F68" i="21"/>
  <c r="F60" i="21"/>
  <c r="G60" i="21"/>
  <c r="G121" i="21"/>
  <c r="F121" i="21"/>
  <c r="G12" i="21"/>
  <c r="F12" i="21"/>
  <c r="F82" i="22"/>
  <c r="G82" i="22"/>
  <c r="G93" i="22"/>
  <c r="G99" i="22"/>
  <c r="G67" i="22"/>
  <c r="G26" i="22"/>
  <c r="H47" i="5"/>
  <c r="H23" i="5"/>
  <c r="H62" i="5"/>
  <c r="H84" i="5"/>
  <c r="H45" i="5"/>
  <c r="H57" i="5"/>
  <c r="H89" i="5"/>
  <c r="H121" i="5"/>
  <c r="H41" i="21"/>
  <c r="H81" i="21"/>
  <c r="H68" i="21"/>
  <c r="H38" i="21"/>
  <c r="H13" i="21"/>
  <c r="H17" i="21"/>
  <c r="H118" i="21"/>
  <c r="H34" i="21"/>
  <c r="H80" i="21"/>
  <c r="H16" i="21"/>
  <c r="H71" i="21"/>
  <c r="H7" i="21"/>
  <c r="H99" i="25"/>
  <c r="G99" i="25"/>
  <c r="F99" i="25"/>
  <c r="G58" i="25"/>
  <c r="H58" i="25"/>
  <c r="F58" i="25"/>
  <c r="F93" i="25"/>
  <c r="G93" i="25"/>
  <c r="H93" i="25"/>
  <c r="F112" i="25"/>
  <c r="G112" i="25"/>
  <c r="H112" i="25"/>
  <c r="F5" i="25"/>
  <c r="G5" i="25"/>
  <c r="H5" i="25"/>
  <c r="F105" i="25"/>
  <c r="G105" i="25"/>
  <c r="H105" i="25"/>
  <c r="F100" i="25"/>
  <c r="G100" i="25"/>
  <c r="H100" i="25"/>
  <c r="G85" i="25"/>
  <c r="H85" i="25"/>
  <c r="F85" i="25"/>
  <c r="F37" i="25"/>
  <c r="G37" i="25"/>
  <c r="H37" i="25"/>
  <c r="F97" i="25"/>
  <c r="G97" i="25"/>
  <c r="H97" i="25"/>
  <c r="H51" i="25"/>
  <c r="G51" i="25"/>
  <c r="F51" i="25"/>
  <c r="F48" i="25"/>
  <c r="G48" i="25"/>
  <c r="H48" i="25"/>
  <c r="F22" i="25"/>
  <c r="G22" i="25"/>
  <c r="H22" i="25"/>
  <c r="G71" i="25"/>
  <c r="H71" i="25"/>
  <c r="F71" i="25"/>
  <c r="H8" i="25"/>
  <c r="F8" i="25"/>
  <c r="G8" i="25"/>
  <c r="F24" i="26"/>
  <c r="G24" i="26"/>
  <c r="F116" i="26"/>
  <c r="G116" i="26"/>
  <c r="G80" i="26"/>
  <c r="F80" i="26"/>
  <c r="G28" i="26"/>
  <c r="F28" i="26"/>
  <c r="F85" i="26"/>
  <c r="G85" i="26"/>
  <c r="F25" i="26"/>
  <c r="G25" i="26"/>
  <c r="F81" i="26"/>
  <c r="G81" i="26"/>
  <c r="F49" i="26"/>
  <c r="G49" i="26"/>
  <c r="F67" i="26"/>
  <c r="G67" i="26"/>
  <c r="F111" i="26"/>
  <c r="G111" i="26"/>
  <c r="F41" i="26"/>
  <c r="G41" i="26"/>
  <c r="F102" i="26"/>
  <c r="G102" i="26"/>
  <c r="F70" i="26"/>
  <c r="G70" i="26"/>
  <c r="F38" i="26"/>
  <c r="G38" i="26"/>
  <c r="G6" i="26"/>
  <c r="F6" i="26"/>
  <c r="G25" i="23"/>
  <c r="H25" i="23"/>
  <c r="F25" i="23"/>
  <c r="H18" i="23"/>
  <c r="F18" i="23"/>
  <c r="G18" i="23"/>
  <c r="H44" i="23"/>
  <c r="G44" i="23"/>
  <c r="F44" i="23"/>
  <c r="G49" i="23"/>
  <c r="H49" i="23"/>
  <c r="F49" i="23"/>
  <c r="F104" i="23"/>
  <c r="G104" i="23"/>
  <c r="H104" i="23"/>
  <c r="F15" i="23"/>
  <c r="G15" i="23"/>
  <c r="H15" i="23"/>
  <c r="H114" i="23"/>
  <c r="G114" i="23"/>
  <c r="F114" i="23"/>
  <c r="G73" i="23"/>
  <c r="F73" i="23"/>
  <c r="H73" i="23"/>
  <c r="H26" i="23"/>
  <c r="F26" i="23"/>
  <c r="G26" i="23"/>
  <c r="G17" i="23"/>
  <c r="H17" i="23"/>
  <c r="F17" i="23"/>
  <c r="F83" i="23"/>
  <c r="G83" i="23"/>
  <c r="H83" i="23"/>
  <c r="F36" i="23"/>
  <c r="G36" i="23"/>
  <c r="H36" i="23"/>
  <c r="F13" i="23"/>
  <c r="G13" i="23"/>
  <c r="H13" i="23"/>
  <c r="F70" i="23"/>
  <c r="G70" i="23"/>
  <c r="H70" i="23"/>
  <c r="H6" i="23"/>
  <c r="F6" i="23"/>
  <c r="G6" i="23"/>
  <c r="G112" i="24"/>
  <c r="H112" i="24"/>
  <c r="F112" i="24"/>
  <c r="F89" i="24"/>
  <c r="G89" i="24"/>
  <c r="H89" i="24"/>
  <c r="F88" i="24"/>
  <c r="G88" i="24"/>
  <c r="H88" i="24"/>
  <c r="H99" i="24"/>
  <c r="G99" i="24"/>
  <c r="F99" i="24"/>
  <c r="G42" i="24"/>
  <c r="H42" i="24"/>
  <c r="F42" i="24"/>
  <c r="F56" i="24"/>
  <c r="G56" i="24"/>
  <c r="H56" i="24"/>
  <c r="G52" i="24"/>
  <c r="H52" i="24"/>
  <c r="F52" i="24"/>
  <c r="F72" i="24"/>
  <c r="G72" i="24"/>
  <c r="H72" i="24"/>
  <c r="G12" i="24"/>
  <c r="H12" i="24"/>
  <c r="F12" i="24"/>
  <c r="F115" i="24"/>
  <c r="G115" i="24"/>
  <c r="H115" i="24"/>
  <c r="G74" i="24"/>
  <c r="F74" i="24"/>
  <c r="H74" i="24"/>
  <c r="G7" i="24"/>
  <c r="H7" i="24"/>
  <c r="F7" i="24"/>
  <c r="F19" i="24"/>
  <c r="H19" i="24"/>
  <c r="G19" i="24"/>
  <c r="G71" i="24"/>
  <c r="H71" i="24"/>
  <c r="F71" i="24"/>
  <c r="F9" i="24"/>
  <c r="G9" i="24"/>
  <c r="H9" i="24"/>
  <c r="G94" i="21"/>
  <c r="F94" i="21"/>
  <c r="G117" i="21"/>
  <c r="F117" i="21"/>
  <c r="F102" i="21"/>
  <c r="G102" i="21"/>
  <c r="F115" i="21"/>
  <c r="G115" i="21"/>
  <c r="H115" i="21"/>
  <c r="G77" i="21"/>
  <c r="F77" i="21"/>
  <c r="G91" i="21"/>
  <c r="F91" i="21"/>
  <c r="G64" i="21"/>
  <c r="F64" i="21"/>
  <c r="F19" i="21"/>
  <c r="G19" i="21"/>
  <c r="F82" i="21"/>
  <c r="G82" i="21"/>
  <c r="G43" i="21"/>
  <c r="F43" i="21"/>
  <c r="G103" i="21"/>
  <c r="F103" i="21"/>
  <c r="G52" i="21"/>
  <c r="F52" i="21"/>
  <c r="H52" i="21"/>
  <c r="F113" i="21"/>
  <c r="G113" i="21"/>
  <c r="F9" i="21"/>
  <c r="G9" i="21"/>
  <c r="G4" i="21"/>
  <c r="F4" i="21"/>
  <c r="F39" i="22"/>
  <c r="G39" i="22"/>
  <c r="G110" i="22"/>
  <c r="F110" i="22"/>
  <c r="G117" i="22"/>
  <c r="F117" i="22"/>
  <c r="F108" i="22"/>
  <c r="G108" i="22"/>
  <c r="F9" i="22"/>
  <c r="G9" i="22"/>
  <c r="F86" i="22"/>
  <c r="G86" i="22"/>
  <c r="F15" i="22"/>
  <c r="G15" i="22"/>
  <c r="F38" i="22"/>
  <c r="G38" i="22"/>
  <c r="F6" i="5"/>
  <c r="G6" i="5"/>
  <c r="G79" i="5"/>
  <c r="F79" i="5"/>
  <c r="G101" i="5"/>
  <c r="F101" i="5"/>
  <c r="F25" i="5"/>
  <c r="G25" i="5"/>
  <c r="F113" i="5"/>
  <c r="G113" i="5"/>
  <c r="F41" i="5"/>
  <c r="G41" i="5"/>
  <c r="G7" i="5"/>
  <c r="H7" i="5"/>
  <c r="F7" i="5"/>
  <c r="G54" i="5"/>
  <c r="H54" i="5"/>
  <c r="F54" i="5"/>
  <c r="G50" i="5"/>
  <c r="H50" i="5"/>
  <c r="F50" i="5"/>
  <c r="F13" i="5"/>
  <c r="G13" i="5"/>
  <c r="F97" i="5"/>
  <c r="G97" i="5"/>
  <c r="G43" i="5"/>
  <c r="F43" i="5"/>
  <c r="F107" i="5"/>
  <c r="G107" i="5"/>
  <c r="H107" i="5"/>
  <c r="F52" i="5"/>
  <c r="G52" i="5"/>
  <c r="F116" i="5"/>
  <c r="G116" i="5"/>
  <c r="I44" i="25"/>
  <c r="J44" i="25" s="1"/>
  <c r="H83" i="26"/>
  <c r="I83" i="26" s="1"/>
  <c r="H64" i="26"/>
  <c r="I64" i="26" s="1"/>
  <c r="H66" i="26"/>
  <c r="I66" i="26" s="1"/>
  <c r="I113" i="23"/>
  <c r="J113" i="23" s="1"/>
  <c r="I109" i="23"/>
  <c r="J109" i="23" s="1"/>
  <c r="I8" i="24"/>
  <c r="I83" i="21"/>
  <c r="H104" i="22"/>
  <c r="I104" i="22" s="1"/>
  <c r="H66" i="22"/>
  <c r="I66" i="22" s="1"/>
  <c r="I60" i="23"/>
  <c r="J60" i="23" s="1"/>
  <c r="H88" i="22"/>
  <c r="I88" i="22" s="1"/>
  <c r="I55" i="5"/>
  <c r="J55" i="5" s="1"/>
  <c r="H71" i="26"/>
  <c r="I71" i="26" s="1"/>
  <c r="I24" i="5"/>
  <c r="J24" i="5" s="1"/>
  <c r="I72" i="5"/>
  <c r="J72" i="5" s="1"/>
  <c r="I92" i="5"/>
  <c r="J92" i="5" s="1"/>
  <c r="I28" i="25"/>
  <c r="J28" i="25" s="1"/>
  <c r="I55" i="25"/>
  <c r="J55" i="25" s="1"/>
  <c r="H12" i="26"/>
  <c r="I12" i="26" s="1"/>
  <c r="I49" i="24"/>
  <c r="I8" i="5"/>
  <c r="J8" i="5" s="1"/>
  <c r="I103" i="25"/>
  <c r="J103" i="25" s="1"/>
  <c r="I44" i="24"/>
  <c r="I26" i="25"/>
  <c r="J26" i="25" s="1"/>
  <c r="I16" i="23"/>
  <c r="J16" i="23" s="1"/>
  <c r="I6" i="21"/>
  <c r="I106" i="25"/>
  <c r="J106" i="25" s="1"/>
  <c r="H69" i="26"/>
  <c r="I69" i="26" s="1"/>
  <c r="I116" i="23"/>
  <c r="J116" i="23" s="1"/>
  <c r="I28" i="23"/>
  <c r="J28" i="23" s="1"/>
  <c r="I20" i="24"/>
  <c r="I76" i="21"/>
  <c r="I20" i="21"/>
  <c r="I39" i="5"/>
  <c r="J39" i="5" s="1"/>
  <c r="I103" i="5"/>
  <c r="J103" i="5" s="1"/>
  <c r="I27" i="5"/>
  <c r="J27" i="5" s="1"/>
  <c r="I66" i="25"/>
  <c r="J66" i="25" s="1"/>
  <c r="I119" i="25"/>
  <c r="J119" i="25" s="1"/>
  <c r="I54" i="23"/>
  <c r="J54" i="23" s="1"/>
  <c r="I96" i="24"/>
  <c r="I74" i="21"/>
  <c r="I9" i="25"/>
  <c r="J9" i="25" s="1"/>
  <c r="I60" i="24"/>
  <c r="H4" i="26"/>
  <c r="I4" i="26" s="1"/>
  <c r="I11" i="25"/>
  <c r="J11" i="25" s="1"/>
  <c r="I115" i="5"/>
  <c r="J115" i="5" s="1"/>
  <c r="H112" i="22"/>
  <c r="I112" i="22" s="1"/>
  <c r="H10" i="22"/>
  <c r="I10" i="22" s="1"/>
  <c r="I110" i="5"/>
  <c r="J110" i="5" s="1"/>
  <c r="I87" i="5"/>
  <c r="J87" i="5" s="1"/>
  <c r="I44" i="5"/>
  <c r="J44" i="5" s="1"/>
  <c r="I64" i="23"/>
  <c r="J64" i="23" s="1"/>
  <c r="I64" i="24"/>
  <c r="I54" i="21"/>
  <c r="I63" i="21"/>
  <c r="H3" i="22"/>
  <c r="H16" i="22"/>
  <c r="I16" i="22" s="1"/>
  <c r="I78" i="25"/>
  <c r="J78" i="25" s="1"/>
  <c r="I108" i="24"/>
  <c r="I101" i="24"/>
  <c r="I90" i="5"/>
  <c r="J90" i="5" s="1"/>
  <c r="I74" i="25"/>
  <c r="J74" i="25" s="1"/>
  <c r="I39" i="25"/>
  <c r="J39" i="25" s="1"/>
  <c r="I38" i="23"/>
  <c r="J38" i="23" s="1"/>
  <c r="I86" i="25"/>
  <c r="J86" i="25" s="1"/>
  <c r="I95" i="25"/>
  <c r="J95" i="25" s="1"/>
  <c r="I58" i="23"/>
  <c r="J58" i="23" s="1"/>
  <c r="I45" i="23"/>
  <c r="J45" i="23" s="1"/>
  <c r="I28" i="24"/>
  <c r="I38" i="24"/>
  <c r="I47" i="21"/>
  <c r="I100" i="21"/>
  <c r="H52" i="22"/>
  <c r="I52" i="22" s="1"/>
  <c r="I20" i="5"/>
  <c r="J20" i="5" s="1"/>
  <c r="I85" i="5"/>
  <c r="J85" i="5" s="1"/>
  <c r="I107" i="25"/>
  <c r="J107" i="25" s="1"/>
  <c r="I50" i="25"/>
  <c r="J50" i="25" s="1"/>
  <c r="I113" i="25"/>
  <c r="J113" i="25" s="1"/>
  <c r="I60" i="25"/>
  <c r="J60" i="25" s="1"/>
  <c r="H19" i="26"/>
  <c r="I19" i="26" s="1"/>
  <c r="H51" i="26"/>
  <c r="I51" i="26" s="1"/>
  <c r="H44" i="26"/>
  <c r="I44" i="26" s="1"/>
  <c r="H10" i="26"/>
  <c r="I10" i="26" s="1"/>
  <c r="I77" i="23"/>
  <c r="J77" i="23" s="1"/>
  <c r="I36" i="24"/>
  <c r="I4" i="24"/>
  <c r="I98" i="21"/>
  <c r="I12" i="21"/>
  <c r="I23" i="5"/>
  <c r="J23" i="5" s="1"/>
  <c r="I81" i="21"/>
  <c r="I16" i="21"/>
  <c r="I97" i="25"/>
  <c r="J97" i="25" s="1"/>
  <c r="I49" i="23"/>
  <c r="J49" i="23" s="1"/>
  <c r="I114" i="23"/>
  <c r="J114" i="23" s="1"/>
  <c r="I6" i="23"/>
  <c r="J6" i="23" s="1"/>
  <c r="I89" i="24"/>
  <c r="I42" i="24"/>
  <c r="I115" i="24"/>
  <c r="I19" i="24"/>
  <c r="I115" i="21"/>
  <c r="I6" i="5"/>
  <c r="J6" i="5" s="1"/>
  <c r="I113" i="5"/>
  <c r="J113" i="5" s="1"/>
  <c r="I54" i="5"/>
  <c r="J54" i="5" s="1"/>
  <c r="I116" i="5"/>
  <c r="J116" i="5" s="1"/>
  <c r="I53" i="21"/>
  <c r="I11" i="5"/>
  <c r="J11" i="5" s="1"/>
  <c r="I79" i="25"/>
  <c r="J79" i="25" s="1"/>
  <c r="H106" i="26"/>
  <c r="I106" i="26" s="1"/>
  <c r="I78" i="24"/>
  <c r="I23" i="24"/>
  <c r="I62" i="5"/>
  <c r="J62" i="5" s="1"/>
  <c r="I71" i="21"/>
  <c r="I5" i="25"/>
  <c r="J5" i="25" s="1"/>
  <c r="I85" i="25"/>
  <c r="J85" i="25" s="1"/>
  <c r="I51" i="25"/>
  <c r="J51" i="25" s="1"/>
  <c r="H24" i="26"/>
  <c r="I24" i="26" s="1"/>
  <c r="H67" i="26"/>
  <c r="I67" i="26" s="1"/>
  <c r="H70" i="26"/>
  <c r="I70" i="26" s="1"/>
  <c r="I82" i="21"/>
  <c r="H39" i="22"/>
  <c r="I39" i="22" s="1"/>
  <c r="I77" i="21"/>
  <c r="I115" i="25"/>
  <c r="J115" i="25" s="1"/>
  <c r="I37" i="23"/>
  <c r="J37" i="23" s="1"/>
  <c r="I39" i="21"/>
  <c r="I73" i="21"/>
  <c r="I70" i="21"/>
  <c r="I108" i="25"/>
  <c r="J108" i="25" s="1"/>
  <c r="I56" i="25"/>
  <c r="J56" i="25" s="1"/>
  <c r="H74" i="26"/>
  <c r="I74" i="26" s="1"/>
  <c r="I8" i="21"/>
  <c r="H93" i="22"/>
  <c r="I93" i="22" s="1"/>
  <c r="I93" i="25"/>
  <c r="J93" i="25" s="1"/>
  <c r="H116" i="26"/>
  <c r="I116" i="26" s="1"/>
  <c r="H111" i="26"/>
  <c r="I111" i="26" s="1"/>
  <c r="I88" i="24"/>
  <c r="I74" i="24"/>
  <c r="I79" i="5"/>
  <c r="J79" i="5" s="1"/>
  <c r="I68" i="25"/>
  <c r="J68" i="25" s="1"/>
  <c r="I117" i="24"/>
  <c r="H64" i="22"/>
  <c r="I64" i="22" s="1"/>
  <c r="I15" i="25"/>
  <c r="J15" i="25" s="1"/>
  <c r="I40" i="23"/>
  <c r="J40" i="23" s="1"/>
  <c r="I57" i="5"/>
  <c r="J57" i="5" s="1"/>
  <c r="H80" i="26"/>
  <c r="I80" i="26" s="1"/>
  <c r="I44" i="23"/>
  <c r="J44" i="23" s="1"/>
  <c r="I13" i="23"/>
  <c r="J13" i="23" s="1"/>
  <c r="I99" i="24"/>
  <c r="I102" i="21"/>
  <c r="H117" i="22"/>
  <c r="I117" i="22" s="1"/>
  <c r="I50" i="21"/>
  <c r="I20" i="25"/>
  <c r="J20" i="25" s="1"/>
  <c r="H101" i="26"/>
  <c r="I101" i="26" s="1"/>
  <c r="I73" i="23"/>
  <c r="J73" i="23" s="1"/>
  <c r="I7" i="5"/>
  <c r="J7" i="5" s="1"/>
  <c r="I90" i="23"/>
  <c r="J90" i="23" s="1"/>
  <c r="I94" i="25"/>
  <c r="J94" i="25" s="1"/>
  <c r="I121" i="21"/>
  <c r="I34" i="21"/>
  <c r="I48" i="25"/>
  <c r="J48" i="25" s="1"/>
  <c r="I52" i="24"/>
  <c r="I25" i="5"/>
  <c r="J25" i="5" s="1"/>
  <c r="I24" i="21"/>
  <c r="I47" i="5"/>
  <c r="J47" i="5" s="1"/>
  <c r="I58" i="25"/>
  <c r="J58" i="25" s="1"/>
  <c r="H102" i="26"/>
  <c r="I102" i="26" s="1"/>
  <c r="I15" i="23"/>
  <c r="J15" i="23" s="1"/>
  <c r="I70" i="23"/>
  <c r="J70" i="23" s="1"/>
  <c r="I9" i="24"/>
  <c r="H38" i="22"/>
  <c r="I38" i="22" s="1"/>
  <c r="I109" i="25"/>
  <c r="J109" i="25" s="1"/>
  <c r="I72" i="25"/>
  <c r="J72" i="25" s="1"/>
  <c r="I98" i="25"/>
  <c r="J98" i="25" s="1"/>
  <c r="I35" i="25"/>
  <c r="J35" i="25" s="1"/>
  <c r="I63" i="25"/>
  <c r="J63" i="25" s="1"/>
  <c r="H16" i="26"/>
  <c r="I16" i="26" s="1"/>
  <c r="H34" i="26"/>
  <c r="I34" i="26" s="1"/>
  <c r="I47" i="23"/>
  <c r="J47" i="23" s="1"/>
  <c r="I24" i="23"/>
  <c r="J24" i="23" s="1"/>
  <c r="I40" i="24"/>
  <c r="I67" i="24"/>
  <c r="I14" i="24"/>
  <c r="H114" i="22"/>
  <c r="I114" i="22" s="1"/>
  <c r="H7" i="22"/>
  <c r="I7" i="22" s="1"/>
  <c r="I10" i="5"/>
  <c r="J10" i="5" s="1"/>
  <c r="I80" i="5"/>
  <c r="J80" i="5" s="1"/>
  <c r="I13" i="25"/>
  <c r="J13" i="25" s="1"/>
  <c r="H76" i="26"/>
  <c r="I76" i="26" s="1"/>
  <c r="I57" i="23"/>
  <c r="J57" i="23" s="1"/>
  <c r="I6" i="24"/>
  <c r="H22" i="22"/>
  <c r="I22" i="22" s="1"/>
  <c r="I102" i="5"/>
  <c r="J102" i="5" s="1"/>
  <c r="I14" i="5"/>
  <c r="J14" i="5" s="1"/>
  <c r="I94" i="5"/>
  <c r="J94" i="5" s="1"/>
  <c r="H8" i="26"/>
  <c r="I8" i="26" s="1"/>
  <c r="I20" i="23"/>
  <c r="J20" i="23" s="1"/>
  <c r="H73" i="22"/>
  <c r="I73" i="22" s="1"/>
  <c r="H117" i="26"/>
  <c r="I117" i="26" s="1"/>
  <c r="I67" i="23"/>
  <c r="J67" i="23" s="1"/>
  <c r="I75" i="23"/>
  <c r="J75" i="23" s="1"/>
  <c r="I46" i="23"/>
  <c r="J46" i="23" s="1"/>
  <c r="I27" i="24"/>
  <c r="H13" i="22"/>
  <c r="I13" i="22" s="1"/>
  <c r="I67" i="5"/>
  <c r="J67" i="5" s="1"/>
  <c r="H22" i="26"/>
  <c r="I22" i="26" s="1"/>
  <c r="I30" i="21"/>
  <c r="H105" i="22"/>
  <c r="I105" i="22" s="1"/>
  <c r="I90" i="21"/>
  <c r="I29" i="25"/>
  <c r="J29" i="25" s="1"/>
  <c r="I38" i="25"/>
  <c r="J38" i="25" s="1"/>
  <c r="H5" i="26"/>
  <c r="I5" i="26" s="1"/>
  <c r="H96" i="26"/>
  <c r="I96" i="26" s="1"/>
  <c r="H78" i="26"/>
  <c r="I78" i="26" s="1"/>
  <c r="I51" i="23"/>
  <c r="J51" i="23" s="1"/>
  <c r="I22" i="23"/>
  <c r="J22" i="23" s="1"/>
  <c r="I61" i="24"/>
  <c r="I83" i="24"/>
  <c r="I30" i="24"/>
  <c r="I35" i="21"/>
  <c r="I109" i="21"/>
  <c r="I91" i="5"/>
  <c r="J91" i="5" s="1"/>
  <c r="H94" i="26"/>
  <c r="I94" i="26" s="1"/>
  <c r="I62" i="21"/>
  <c r="I12" i="25"/>
  <c r="J12" i="25" s="1"/>
  <c r="I47" i="25"/>
  <c r="J47" i="25" s="1"/>
  <c r="H17" i="26"/>
  <c r="I17" i="26" s="1"/>
  <c r="I110" i="23"/>
  <c r="J110" i="23" s="1"/>
  <c r="I41" i="24"/>
  <c r="I56" i="21"/>
  <c r="I79" i="21"/>
  <c r="H63" i="26"/>
  <c r="I63" i="26" s="1"/>
  <c r="I3" i="24"/>
  <c r="I49" i="21"/>
  <c r="H40" i="26"/>
  <c r="I40" i="26" s="1"/>
  <c r="I65" i="23"/>
  <c r="J65" i="23" s="1"/>
  <c r="I10" i="21"/>
  <c r="I12" i="5"/>
  <c r="J12" i="5" s="1"/>
  <c r="I97" i="24"/>
  <c r="I114" i="21"/>
  <c r="I30" i="5"/>
  <c r="J30" i="5" s="1"/>
  <c r="I59" i="25"/>
  <c r="J59" i="25" s="1"/>
  <c r="I96" i="25"/>
  <c r="J96" i="25" s="1"/>
  <c r="I31" i="25"/>
  <c r="J31" i="25" s="1"/>
  <c r="H21" i="26"/>
  <c r="I21" i="26" s="1"/>
  <c r="H29" i="26"/>
  <c r="I29" i="26" s="1"/>
  <c r="H50" i="26"/>
  <c r="I50" i="26" s="1"/>
  <c r="I112" i="23"/>
  <c r="J112" i="23" s="1"/>
  <c r="I56" i="23"/>
  <c r="J56" i="23" s="1"/>
  <c r="I21" i="24"/>
  <c r="I98" i="24"/>
  <c r="I105" i="21"/>
  <c r="I89" i="23"/>
  <c r="J89" i="23" s="1"/>
  <c r="I88" i="23"/>
  <c r="J88" i="23" s="1"/>
  <c r="I94" i="24"/>
  <c r="I110" i="21"/>
  <c r="I68" i="21"/>
  <c r="I22" i="25"/>
  <c r="J22" i="25" s="1"/>
  <c r="H85" i="26"/>
  <c r="I85" i="26" s="1"/>
  <c r="I18" i="23"/>
  <c r="J18" i="23" s="1"/>
  <c r="I36" i="23"/>
  <c r="J36" i="23" s="1"/>
  <c r="I94" i="21"/>
  <c r="I52" i="21"/>
  <c r="H9" i="22"/>
  <c r="I9" i="22" s="1"/>
  <c r="I72" i="24"/>
  <c r="H110" i="22"/>
  <c r="I110" i="22" s="1"/>
  <c r="I41" i="5"/>
  <c r="J41" i="5" s="1"/>
  <c r="I111" i="24"/>
  <c r="I70" i="25"/>
  <c r="J70" i="25" s="1"/>
  <c r="I4" i="25"/>
  <c r="J4" i="25" s="1"/>
  <c r="I66" i="21"/>
  <c r="H27" i="26"/>
  <c r="I27" i="26" s="1"/>
  <c r="H73" i="26"/>
  <c r="I73" i="26" s="1"/>
  <c r="H18" i="26"/>
  <c r="I18" i="26" s="1"/>
  <c r="I72" i="23"/>
  <c r="J72" i="23" s="1"/>
  <c r="I87" i="23"/>
  <c r="J87" i="23" s="1"/>
  <c r="H41" i="22"/>
  <c r="I41" i="22" s="1"/>
  <c r="I99" i="25"/>
  <c r="J99" i="25" s="1"/>
  <c r="I71" i="25"/>
  <c r="J71" i="25" s="1"/>
  <c r="H86" i="22"/>
  <c r="I86" i="22" s="1"/>
  <c r="I50" i="5"/>
  <c r="J50" i="5" s="1"/>
  <c r="I81" i="24"/>
  <c r="I40" i="21"/>
  <c r="I46" i="25"/>
  <c r="J46" i="25" s="1"/>
  <c r="H4" i="22"/>
  <c r="I4" i="22" s="1"/>
  <c r="H88" i="26"/>
  <c r="I88" i="26" s="1"/>
  <c r="H6" i="26"/>
  <c r="I6" i="26" s="1"/>
  <c r="I94" i="23"/>
  <c r="J94" i="23" s="1"/>
  <c r="H20" i="22"/>
  <c r="I20" i="22" s="1"/>
  <c r="I108" i="23"/>
  <c r="J108" i="23" s="1"/>
  <c r="I11" i="23"/>
  <c r="J11" i="23" s="1"/>
  <c r="I118" i="21"/>
  <c r="I37" i="25"/>
  <c r="J37" i="25" s="1"/>
  <c r="H81" i="26"/>
  <c r="I81" i="26" s="1"/>
  <c r="I7" i="24"/>
  <c r="I107" i="5"/>
  <c r="J107" i="5" s="1"/>
  <c r="I44" i="21"/>
  <c r="I30" i="25"/>
  <c r="J30" i="25" s="1"/>
  <c r="I112" i="25"/>
  <c r="J112" i="25" s="1"/>
  <c r="H28" i="26"/>
  <c r="I28" i="26" s="1"/>
  <c r="I103" i="21"/>
  <c r="I104" i="24"/>
  <c r="I17" i="24"/>
  <c r="I80" i="21"/>
  <c r="I25" i="25"/>
  <c r="J25" i="25" s="1"/>
  <c r="H113" i="26"/>
  <c r="I113" i="26" s="1"/>
  <c r="H108" i="26"/>
  <c r="I108" i="26" s="1"/>
  <c r="I98" i="23"/>
  <c r="J98" i="23" s="1"/>
  <c r="I57" i="24"/>
  <c r="H69" i="22"/>
  <c r="I69" i="22" s="1"/>
  <c r="I16" i="5"/>
  <c r="J16" i="5" s="1"/>
  <c r="I61" i="5"/>
  <c r="J61" i="5" s="1"/>
  <c r="H76" i="22"/>
  <c r="I76" i="22" s="1"/>
  <c r="I66" i="5"/>
  <c r="J66" i="5" s="1"/>
  <c r="I59" i="5"/>
  <c r="J59" i="5" s="1"/>
  <c r="H72" i="26"/>
  <c r="I72" i="26" s="1"/>
  <c r="I12" i="23"/>
  <c r="J12" i="23" s="1"/>
  <c r="I96" i="23"/>
  <c r="J96" i="23" s="1"/>
  <c r="H98" i="22"/>
  <c r="I98" i="22" s="1"/>
  <c r="I29" i="5"/>
  <c r="J29" i="5" s="1"/>
  <c r="I40" i="5"/>
  <c r="J40" i="5" s="1"/>
  <c r="H33" i="22"/>
  <c r="I33" i="22" s="1"/>
  <c r="I71" i="5"/>
  <c r="J71" i="5" s="1"/>
  <c r="I19" i="5"/>
  <c r="J19" i="5" s="1"/>
  <c r="H62" i="26"/>
  <c r="I62" i="26" s="1"/>
  <c r="I29" i="24"/>
  <c r="H55" i="22"/>
  <c r="I55" i="22" s="1"/>
  <c r="H83" i="22"/>
  <c r="I83" i="22" s="1"/>
  <c r="I11" i="24"/>
  <c r="H100" i="22"/>
  <c r="I100" i="22" s="1"/>
  <c r="H109" i="26"/>
  <c r="I109" i="26" s="1"/>
  <c r="I91" i="23"/>
  <c r="J91" i="23" s="1"/>
  <c r="I23" i="21"/>
  <c r="I116" i="25"/>
  <c r="J116" i="25" s="1"/>
  <c r="H37" i="26"/>
  <c r="I37" i="26" s="1"/>
  <c r="H46" i="26"/>
  <c r="I46" i="26" s="1"/>
  <c r="I29" i="23"/>
  <c r="J29" i="23" s="1"/>
  <c r="I109" i="24"/>
  <c r="I93" i="24"/>
  <c r="I18" i="21"/>
  <c r="I106" i="21"/>
  <c r="H21" i="22"/>
  <c r="I21" i="22" s="1"/>
  <c r="H27" i="22"/>
  <c r="I27" i="22" s="1"/>
  <c r="I69" i="5"/>
  <c r="J69" i="5" s="1"/>
  <c r="I21" i="5"/>
  <c r="J21" i="5" s="1"/>
  <c r="I96" i="5"/>
  <c r="J96" i="5" s="1"/>
  <c r="I84" i="25"/>
  <c r="J84" i="25" s="1"/>
  <c r="I36" i="25"/>
  <c r="J36" i="25" s="1"/>
  <c r="H48" i="26"/>
  <c r="I48" i="26" s="1"/>
  <c r="I105" i="23"/>
  <c r="J105" i="23" s="1"/>
  <c r="I5" i="24"/>
  <c r="I54" i="25"/>
  <c r="J54" i="25" s="1"/>
  <c r="I104" i="21"/>
  <c r="I76" i="5"/>
  <c r="J76" i="5" s="1"/>
  <c r="H54" i="26"/>
  <c r="I54" i="26" s="1"/>
  <c r="I68" i="24"/>
  <c r="H54" i="22"/>
  <c r="I54" i="22" s="1"/>
  <c r="I111" i="21"/>
  <c r="H89" i="22"/>
  <c r="I89" i="22" s="1"/>
  <c r="I120" i="5"/>
  <c r="J120" i="5" s="1"/>
  <c r="I81" i="5"/>
  <c r="J81" i="5" s="1"/>
  <c r="I22" i="5"/>
  <c r="J22" i="5" s="1"/>
  <c r="I35" i="5"/>
  <c r="J35" i="5" s="1"/>
  <c r="I80" i="23"/>
  <c r="J80" i="23" s="1"/>
  <c r="I55" i="24"/>
  <c r="I45" i="21"/>
  <c r="I46" i="21"/>
  <c r="H81" i="22"/>
  <c r="I81" i="22" s="1"/>
  <c r="I7" i="25"/>
  <c r="J7" i="25" s="1"/>
  <c r="I82" i="25"/>
  <c r="J82" i="25" s="1"/>
  <c r="I85" i="24"/>
  <c r="I78" i="5"/>
  <c r="J78" i="5" s="1"/>
  <c r="I43" i="25"/>
  <c r="J43" i="25" s="1"/>
  <c r="I40" i="25"/>
  <c r="J40" i="25" s="1"/>
  <c r="I84" i="23"/>
  <c r="J84" i="23" s="1"/>
  <c r="I103" i="24"/>
  <c r="I89" i="21"/>
  <c r="I120" i="25"/>
  <c r="J120" i="25" s="1"/>
  <c r="I30" i="23"/>
  <c r="J30" i="23" s="1"/>
  <c r="I14" i="21"/>
  <c r="I122" i="21"/>
  <c r="H36" i="22"/>
  <c r="I36" i="22" s="1"/>
  <c r="I68" i="5"/>
  <c r="J68" i="5" s="1"/>
  <c r="I78" i="21"/>
  <c r="I117" i="25"/>
  <c r="J117" i="25" s="1"/>
  <c r="I41" i="25"/>
  <c r="J41" i="25" s="1"/>
  <c r="H107" i="26"/>
  <c r="I107" i="26" s="1"/>
  <c r="H92" i="26"/>
  <c r="I92" i="26" s="1"/>
  <c r="I53" i="23"/>
  <c r="J53" i="23" s="1"/>
  <c r="I32" i="23"/>
  <c r="J32" i="23" s="1"/>
  <c r="I39" i="23"/>
  <c r="J39" i="23" s="1"/>
  <c r="I78" i="23"/>
  <c r="J78" i="23" s="1"/>
  <c r="I69" i="24"/>
  <c r="I107" i="21"/>
  <c r="H82" i="22"/>
  <c r="I82" i="22" s="1"/>
  <c r="I84" i="5"/>
  <c r="J84" i="5" s="1"/>
  <c r="I38" i="21"/>
  <c r="I7" i="21"/>
  <c r="I17" i="23"/>
  <c r="J17" i="23" s="1"/>
  <c r="I113" i="21"/>
  <c r="I43" i="5"/>
  <c r="J43" i="5" s="1"/>
  <c r="H89" i="26"/>
  <c r="I89" i="26" s="1"/>
  <c r="I50" i="23"/>
  <c r="J50" i="23" s="1"/>
  <c r="I95" i="24"/>
  <c r="I92" i="21"/>
  <c r="I93" i="23"/>
  <c r="J93" i="23" s="1"/>
  <c r="I58" i="24"/>
  <c r="I60" i="21"/>
  <c r="I45" i="5"/>
  <c r="J45" i="5" s="1"/>
  <c r="H25" i="26"/>
  <c r="I25" i="26" s="1"/>
  <c r="H38" i="26"/>
  <c r="I38" i="26" s="1"/>
  <c r="I117" i="21"/>
  <c r="I58" i="21"/>
  <c r="I110" i="25"/>
  <c r="J110" i="25" s="1"/>
  <c r="I25" i="21"/>
  <c r="H99" i="22"/>
  <c r="I99" i="22" s="1"/>
  <c r="I104" i="23"/>
  <c r="J104" i="23" s="1"/>
  <c r="I112" i="24"/>
  <c r="I12" i="24"/>
  <c r="I91" i="21"/>
  <c r="H104" i="26"/>
  <c r="I104" i="26" s="1"/>
  <c r="H30" i="22"/>
  <c r="I30" i="22" s="1"/>
  <c r="H42" i="26"/>
  <c r="I42" i="26" s="1"/>
  <c r="I33" i="23"/>
  <c r="J33" i="23" s="1"/>
  <c r="I26" i="21"/>
  <c r="I89" i="5"/>
  <c r="J89" i="5" s="1"/>
  <c r="H41" i="26"/>
  <c r="I41" i="26" s="1"/>
  <c r="H15" i="22"/>
  <c r="I15" i="22" s="1"/>
  <c r="I69" i="21"/>
  <c r="I97" i="23"/>
  <c r="J97" i="23" s="1"/>
  <c r="I102" i="24"/>
  <c r="I121" i="5"/>
  <c r="J121" i="5" s="1"/>
  <c r="I83" i="23"/>
  <c r="J83" i="23" s="1"/>
  <c r="I64" i="21"/>
  <c r="I18" i="25"/>
  <c r="J18" i="25" s="1"/>
  <c r="I76" i="25"/>
  <c r="J76" i="25" s="1"/>
  <c r="H77" i="26"/>
  <c r="I77" i="26" s="1"/>
  <c r="I95" i="23"/>
  <c r="J95" i="23" s="1"/>
  <c r="I120" i="23"/>
  <c r="J120" i="23" s="1"/>
  <c r="I5" i="23"/>
  <c r="J5" i="23" s="1"/>
  <c r="I84" i="24"/>
  <c r="H80" i="22"/>
  <c r="I80" i="22" s="1"/>
  <c r="I60" i="5"/>
  <c r="J60" i="5" s="1"/>
  <c r="I118" i="5"/>
  <c r="J118" i="5" s="1"/>
  <c r="H65" i="26"/>
  <c r="I65" i="26" s="1"/>
  <c r="H86" i="26"/>
  <c r="I86" i="26" s="1"/>
  <c r="I102" i="23"/>
  <c r="J102" i="23" s="1"/>
  <c r="I72" i="21"/>
  <c r="I9" i="5"/>
  <c r="J9" i="5" s="1"/>
  <c r="I83" i="5"/>
  <c r="J83" i="5" s="1"/>
  <c r="I102" i="25"/>
  <c r="J102" i="25" s="1"/>
  <c r="I3" i="23"/>
  <c r="J3" i="23" s="1"/>
  <c r="H35" i="26"/>
  <c r="I35" i="26" s="1"/>
  <c r="I75" i="24"/>
  <c r="I85" i="21"/>
  <c r="I34" i="5"/>
  <c r="J34" i="5" s="1"/>
  <c r="H59" i="26"/>
  <c r="I59" i="26" s="1"/>
  <c r="I46" i="24"/>
  <c r="H74" i="22"/>
  <c r="I74" i="22" s="1"/>
  <c r="H102" i="22"/>
  <c r="I102" i="22" s="1"/>
  <c r="I57" i="25"/>
  <c r="J57" i="25" s="1"/>
  <c r="I65" i="25"/>
  <c r="J65" i="25" s="1"/>
  <c r="H121" i="26"/>
  <c r="I121" i="26" s="1"/>
  <c r="H9" i="26"/>
  <c r="I9" i="26" s="1"/>
  <c r="I61" i="23"/>
  <c r="J61" i="23" s="1"/>
  <c r="I82" i="23"/>
  <c r="J82" i="23" s="1"/>
  <c r="I55" i="23"/>
  <c r="J55" i="23" s="1"/>
  <c r="I76" i="24"/>
  <c r="I105" i="24"/>
  <c r="I87" i="24"/>
  <c r="I88" i="21"/>
  <c r="I31" i="21"/>
  <c r="I46" i="5"/>
  <c r="J46" i="5" s="1"/>
  <c r="I103" i="23"/>
  <c r="J103" i="23" s="1"/>
  <c r="I114" i="24"/>
  <c r="I122" i="25"/>
  <c r="J122" i="25" s="1"/>
  <c r="H95" i="26"/>
  <c r="I95" i="26" s="1"/>
  <c r="H122" i="26"/>
  <c r="I122" i="26" s="1"/>
  <c r="I100" i="23"/>
  <c r="J100" i="23" s="1"/>
  <c r="I76" i="23"/>
  <c r="J76" i="23" s="1"/>
  <c r="I42" i="21"/>
  <c r="I111" i="5"/>
  <c r="J111" i="5" s="1"/>
  <c r="I107" i="24"/>
  <c r="H7" i="26"/>
  <c r="I7" i="26" s="1"/>
  <c r="I108" i="5"/>
  <c r="J108" i="5" s="1"/>
  <c r="H53" i="26"/>
  <c r="I53" i="26" s="1"/>
  <c r="I85" i="23"/>
  <c r="J85" i="23" s="1"/>
  <c r="I69" i="23"/>
  <c r="J69" i="23" s="1"/>
  <c r="H72" i="22"/>
  <c r="I72" i="22" s="1"/>
  <c r="I111" i="25"/>
  <c r="J111" i="25" s="1"/>
  <c r="H79" i="26"/>
  <c r="I79" i="26" s="1"/>
  <c r="I81" i="23"/>
  <c r="J81" i="23" s="1"/>
  <c r="H96" i="22"/>
  <c r="I96" i="22" s="1"/>
  <c r="I32" i="5"/>
  <c r="J32" i="5" s="1"/>
  <c r="I120" i="24"/>
  <c r="H52" i="26"/>
  <c r="I52" i="26" s="1"/>
  <c r="I13" i="21"/>
  <c r="I71" i="24"/>
  <c r="I118" i="24"/>
  <c r="I79" i="24"/>
  <c r="I17" i="21"/>
  <c r="I43" i="21"/>
  <c r="I48" i="23"/>
  <c r="J48" i="23" s="1"/>
  <c r="I92" i="24"/>
  <c r="I45" i="25"/>
  <c r="J45" i="25" s="1"/>
  <c r="I22" i="24"/>
  <c r="H67" i="22"/>
  <c r="I67" i="22" s="1"/>
  <c r="I8" i="25"/>
  <c r="J8" i="25" s="1"/>
  <c r="I13" i="5"/>
  <c r="J13" i="5" s="1"/>
  <c r="H118" i="26"/>
  <c r="I118" i="26" s="1"/>
  <c r="I112" i="21"/>
  <c r="H87" i="26"/>
  <c r="I87" i="26" s="1"/>
  <c r="I31" i="23"/>
  <c r="J31" i="23" s="1"/>
  <c r="I121" i="24"/>
  <c r="I26" i="23"/>
  <c r="J26" i="23" s="1"/>
  <c r="H39" i="26"/>
  <c r="I39" i="26" s="1"/>
  <c r="I53" i="5"/>
  <c r="J53" i="5" s="1"/>
  <c r="I15" i="21"/>
  <c r="I100" i="25"/>
  <c r="J100" i="25" s="1"/>
  <c r="I19" i="21"/>
  <c r="I97" i="5"/>
  <c r="J97" i="5" s="1"/>
  <c r="I10" i="25"/>
  <c r="J10" i="25" s="1"/>
  <c r="I3" i="25"/>
  <c r="J3" i="25" s="1"/>
  <c r="H75" i="26"/>
  <c r="I75" i="26" s="1"/>
  <c r="H15" i="26"/>
  <c r="I15" i="26" s="1"/>
  <c r="I74" i="23"/>
  <c r="J74" i="23" s="1"/>
  <c r="I66" i="24"/>
  <c r="I33" i="24"/>
  <c r="I63" i="24"/>
  <c r="I112" i="5"/>
  <c r="J112" i="5" s="1"/>
  <c r="I56" i="5"/>
  <c r="J56" i="5" s="1"/>
  <c r="I11" i="21"/>
  <c r="H112" i="26"/>
  <c r="I112" i="26" s="1"/>
  <c r="I99" i="23"/>
  <c r="J99" i="23" s="1"/>
  <c r="H61" i="22"/>
  <c r="I61" i="22" s="1"/>
  <c r="H40" i="22"/>
  <c r="I40" i="22" s="1"/>
  <c r="I15" i="5"/>
  <c r="J15" i="5" s="1"/>
  <c r="I74" i="5"/>
  <c r="J74" i="5" s="1"/>
  <c r="I52" i="25"/>
  <c r="J52" i="25" s="1"/>
  <c r="H119" i="26"/>
  <c r="I119" i="26" s="1"/>
  <c r="I10" i="23"/>
  <c r="J10" i="23" s="1"/>
  <c r="I45" i="24"/>
  <c r="I7" i="23"/>
  <c r="J7" i="23" s="1"/>
  <c r="I51" i="24"/>
  <c r="I79" i="23"/>
  <c r="J79" i="23" s="1"/>
  <c r="H111" i="22"/>
  <c r="I111" i="22" s="1"/>
  <c r="H107" i="22"/>
  <c r="I107" i="22" s="1"/>
  <c r="I121" i="25"/>
  <c r="J121" i="25" s="1"/>
  <c r="I87" i="25"/>
  <c r="J87" i="25" s="1"/>
  <c r="I43" i="23"/>
  <c r="J43" i="23" s="1"/>
  <c r="I59" i="24"/>
  <c r="H37" i="22"/>
  <c r="I37" i="22" s="1"/>
  <c r="H53" i="22"/>
  <c r="I53" i="22" s="1"/>
  <c r="I77" i="5"/>
  <c r="J77" i="5" s="1"/>
  <c r="I83" i="25"/>
  <c r="J83" i="25" s="1"/>
  <c r="H45" i="26"/>
  <c r="I45" i="26" s="1"/>
  <c r="I34" i="25"/>
  <c r="J34" i="25" s="1"/>
  <c r="I19" i="25"/>
  <c r="J19" i="25" s="1"/>
  <c r="I106" i="23"/>
  <c r="J106" i="23" s="1"/>
  <c r="I73" i="24"/>
  <c r="H65" i="22"/>
  <c r="I65" i="22" s="1"/>
  <c r="H115" i="22"/>
  <c r="I115" i="22" s="1"/>
  <c r="I43" i="24"/>
  <c r="I48" i="24"/>
  <c r="I51" i="5"/>
  <c r="J51" i="5" s="1"/>
  <c r="I57" i="21"/>
  <c r="H49" i="22"/>
  <c r="I49" i="22" s="1"/>
  <c r="I98" i="5"/>
  <c r="J98" i="5" s="1"/>
  <c r="I31" i="5"/>
  <c r="J31" i="5" s="1"/>
  <c r="I18" i="5"/>
  <c r="J18" i="5" s="1"/>
  <c r="I97" i="21"/>
  <c r="I42" i="25"/>
  <c r="J42" i="25" s="1"/>
  <c r="H84" i="26"/>
  <c r="I84" i="26" s="1"/>
  <c r="I59" i="23"/>
  <c r="J59" i="23" s="1"/>
  <c r="H101" i="22"/>
  <c r="I101" i="22" s="1"/>
  <c r="I27" i="21"/>
  <c r="I101" i="25"/>
  <c r="J101" i="25" s="1"/>
  <c r="I105" i="25"/>
  <c r="J105" i="25" s="1"/>
  <c r="I56" i="24"/>
  <c r="I9" i="21"/>
  <c r="H114" i="26"/>
  <c r="I114" i="26" s="1"/>
  <c r="I59" i="21"/>
  <c r="H93" i="26"/>
  <c r="I93" i="26" s="1"/>
  <c r="I14" i="23"/>
  <c r="J14" i="23" s="1"/>
  <c r="I101" i="5"/>
  <c r="J101" i="5" s="1"/>
  <c r="H56" i="22"/>
  <c r="I56" i="22" s="1"/>
  <c r="I17" i="25"/>
  <c r="J17" i="25" s="1"/>
  <c r="H77" i="22"/>
  <c r="I77" i="22" s="1"/>
  <c r="I15" i="24"/>
  <c r="I121" i="23"/>
  <c r="J121" i="23" s="1"/>
  <c r="I41" i="21"/>
  <c r="H49" i="26"/>
  <c r="I49" i="26" s="1"/>
  <c r="I92" i="25"/>
  <c r="J92" i="25" s="1"/>
  <c r="I111" i="23"/>
  <c r="J111" i="23" s="1"/>
  <c r="I68" i="23"/>
  <c r="J68" i="23" s="1"/>
  <c r="I62" i="23"/>
  <c r="J62" i="23" s="1"/>
  <c r="I122" i="24"/>
  <c r="I75" i="21"/>
  <c r="H58" i="22"/>
  <c r="I58" i="22" s="1"/>
  <c r="H92" i="22"/>
  <c r="I92" i="22" s="1"/>
  <c r="I86" i="5"/>
  <c r="J86" i="5" s="1"/>
  <c r="H11" i="26"/>
  <c r="I11" i="26" s="1"/>
  <c r="H118" i="22"/>
  <c r="I118" i="22" s="1"/>
  <c r="I63" i="5"/>
  <c r="J63" i="5" s="1"/>
  <c r="I4" i="5"/>
  <c r="J4" i="5" s="1"/>
  <c r="I119" i="23"/>
  <c r="J119" i="23" s="1"/>
  <c r="H94" i="22"/>
  <c r="I94" i="22" s="1"/>
  <c r="I114" i="5"/>
  <c r="J114" i="5" s="1"/>
  <c r="H18" i="22"/>
  <c r="I18" i="22" s="1"/>
  <c r="I62" i="25"/>
  <c r="J62" i="25" s="1"/>
  <c r="I32" i="25"/>
  <c r="J32" i="25" s="1"/>
  <c r="H61" i="26"/>
  <c r="I61" i="26" s="1"/>
  <c r="I19" i="23"/>
  <c r="J19" i="23" s="1"/>
  <c r="I62" i="24"/>
  <c r="I73" i="25"/>
  <c r="J73" i="25" s="1"/>
  <c r="H90" i="26"/>
  <c r="I90" i="26" s="1"/>
  <c r="I35" i="23"/>
  <c r="J35" i="23" s="1"/>
  <c r="I86" i="21"/>
  <c r="I82" i="5"/>
  <c r="J82" i="5" s="1"/>
  <c r="H60" i="26"/>
  <c r="I60" i="26" s="1"/>
  <c r="I116" i="24"/>
  <c r="I51" i="21"/>
  <c r="I108" i="21"/>
  <c r="I38" i="5"/>
  <c r="J38" i="5" s="1"/>
  <c r="H99" i="26"/>
  <c r="I99" i="26" s="1"/>
  <c r="I80" i="24"/>
  <c r="I42" i="5"/>
  <c r="J42" i="5" s="1"/>
  <c r="I33" i="25"/>
  <c r="J33" i="25" s="1"/>
  <c r="I118" i="25"/>
  <c r="J118" i="25" s="1"/>
  <c r="I64" i="25"/>
  <c r="J64" i="25" s="1"/>
  <c r="I88" i="25"/>
  <c r="J88" i="25" s="1"/>
  <c r="H120" i="26"/>
  <c r="I120" i="26" s="1"/>
  <c r="H100" i="26"/>
  <c r="I100" i="26" s="1"/>
  <c r="H47" i="26"/>
  <c r="I47" i="26" s="1"/>
  <c r="H14" i="26"/>
  <c r="I14" i="26" s="1"/>
  <c r="I34" i="23"/>
  <c r="J34" i="23" s="1"/>
  <c r="I86" i="23"/>
  <c r="J86" i="23" s="1"/>
  <c r="I25" i="24"/>
  <c r="I32" i="21"/>
  <c r="I96" i="21"/>
  <c r="I84" i="21"/>
  <c r="I65" i="21"/>
  <c r="I105" i="5"/>
  <c r="J105" i="5" s="1"/>
  <c r="I36" i="5"/>
  <c r="J36" i="5" s="1"/>
  <c r="I80" i="25"/>
  <c r="J80" i="25" s="1"/>
  <c r="I115" i="23"/>
  <c r="J115" i="23" s="1"/>
  <c r="I27" i="25"/>
  <c r="J27" i="25" s="1"/>
  <c r="H97" i="26"/>
  <c r="I97" i="26" s="1"/>
  <c r="H26" i="26"/>
  <c r="I26" i="26" s="1"/>
  <c r="I119" i="24"/>
  <c r="I54" i="24"/>
  <c r="I119" i="5"/>
  <c r="J119" i="5" s="1"/>
  <c r="I75" i="25"/>
  <c r="J75" i="25" s="1"/>
  <c r="H105" i="26"/>
  <c r="I105" i="26" s="1"/>
  <c r="I13" i="24"/>
  <c r="I106" i="24"/>
  <c r="I3" i="21"/>
  <c r="H58" i="26"/>
  <c r="I58" i="26" s="1"/>
  <c r="I53" i="24"/>
  <c r="I67" i="21"/>
  <c r="I73" i="5"/>
  <c r="J73" i="5" s="1"/>
  <c r="I48" i="21"/>
  <c r="I67" i="25"/>
  <c r="J67" i="25" s="1"/>
  <c r="H115" i="26"/>
  <c r="I115" i="26" s="1"/>
  <c r="I100" i="24"/>
  <c r="H3" i="26"/>
  <c r="I3" i="26" s="1"/>
  <c r="I71" i="23"/>
  <c r="J71" i="23" s="1"/>
  <c r="I28" i="21"/>
  <c r="I26" i="24"/>
  <c r="I24" i="25"/>
  <c r="J24" i="25" s="1"/>
  <c r="I16" i="25"/>
  <c r="J16" i="25" s="1"/>
  <c r="I36" i="21"/>
  <c r="I113" i="24"/>
  <c r="I31" i="24"/>
  <c r="H103" i="22"/>
  <c r="I103" i="22" s="1"/>
  <c r="I21" i="23"/>
  <c r="J21" i="23" s="1"/>
  <c r="H26" i="22"/>
  <c r="I26" i="22" s="1"/>
  <c r="I52" i="5"/>
  <c r="J52" i="5" s="1"/>
  <c r="I37" i="24"/>
  <c r="H43" i="22"/>
  <c r="I43" i="22" s="1"/>
  <c r="I65" i="24"/>
  <c r="H108" i="22"/>
  <c r="I108" i="22" s="1"/>
  <c r="I114" i="25"/>
  <c r="J114" i="25" s="1"/>
  <c r="I14" i="25"/>
  <c r="J14" i="25" s="1"/>
  <c r="H103" i="26"/>
  <c r="I103" i="26" s="1"/>
  <c r="H56" i="26"/>
  <c r="I56" i="26" s="1"/>
  <c r="H23" i="26"/>
  <c r="I23" i="26" s="1"/>
  <c r="H98" i="26"/>
  <c r="I98" i="26" s="1"/>
  <c r="I27" i="23"/>
  <c r="J27" i="23" s="1"/>
  <c r="I9" i="23"/>
  <c r="J9" i="23" s="1"/>
  <c r="I86" i="24"/>
  <c r="I50" i="24"/>
  <c r="I70" i="24"/>
  <c r="H120" i="22"/>
  <c r="I120" i="22" s="1"/>
  <c r="H48" i="22"/>
  <c r="I48" i="22" s="1"/>
  <c r="I24" i="24"/>
  <c r="I122" i="5"/>
  <c r="J122" i="5" s="1"/>
  <c r="I64" i="5"/>
  <c r="J64" i="5" s="1"/>
  <c r="I75" i="5"/>
  <c r="J75" i="5" s="1"/>
  <c r="H46" i="22"/>
  <c r="I46" i="22" s="1"/>
  <c r="I95" i="5"/>
  <c r="J95" i="5" s="1"/>
  <c r="I65" i="5"/>
  <c r="J65" i="5" s="1"/>
  <c r="I28" i="5"/>
  <c r="J28" i="5" s="1"/>
  <c r="I117" i="23"/>
  <c r="J117" i="23" s="1"/>
  <c r="I122" i="23"/>
  <c r="J122" i="23" s="1"/>
  <c r="I3" i="5"/>
  <c r="J3" i="5" s="1"/>
  <c r="I89" i="25"/>
  <c r="J89" i="25" s="1"/>
  <c r="I4" i="23"/>
  <c r="J4" i="23" s="1"/>
  <c r="I101" i="21"/>
  <c r="I5" i="5"/>
  <c r="J5" i="5" s="1"/>
  <c r="I6" i="25"/>
  <c r="J6" i="25" s="1"/>
  <c r="I23" i="25"/>
  <c r="J23" i="25" s="1"/>
  <c r="I107" i="23"/>
  <c r="J107" i="23" s="1"/>
  <c r="I42" i="23"/>
  <c r="J42" i="23" s="1"/>
  <c r="I92" i="23"/>
  <c r="J92" i="23" s="1"/>
  <c r="I32" i="24"/>
  <c r="H97" i="22"/>
  <c r="I97" i="22" s="1"/>
  <c r="H25" i="22"/>
  <c r="I25" i="22" s="1"/>
  <c r="I104" i="5"/>
  <c r="J104" i="5" s="1"/>
  <c r="I100" i="5"/>
  <c r="J100" i="5" s="1"/>
  <c r="I41" i="23"/>
  <c r="J41" i="23" s="1"/>
  <c r="I18" i="24"/>
  <c r="I99" i="21"/>
  <c r="I47" i="24"/>
  <c r="I22" i="21"/>
  <c r="H36" i="26"/>
  <c r="I36" i="26" s="1"/>
  <c r="I39" i="24"/>
  <c r="I116" i="21"/>
  <c r="I33" i="5"/>
  <c r="J33" i="5" s="1"/>
  <c r="H116" i="22"/>
  <c r="I116" i="22" s="1"/>
  <c r="I82" i="24"/>
  <c r="H24" i="22"/>
  <c r="I24" i="22" s="1"/>
  <c r="H42" i="22"/>
  <c r="I42" i="22" s="1"/>
  <c r="I106" i="5"/>
  <c r="J106" i="5" s="1"/>
  <c r="I99" i="5"/>
  <c r="J99" i="5" s="1"/>
  <c r="I118" i="23"/>
  <c r="J118" i="23" s="1"/>
  <c r="I21" i="21"/>
  <c r="I55" i="21"/>
  <c r="H78" i="22"/>
  <c r="I78" i="22" s="1"/>
  <c r="I17" i="5"/>
  <c r="J17" i="5" s="1"/>
  <c r="I104" i="25"/>
  <c r="J104" i="25" s="1"/>
  <c r="I53" i="25"/>
  <c r="J53" i="25" s="1"/>
  <c r="I61" i="21"/>
  <c r="I87" i="21"/>
  <c r="H44" i="22"/>
  <c r="I44" i="22" s="1"/>
  <c r="I25" i="23"/>
  <c r="J25" i="23" s="1"/>
  <c r="I4" i="21"/>
  <c r="I90" i="25"/>
  <c r="J90" i="25" s="1"/>
  <c r="I61" i="25"/>
  <c r="J61" i="25" s="1"/>
  <c r="H13" i="26"/>
  <c r="I13" i="26" s="1"/>
  <c r="I23" i="23"/>
  <c r="J23" i="23" s="1"/>
  <c r="I34" i="24"/>
  <c r="I110" i="24"/>
  <c r="I29" i="21"/>
  <c r="H113" i="22"/>
  <c r="I113" i="22" s="1"/>
  <c r="H121" i="22"/>
  <c r="I121" i="22" s="1"/>
  <c r="I88" i="5"/>
  <c r="J88" i="5" s="1"/>
  <c r="I93" i="5"/>
  <c r="J93" i="5" s="1"/>
  <c r="H33" i="26"/>
  <c r="I33" i="26" s="1"/>
  <c r="I52" i="23"/>
  <c r="J52" i="23" s="1"/>
  <c r="H35" i="22"/>
  <c r="I35" i="22" s="1"/>
  <c r="H31" i="22"/>
  <c r="I31" i="22" s="1"/>
  <c r="I26" i="5"/>
  <c r="J26" i="5" s="1"/>
  <c r="I91" i="25"/>
  <c r="J91" i="25" s="1"/>
  <c r="I21" i="25"/>
  <c r="J21" i="25" s="1"/>
  <c r="I77" i="24"/>
  <c r="H57" i="26"/>
  <c r="I57" i="26" s="1"/>
  <c r="I8" i="23"/>
  <c r="J8" i="23" s="1"/>
  <c r="I5" i="21"/>
  <c r="H70" i="22"/>
  <c r="I70" i="22" s="1"/>
  <c r="H32" i="26"/>
  <c r="I32" i="26" s="1"/>
  <c r="I37" i="21"/>
  <c r="I35" i="24"/>
  <c r="I49" i="5"/>
  <c r="J49" i="5" s="1"/>
  <c r="I81" i="25"/>
  <c r="J81" i="25" s="1"/>
  <c r="H91" i="26"/>
  <c r="I91" i="26" s="1"/>
  <c r="H55" i="26"/>
  <c r="I55" i="26" s="1"/>
  <c r="H110" i="26"/>
  <c r="I110" i="26" s="1"/>
  <c r="I66" i="23"/>
  <c r="J66" i="23" s="1"/>
  <c r="I16" i="24"/>
  <c r="I90" i="24"/>
  <c r="I10" i="24"/>
  <c r="I33" i="21"/>
  <c r="I95" i="21"/>
  <c r="I119" i="21"/>
  <c r="H85" i="22"/>
  <c r="I85" i="22" s="1"/>
  <c r="I58" i="5"/>
  <c r="J58" i="5" s="1"/>
  <c r="I48" i="5"/>
  <c r="J48" i="5" s="1"/>
  <c r="H20" i="26"/>
  <c r="I20" i="26" s="1"/>
  <c r="H68" i="26"/>
  <c r="I68" i="26" s="1"/>
  <c r="I63" i="23"/>
  <c r="J63" i="23" s="1"/>
  <c r="I101" i="23"/>
  <c r="J101" i="23" s="1"/>
  <c r="I109" i="5"/>
  <c r="J109" i="5" s="1"/>
  <c r="I37" i="5"/>
  <c r="J37" i="5" s="1"/>
  <c r="I93" i="21"/>
  <c r="I70" i="5"/>
  <c r="J70" i="5" s="1"/>
  <c r="I117" i="5"/>
  <c r="J117" i="5" s="1"/>
  <c r="H30" i="26"/>
  <c r="I30" i="26" s="1"/>
  <c r="I91" i="24"/>
  <c r="I49" i="25"/>
  <c r="J49" i="25" s="1"/>
  <c r="H43" i="26"/>
  <c r="I43" i="26" s="1"/>
  <c r="I120" i="21"/>
  <c r="I77" i="25"/>
  <c r="J77" i="25" s="1"/>
  <c r="I69" i="25"/>
  <c r="J69" i="25" s="1"/>
  <c r="H31" i="26"/>
  <c r="I31" i="26" s="1"/>
  <c r="H82" i="26"/>
  <c r="I82" i="26" s="1"/>
  <c r="I3" i="22"/>
  <c r="H2" i="26"/>
  <c r="I2" i="24"/>
  <c r="I2" i="23"/>
  <c r="I2" i="25"/>
  <c r="H2" i="22"/>
  <c r="J2" i="25"/>
  <c r="I2" i="5"/>
  <c r="I2" i="21"/>
  <c r="J2" i="5"/>
  <c r="I2" i="26"/>
  <c r="J8" i="24"/>
  <c r="J62" i="21"/>
  <c r="J72" i="21"/>
  <c r="J96" i="21"/>
  <c r="J89" i="21"/>
  <c r="J110" i="24"/>
  <c r="J44" i="24"/>
  <c r="J61" i="24"/>
  <c r="J13" i="21"/>
  <c r="J52" i="24"/>
  <c r="J46" i="24"/>
  <c r="J120" i="21"/>
  <c r="J98" i="24"/>
  <c r="J43" i="24"/>
  <c r="J4" i="21"/>
  <c r="J24" i="21"/>
  <c r="J95" i="24"/>
  <c r="J28" i="21"/>
  <c r="J60" i="24"/>
  <c r="J41" i="24"/>
  <c r="J38" i="21"/>
  <c r="J116" i="24"/>
  <c r="J12" i="21"/>
  <c r="J64" i="24"/>
  <c r="J94" i="21"/>
  <c r="J43" i="21"/>
  <c r="J25" i="24"/>
  <c r="J36" i="24"/>
  <c r="J97" i="24"/>
  <c r="J58" i="24"/>
  <c r="J59" i="24"/>
  <c r="J114" i="21"/>
  <c r="J31" i="21"/>
  <c r="J106" i="24"/>
  <c r="J69" i="24"/>
  <c r="J119" i="21"/>
  <c r="J20" i="24"/>
  <c r="J84" i="21"/>
  <c r="J9" i="24"/>
  <c r="J71" i="24"/>
  <c r="J40" i="21"/>
  <c r="J93" i="21"/>
  <c r="J117" i="21"/>
  <c r="J108" i="24"/>
  <c r="J10" i="21"/>
  <c r="J26" i="24"/>
  <c r="J49" i="24"/>
  <c r="J104" i="24"/>
  <c r="J48" i="21"/>
  <c r="J94" i="24"/>
  <c r="J25" i="21"/>
  <c r="J2" i="24"/>
  <c r="J4" i="24"/>
  <c r="J80" i="21"/>
  <c r="J19" i="21"/>
  <c r="J24" i="24"/>
  <c r="J42" i="21"/>
  <c r="J64" i="21"/>
  <c r="J47" i="21"/>
  <c r="J72" i="24"/>
  <c r="J65" i="24"/>
  <c r="J49" i="21"/>
  <c r="J65" i="21"/>
  <c r="J42" i="24"/>
  <c r="J85" i="24"/>
  <c r="J54" i="24"/>
  <c r="J111" i="24"/>
  <c r="J76" i="24"/>
  <c r="J47" i="24"/>
  <c r="J19" i="24"/>
  <c r="J57" i="24"/>
  <c r="J69" i="21"/>
  <c r="J21" i="24"/>
  <c r="J115" i="21"/>
  <c r="J111" i="21"/>
  <c r="J10" i="24"/>
  <c r="J121" i="21"/>
  <c r="J66" i="21"/>
  <c r="J85" i="21"/>
  <c r="J32" i="21"/>
  <c r="J23" i="24"/>
  <c r="J33" i="24"/>
  <c r="J116" i="21"/>
  <c r="J63" i="24"/>
  <c r="J22" i="24"/>
  <c r="J98" i="21"/>
  <c r="J44" i="21"/>
  <c r="J5" i="21"/>
  <c r="J81" i="24"/>
  <c r="J31" i="24"/>
  <c r="J53" i="21"/>
  <c r="J12" i="24"/>
  <c r="J53" i="24"/>
  <c r="J6" i="21"/>
  <c r="J118" i="21"/>
  <c r="J79" i="24"/>
  <c r="J37" i="21"/>
  <c r="J117" i="24"/>
  <c r="J23" i="21"/>
  <c r="J105" i="24"/>
  <c r="J121" i="24"/>
  <c r="J39" i="21"/>
  <c r="J45" i="21"/>
  <c r="J59" i="21"/>
  <c r="J39" i="24"/>
  <c r="J14" i="24"/>
  <c r="J7" i="24"/>
  <c r="J88" i="21"/>
  <c r="J54" i="21"/>
  <c r="J3" i="24"/>
  <c r="J97" i="21"/>
  <c r="J35" i="21"/>
  <c r="J50" i="24"/>
  <c r="J92" i="21"/>
  <c r="J89" i="24"/>
  <c r="J15" i="21"/>
  <c r="J78" i="24"/>
  <c r="J41" i="21"/>
  <c r="J57" i="21"/>
  <c r="J13" i="24"/>
  <c r="J38" i="24"/>
  <c r="J110" i="21"/>
  <c r="J92" i="24"/>
  <c r="J36" i="21"/>
  <c r="J26" i="21"/>
  <c r="J63" i="21"/>
  <c r="J68" i="21"/>
  <c r="J100" i="24"/>
  <c r="J83" i="24"/>
  <c r="J86" i="21"/>
  <c r="J20" i="21"/>
  <c r="J93" i="24"/>
  <c r="J56" i="24"/>
  <c r="J105" i="21"/>
  <c r="J91" i="21"/>
  <c r="J32" i="24"/>
  <c r="J16" i="21"/>
  <c r="J103" i="21"/>
  <c r="J58" i="21"/>
  <c r="J70" i="24"/>
  <c r="J74" i="24"/>
  <c r="J101" i="24"/>
  <c r="J29" i="24"/>
  <c r="J45" i="24"/>
  <c r="J77" i="24"/>
  <c r="J73" i="21"/>
  <c r="J52" i="21"/>
  <c r="J102" i="24"/>
  <c r="J108" i="21"/>
  <c r="J90" i="24"/>
  <c r="J101" i="21"/>
  <c r="J103" i="24"/>
  <c r="J70" i="21"/>
  <c r="J78" i="21"/>
  <c r="J51" i="24"/>
  <c r="J87" i="21"/>
  <c r="J3" i="21"/>
  <c r="J119" i="24"/>
  <c r="J82" i="21"/>
  <c r="J11" i="24"/>
  <c r="J109" i="24"/>
  <c r="J18" i="24"/>
  <c r="J77" i="21"/>
  <c r="J114" i="24"/>
  <c r="J86" i="24"/>
  <c r="J81" i="21"/>
  <c r="J18" i="21"/>
  <c r="J11" i="21"/>
  <c r="J16" i="24"/>
  <c r="J99" i="24"/>
  <c r="J106" i="21"/>
  <c r="J17" i="21"/>
  <c r="J35" i="24"/>
  <c r="J80" i="24"/>
  <c r="J102" i="21"/>
  <c r="J7" i="21"/>
  <c r="J75" i="21"/>
  <c r="J33" i="21"/>
  <c r="J6" i="24"/>
  <c r="J17" i="24"/>
  <c r="J120" i="24"/>
  <c r="J37" i="24"/>
  <c r="J50" i="21"/>
  <c r="J113" i="21"/>
  <c r="J73" i="24"/>
  <c r="J34" i="24"/>
  <c r="J113" i="24"/>
  <c r="J74" i="21"/>
  <c r="J88" i="24"/>
  <c r="J104" i="21"/>
  <c r="J96" i="24"/>
  <c r="J107" i="21"/>
  <c r="J55" i="21"/>
  <c r="J27" i="24"/>
  <c r="J107" i="24"/>
  <c r="J99" i="21"/>
  <c r="J115" i="24"/>
  <c r="J68" i="24"/>
  <c r="J48" i="24"/>
  <c r="J40" i="24"/>
  <c r="J55" i="24"/>
  <c r="J15" i="24"/>
  <c r="J76" i="21"/>
  <c r="J67" i="24"/>
  <c r="J75" i="24"/>
  <c r="J62" i="24"/>
  <c r="J30" i="21"/>
  <c r="J5" i="24"/>
  <c r="J112" i="21"/>
  <c r="J61" i="21"/>
  <c r="J34" i="21"/>
  <c r="J60" i="21"/>
  <c r="J27" i="21"/>
  <c r="J95" i="21"/>
  <c r="J21" i="21"/>
  <c r="J83" i="21"/>
  <c r="J90" i="21"/>
  <c r="J84" i="24"/>
  <c r="J71" i="21"/>
  <c r="J112" i="24"/>
  <c r="J29" i="21"/>
  <c r="J30" i="24"/>
  <c r="J118" i="24"/>
  <c r="J82" i="24"/>
  <c r="J8" i="21"/>
  <c r="J14" i="21"/>
  <c r="J67" i="21"/>
  <c r="J2" i="21"/>
  <c r="J109" i="21"/>
  <c r="J122" i="21"/>
  <c r="J122" i="24"/>
  <c r="J100" i="21"/>
  <c r="J9" i="21"/>
  <c r="J56" i="21"/>
  <c r="J87" i="24"/>
  <c r="J51" i="21"/>
  <c r="J28" i="24"/>
  <c r="J79" i="21"/>
  <c r="J46" i="21"/>
  <c r="J66" i="24"/>
  <c r="J91" i="24"/>
  <c r="J22" i="21"/>
  <c r="J2" i="23"/>
  <c r="I2" i="22"/>
</calcChain>
</file>

<file path=xl/sharedStrings.xml><?xml version="1.0" encoding="utf-8"?>
<sst xmlns="http://schemas.openxmlformats.org/spreadsheetml/2006/main" count="69" uniqueCount="27">
  <si>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</si>
  <si>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</si>
  <si>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</si>
  <si>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</si>
  <si>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</si>
  <si>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</si>
  <si>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</si>
  <si>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</si>
  <si>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</si>
  <si>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</si>
  <si>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</si>
  <si>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</si>
  <si>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</si>
  <si>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</si>
  <si>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</si>
  <si>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</si>
  <si>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</si>
  <si>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</si>
  <si>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</si>
  <si>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</si>
  <si>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</si>
  <si>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</si>
  <si>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</si>
  <si>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ibor</t>
  </si>
  <si>
    <t>EUR</t>
  </si>
  <si>
    <t>-Mx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</si>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</sst>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">
        <v>26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23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EUR_YCSTDRH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EUR_YCSTDRH_FUT3MQ3</v>
      </c>
      <c r="I3" s="14" t="str">
        <f>_xll.qlFuturesRateHelper(H3,$F3,$D3,$E3,$G3,Permanent,Trigger,ObjectOverwrite)</f>
        <v>EUR_YCSTDRH_FUT3MQ3#0000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EUR_YCSTDRH_FUT3MU3</v>
      </c>
      <c r="I4" s="12" t="str">
        <f>_xll.qlFuturesRateHelper(H4,$F4,$D4,$E4,$G4,Permanent,Trigger,ObjectOverwrite)</f>
        <v>EUR_YCSTDRH_FUT3MU3#0000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EUR_YCSTDRH_FUT3MV3</v>
      </c>
      <c r="I5" s="12" t="str">
        <f>_xll.qlFuturesRateHelper(H5,$F5,$D5,$E5,$G5,Permanent,Trigger,ObjectOverwrite)</f>
        <v>EUR_YCSTDRH_FUT3MV3#0000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EUR_YCSTDRH_FUT3MX3</v>
      </c>
      <c r="I6" s="12" t="str">
        <f>_xll.qlFuturesRateHelper(H6,$F6,$D6,$E6,$G6,Permanent,Trigger,ObjectOverwrite)</f>
        <v>EUR_YCSTDRH_FUT3MX3#0000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EUR_YCSTDRH_FUT3MZ3</v>
      </c>
      <c r="I7" s="12" t="str">
        <f>_xll.qlFuturesRateHelper(H7,$F7,$D7,$E7,$G7,Permanent,Trigger,ObjectOverwrite)</f>
        <v>EUR_YCSTDRH_FUT3MZ3#0000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EUR_YCSTDRH_FUT3MF4</v>
      </c>
      <c r="I8" s="12" t="str">
        <f>_xll.qlFuturesRateHelper(H8,$F8,$D8,$E8,$G8,Permanent,Trigger,ObjectOverwrite)</f>
        <v>EUR_YCSTDRH_FUT3MF4#0000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EUR_YCSTDRH_FUT3MG4</v>
      </c>
      <c r="I9" s="12" t="str">
        <f>_xll.qlFuturesRateHelper(H9,$F9,$D9,$E9,$G9,Permanent,Trigger,ObjectOverwrite)</f>
        <v>EUR_YCSTDRH_FUT3MG4#0000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EUR_YCSTDRH_FUT3MH4</v>
      </c>
      <c r="I10" s="12" t="str">
        <f>_xll.qlFuturesRateHelper(H10,$F10,$D10,$E10,$G10,Permanent,Trigger,ObjectOverwrite)</f>
        <v>EUR_YCSTDRH_FUT3MH4#0000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EUR_YCSTDRH_FUT3MJ4</v>
      </c>
      <c r="I11" s="12" t="str">
        <f>_xll.qlFuturesRateHelper(H11,$F11,$D11,$E11,$G11,Permanent,Trigger,ObjectOverwrite)</f>
        <v>EUR_YCSTDRH_FUT3MJ4#0000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EUR_YCSTDRH_FUT3MK4</v>
      </c>
      <c r="I12" s="12" t="str">
        <f>_xll.qlFuturesRateHelper(H12,$F12,$D12,$E12,$G12,Permanent,Trigger,ObjectOverwrite)</f>
        <v>EUR_YCSTDRH_FUT3MK4#0000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EUR_YCSTDRH_FUT3MM4</v>
      </c>
      <c r="I13" s="12" t="str">
        <f>_xll.qlFuturesRateHelper(H13,$F13,$D13,$E13,$G13,Permanent,Trigger,ObjectOverwrite)</f>
        <v>EUR_YCSTDRH_FUT3MM4#0000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EUR_YCSTDRH_FUT3MN4</v>
      </c>
      <c r="I14" s="12" t="str">
        <f>_xll.qlFuturesRateHelper(H14,$F14,$D14,$E14,$G14,Permanent,Trigger,ObjectOverwrite)</f>
        <v>EUR_YCSTDRH_FUT3MN4#0000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EUR_YCSTDRH_FUT3MQ4</v>
      </c>
      <c r="I15" s="12" t="str">
        <f>_xll.qlFuturesRateHelper(H15,$F15,$D15,$E15,$G15,Permanent,Trigger,ObjectOverwrite)</f>
        <v>EUR_YCSTDRH_FUT3MQ4#0000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EUR_YCSTDRH_FUT3MU4</v>
      </c>
      <c r="I16" s="12" t="str">
        <f>_xll.qlFuturesRateHelper(H16,$F16,$D16,$E16,$G16,Permanent,Trigger,ObjectOverwrite)</f>
        <v>EUR_YCSTDRH_FUT3MU4#0000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EUR_YCSTDRH_FUT3MV4</v>
      </c>
      <c r="I17" s="12" t="str">
        <f>_xll.qlFuturesRateHelper(H17,$F17,$D17,$E17,$G17,Permanent,Trigger,ObjectOverwrite)</f>
        <v>EUR_YCSTDRH_FUT3MV4#0000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EUR_YCSTDRH_FUT3MX4</v>
      </c>
      <c r="I18" s="12" t="str">
        <f>_xll.qlFuturesRateHelper(H18,$F18,$D18,$E18,$G18,Permanent,Trigger,ObjectOverwrite)</f>
        <v>EUR_YCSTDRH_FUT3MX4#0000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EUR_YCSTDRH_FUT3MZ4</v>
      </c>
      <c r="I19" s="12" t="str">
        <f>_xll.qlFuturesRateHelper(H19,$F19,$D19,$E19,$G19,Permanent,Trigger,ObjectOverwrite)</f>
        <v>EUR_YCSTDRH_FUT3MZ4#0000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EUR_YCSTDRH_FUT3MF5</v>
      </c>
      <c r="I20" s="12" t="str">
        <f>_xll.qlFuturesRateHelper(H20,$F20,$D20,$E20,$G20,Permanent,Trigger,ObjectOverwrite)</f>
        <v>EUR_YCSTDRH_FUT3MF5#0000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EUR_YCSTDRH_FUT3MG5</v>
      </c>
      <c r="I21" s="12" t="str">
        <f>_xll.qlFuturesRateHelper(H21,$F21,$D21,$E21,$G21,Permanent,Trigger,ObjectOverwrite)</f>
        <v>EUR_YCSTDRH_FUT3MG5#0000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EUR_YCSTDRH_FUT3MH5</v>
      </c>
      <c r="I22" s="12" t="str">
        <f>_xll.qlFuturesRateHelper(H22,$F22,$D22,$E22,$G22,Permanent,Trigger,ObjectOverwrite)</f>
        <v>EUR_YCSTDRH_FUT3MH5#0000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EUR_YCSTDRH_FUT3MJ5</v>
      </c>
      <c r="I23" s="12" t="str">
        <f>_xll.qlFuturesRateHelper(H23,$F23,$D23,$E23,$G23,Permanent,Trigger,ObjectOverwrite)</f>
        <v>EUR_YCSTDRH_FUT3MJ5#0000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EUR_YCSTDRH_FUT3MK5</v>
      </c>
      <c r="I24" s="12" t="str">
        <f>_xll.qlFuturesRateHelper(H24,$F24,$D24,$E24,$G24,Permanent,Trigger,ObjectOverwrite)</f>
        <v>EUR_YCSTDRH_FUT3MK5#0000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EUR_YCSTDRH_FUT3MM5</v>
      </c>
      <c r="I25" s="12" t="str">
        <f>_xll.qlFuturesRateHelper(H25,$F25,$D25,$E25,$G25,Permanent,Trigger,ObjectOverwrite)</f>
        <v>EUR_YCSTDRH_FUT3MM5#0000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EUR_YCSTDRH_FUT3MN5</v>
      </c>
      <c r="I26" s="12" t="str">
        <f>_xll.qlFuturesRateHelper(H26,$F26,$D26,$E26,$G26,Permanent,Trigger,ObjectOverwrite)</f>
        <v>EUR_YCSTDRH_FUT3MN5#0000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EUR_YCSTDRH_FUT3MQ5</v>
      </c>
      <c r="I27" s="12" t="str">
        <f>_xll.qlFuturesRateHelper(H27,$F27,$D27,$E27,$G27,Permanent,Trigger,ObjectOverwrite)</f>
        <v>EUR_YCSTDRH_FUT3MQ5#0000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EUR_YCSTDRH_FUT3MU5</v>
      </c>
      <c r="I28" s="12" t="str">
        <f>_xll.qlFuturesRateHelper(H28,$F28,$D28,$E28,$G28,Permanent,Trigger,ObjectOverwrite)</f>
        <v>EUR_YCSTDRH_FUT3MU5#0000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EUR_YCSTDRH_FUT3MV5</v>
      </c>
      <c r="I29" s="12" t="str">
        <f>_xll.qlFuturesRateHelper(H29,$F29,$D29,$E29,$G29,Permanent,Trigger,ObjectOverwrite)</f>
        <v>EUR_YCSTDRH_FUT3MV5#0000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EUR_YCSTDRH_FUT3MX5</v>
      </c>
      <c r="I30" s="12" t="str">
        <f>_xll.qlFuturesRateHelper(H30,$F30,$D30,$E30,$G30,Permanent,Trigger,ObjectOverwrite)</f>
        <v>EUR_YCSTDRH_FUT3MX5#0000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EUR_YCSTDRH_FUT3MZ5</v>
      </c>
      <c r="I31" s="12" t="str">
        <f>_xll.qlFuturesRateHelper(H31,$F31,$D31,$E31,$G31,Permanent,Trigger,ObjectOverwrite)</f>
        <v>EUR_YCSTDRH_FUT3MZ5#0000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EUR_YCSTDRH_FUT3MF6</v>
      </c>
      <c r="I32" s="12" t="str">
        <f>_xll.qlFuturesRateHelper(H32,$F32,$D32,$E32,$G32,Permanent,Trigger,ObjectOverwrite)</f>
        <v>EUR_YCSTDRH_FUT3MF6#0000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EUR_YCSTDRH_FUT3MG6</v>
      </c>
      <c r="I33" s="12" t="str">
        <f>_xll.qlFuturesRateHelper(H33,$F33,$D33,$E33,$G33,Permanent,Trigger,ObjectOverwrite)</f>
        <v>EUR_YCSTDRH_FUT3MG6#0000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EUR_YCSTDRH_FUT3MH6</v>
      </c>
      <c r="I34" s="12" t="str">
        <f>_xll.qlFuturesRateHelper(H34,$F34,$D34,$E34,$G34,Permanent,Trigger,ObjectOverwrite)</f>
        <v>EUR_YCSTDRH_FUT3MH6#0000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EUR_YCSTDRH_FUT3MJ6</v>
      </c>
      <c r="I35" s="12" t="str">
        <f>_xll.qlFuturesRateHelper(H35,$F35,$D35,$E35,$G35,Permanent,Trigger,ObjectOverwrite)</f>
        <v>EUR_YCSTDRH_FUT3MJ6#0000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EUR_YCSTDRH_FUT3MK6</v>
      </c>
      <c r="I36" s="12" t="str">
        <f>_xll.qlFuturesRateHelper(H36,$F36,$D36,$E36,$G36,Permanent,Trigger,ObjectOverwrite)</f>
        <v>EUR_YCSTDRH_FUT3MK6#0000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EUR_YCSTDRH_FUT3MM6</v>
      </c>
      <c r="I37" s="12" t="str">
        <f>_xll.qlFuturesRateHelper(H37,$F37,$D37,$E37,$G37,Permanent,Trigger,ObjectOverwrite)</f>
        <v>EUR_YCSTDRH_FUT3MM6#0000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EUR_YCSTDRH_FUT3MN6</v>
      </c>
      <c r="I38" s="12" t="str">
        <f>_xll.qlFuturesRateHelper(H38,$F38,$D38,$E38,$G38,Permanent,Trigger,ObjectOverwrite)</f>
        <v>EUR_YCSTDRH_FUT3MN6#0000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EUR_YCSTDRH_FUT3MQ6</v>
      </c>
      <c r="I39" s="12" t="str">
        <f>_xll.qlFuturesRateHelper(H39,$F39,$D39,$E39,$G39,Permanent,Trigger,ObjectOverwrite)</f>
        <v>EUR_YCSTDRH_FUT3MQ6#0000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EUR_YCSTDRH_FUT3MU6</v>
      </c>
      <c r="I40" s="12" t="str">
        <f>_xll.qlFuturesRateHelper(H40,$F40,$D40,$E40,$G40,Permanent,Trigger,ObjectOverwrite)</f>
        <v>EUR_YCSTDRH_FUT3MU6#0000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EUR_YCSTDRH_FUT3MV6</v>
      </c>
      <c r="I41" s="12" t="str">
        <f>_xll.qlFuturesRateHelper(H41,$F41,$D41,$E41,$G41,Permanent,Trigger,ObjectOverwrite)</f>
        <v>EUR_YCSTDRH_FUT3MV6#0000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EUR_YCSTDRH_FUT3MX6</v>
      </c>
      <c r="I42" s="12" t="str">
        <f>_xll.qlFuturesRateHelper(H42,$F42,$D42,$E42,$G42,Permanent,Trigger,ObjectOverwrite)</f>
        <v>EUR_YCSTDRH_FUT3MX6#0000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EUR_YCSTDRH_FUT3MZ6</v>
      </c>
      <c r="I43" s="12" t="str">
        <f>_xll.qlFuturesRateHelper(H43,$F43,$D43,$E43,$G43,Permanent,Trigger,ObjectOverwrite)</f>
        <v>EUR_YCSTDRH_FUT3MZ6#0000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EUR_YCSTDRH_FUT3MF7</v>
      </c>
      <c r="I44" s="12" t="str">
        <f>_xll.qlFuturesRateHelper(H44,$F44,$D44,$E44,$G44,Permanent,Trigger,ObjectOverwrite)</f>
        <v>EUR_YCSTDRH_FUT3MF7#0000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EUR_YCSTDRH_FUT3MG7</v>
      </c>
      <c r="I45" s="12" t="str">
        <f>_xll.qlFuturesRateHelper(H45,$F45,$D45,$E45,$G45,Permanent,Trigger,ObjectOverwrite)</f>
        <v>EUR_YCSTDRH_FUT3MG7#0000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EUR_YCSTDRH_FUT3MH7</v>
      </c>
      <c r="I46" s="12" t="str">
        <f>_xll.qlFuturesRateHelper(H46,$F46,$D46,$E46,$G46,Permanent,Trigger,ObjectOverwrite)</f>
        <v>EUR_YCSTDRH_FUT3MH7#0000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EUR_YCSTDRH_FUT3MJ7</v>
      </c>
      <c r="I47" s="12" t="str">
        <f>_xll.qlFuturesRateHelper(H47,$F47,$D47,$E47,$G47,Permanent,Trigger,ObjectOverwrite)</f>
        <v>EUR_YCSTDRH_FUT3MJ7#0000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EUR_YCSTDRH_FUT3MK7</v>
      </c>
      <c r="I48" s="12" t="str">
        <f>_xll.qlFuturesRateHelper(H48,$F48,$D48,$E48,$G48,Permanent,Trigger,ObjectOverwrite)</f>
        <v>EUR_YCSTDRH_FUT3MK7#0000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EUR_YCSTDRH_FUT3MM7</v>
      </c>
      <c r="I49" s="12" t="str">
        <f>_xll.qlFuturesRateHelper(H49,$F49,$D49,$E49,$G49,Permanent,Trigger,ObjectOverwrite)</f>
        <v>EUR_YCSTDRH_FUT3MM7#0000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EUR_YCSTDRH_FUT3MN7</v>
      </c>
      <c r="I50" s="12" t="str">
        <f>_xll.qlFuturesRateHelper(H50,$F50,$D50,$E50,$G50,Permanent,Trigger,ObjectOverwrite)</f>
        <v>EUR_YCSTDRH_FUT3MN7#0000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EUR_YCSTDRH_FUT3MQ7</v>
      </c>
      <c r="I51" s="12" t="str">
        <f>_xll.qlFuturesRateHelper(H51,$F51,$D51,$E51,$G51,Permanent,Trigger,ObjectOverwrite)</f>
        <v>EUR_YCSTDRH_FUT3MQ7#0000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EUR_YCSTDRH_FUT3MU7</v>
      </c>
      <c r="I52" s="12" t="str">
        <f>_xll.qlFuturesRateHelper(H52,$F52,$D52,$E52,$G52,Permanent,Trigger,ObjectOverwrite)</f>
        <v>EUR_YCSTDRH_FUT3MU7#0000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EUR_YCSTDRH_FUT3MV7</v>
      </c>
      <c r="I53" s="12" t="str">
        <f>_xll.qlFuturesRateHelper(H53,$F53,$D53,$E53,$G53,Permanent,Trigger,ObjectOverwrite)</f>
        <v>EUR_YCSTDRH_FUT3MV7#0000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EUR_YCSTDRH_FUT3MX7</v>
      </c>
      <c r="I54" s="12" t="str">
        <f>_xll.qlFuturesRateHelper(H54,$F54,$D54,$E54,$G54,Permanent,Trigger,ObjectOverwrite)</f>
        <v>EUR_YCSTDRH_FUT3MX7#0000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EUR_YCSTDRH_FUT3MZ7</v>
      </c>
      <c r="I55" s="12" t="str">
        <f>_xll.qlFuturesRateHelper(H55,$F55,$D55,$E55,$G55,Permanent,Trigger,ObjectOverwrite)</f>
        <v>EUR_YCSTDRH_FUT3MZ7#0000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EUR_YCSTDRH_FUT3MF8</v>
      </c>
      <c r="I56" s="12" t="str">
        <f>_xll.qlFuturesRateHelper(H56,$F56,$D56,$E56,$G56,Permanent,Trigger,ObjectOverwrite)</f>
        <v>EUR_YCSTDRH_FUT3MF8#0000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EUR_YCSTDRH_FUT3MG8</v>
      </c>
      <c r="I57" s="12" t="str">
        <f>_xll.qlFuturesRateHelper(H57,$F57,$D57,$E57,$G57,Permanent,Trigger,ObjectOverwrite)</f>
        <v>EUR_YCSTDRH_FUT3MG8#0000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EUR_YCSTDRH_FUT3MH8</v>
      </c>
      <c r="I58" s="12" t="str">
        <f>_xll.qlFuturesRateHelper(H58,$F58,$D58,$E58,$G58,Permanent,Trigger,ObjectOverwrite)</f>
        <v>EUR_YCSTDRH_FUT3MH8#0000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EUR_YCSTDRH_FUT3MJ8</v>
      </c>
      <c r="I59" s="12" t="str">
        <f>_xll.qlFuturesRateHelper(H59,$F59,$D59,$E59,$G59,Permanent,Trigger,ObjectOverwrite)</f>
        <v>EUR_YCSTDRH_FUT3MJ8#0000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EUR_YCSTDRH_FUT3MK8</v>
      </c>
      <c r="I60" s="12" t="str">
        <f>_xll.qlFuturesRateHelper(H60,$F60,$D60,$E60,$G60,Permanent,Trigger,ObjectOverwrite)</f>
        <v>EUR_YCSTDRH_FUT3MK8#0000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EUR_YCSTDRH_FUT3MM8</v>
      </c>
      <c r="I61" s="12" t="str">
        <f>_xll.qlFuturesRateHelper(H61,$F61,$D61,$E61,$G61,Permanent,Trigger,ObjectOverwrite)</f>
        <v>EUR_YCSTDRH_FUT3MM8#0000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EUR_YCSTDRH_FUT3MN8</v>
      </c>
      <c r="I62" s="12" t="str">
        <f>_xll.qlFuturesRateHelper(H62,$F62,$D62,$E62,$G62,Permanent,Trigger,ObjectOverwrite)</f>
        <v>EUR_YCSTDRH_FUT3MN8#0000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EUR_YCSTDRH_FUT3MQ8</v>
      </c>
      <c r="I63" s="12" t="str">
        <f>_xll.qlFuturesRateHelper(H63,$F63,$D63,$E63,$G63,Permanent,Trigger,ObjectOverwrite)</f>
        <v>EUR_YCSTDRH_FUT3MQ8#0000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EUR_YCSTDRH_FUT3MU8</v>
      </c>
      <c r="I64" s="12" t="str">
        <f>_xll.qlFuturesRateHelper(H64,$F64,$D64,$E64,$G64,Permanent,Trigger,ObjectOverwrite)</f>
        <v>EUR_YCSTDRH_FUT3MU8#0000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EUR_YCSTDRH_FUT3MV8</v>
      </c>
      <c r="I65" s="12" t="str">
        <f>_xll.qlFuturesRateHelper(H65,$F65,$D65,$E65,$G65,Permanent,Trigger,ObjectOverwrite)</f>
        <v>EUR_YCSTDRH_FUT3MV8#0000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EUR_YCSTDRH_FUT3MX8</v>
      </c>
      <c r="I66" s="12" t="str">
        <f>_xll.qlFuturesRateHelper(H66,$F66,$D66,$E66,$G66,Permanent,Trigger,ObjectOverwrite)</f>
        <v>EUR_YCSTDRH_FUT3MX8#0000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EUR_YCSTDRH_FUT3MZ8</v>
      </c>
      <c r="I67" s="12" t="str">
        <f>_xll.qlFuturesRateHelper(H67,$F67,$D67,$E67,$G67,Permanent,Trigger,ObjectOverwrite)</f>
        <v>EUR_YCSTDRH_FUT3MZ8#0000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EUR_YCSTDRH_FUT3MF9</v>
      </c>
      <c r="I68" s="12" t="str">
        <f>_xll.qlFuturesRateHelper(H68,$F68,$D68,$E68,$G68,Permanent,Trigger,ObjectOverwrite)</f>
        <v>EUR_YCSTDRH_FUT3MF9#0000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EUR_YCSTDRH_FUT3MG9</v>
      </c>
      <c r="I69" s="12" t="str">
        <f>_xll.qlFuturesRateHelper(H69,$F69,$D69,$E69,$G69,Permanent,Trigger,ObjectOverwrite)</f>
        <v>EUR_YCSTDRH_FUT3MG9#0000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EUR_YCSTDRH_FUT3MH9</v>
      </c>
      <c r="I70" s="12" t="str">
        <f>_xll.qlFuturesRateHelper(H70,$F70,$D70,$E70,$G70,Permanent,Trigger,ObjectOverwrite)</f>
        <v>EUR_YCSTDRH_FUT3MH9#0000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EUR_YCSTDRH_FUT3MJ9</v>
      </c>
      <c r="I71" s="12" t="str">
        <f>_xll.qlFuturesRateHelper(H71,$F71,$D71,$E71,$G71,Permanent,Trigger,ObjectOverwrite)</f>
        <v>EUR_YCSTDRH_FUT3MJ9#0000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EUR_YCSTDRH_FUT3MK9</v>
      </c>
      <c r="I72" s="12" t="str">
        <f>_xll.qlFuturesRateHelper(H72,$F72,$D72,$E72,$G72,Permanent,Trigger,ObjectOverwrite)</f>
        <v>EUR_YCSTDRH_FUT3MK9#0000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EUR_YCSTDRH_FUT3MM9</v>
      </c>
      <c r="I73" s="12" t="str">
        <f>_xll.qlFuturesRateHelper(H73,$F73,$D73,$E73,$G73,Permanent,Trigger,ObjectOverwrite)</f>
        <v>EUR_YCSTDRH_FUT3MM9#0000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EUR_YCSTDRH_FUT3MN9</v>
      </c>
      <c r="I74" s="12" t="str">
        <f>_xll.qlFuturesRateHelper(H74,$F74,$D74,$E74,$G74,Permanent,Trigger,ObjectOverwrite)</f>
        <v>EUR_YCSTDRH_FUT3MN9#0000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EUR_YCSTDRH_FUT3MQ9</v>
      </c>
      <c r="I75" s="12" t="str">
        <f>_xll.qlFuturesRateHelper(H75,$F75,$D75,$E75,$G75,Permanent,Trigger,ObjectOverwrite)</f>
        <v>EUR_YCSTDRH_FUT3MQ9#0000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EUR_YCSTDRH_FUT3MU9</v>
      </c>
      <c r="I76" s="12" t="str">
        <f>_xll.qlFuturesRateHelper(H76,$F76,$D76,$E76,$G76,Permanent,Trigger,ObjectOverwrite)</f>
        <v>EUR_YCSTDRH_FUT3MU9#0000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EUR_YCSTDRH_FUT3MV9</v>
      </c>
      <c r="I77" s="12" t="str">
        <f>_xll.qlFuturesRateHelper(H77,$F77,$D77,$E77,$G77,Permanent,Trigger,ObjectOverwrite)</f>
        <v>EUR_YCSTDRH_FUT3MV9#0000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EUR_YCSTDRH_FUT3MX9</v>
      </c>
      <c r="I78" s="12" t="str">
        <f>_xll.qlFuturesRateHelper(H78,$F78,$D78,$E78,$G78,Permanent,Trigger,ObjectOverwrite)</f>
        <v>EUR_YCSTDRH_FUT3MX9#0000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EUR_YCSTDRH_FUT3MZ9</v>
      </c>
      <c r="I79" s="12" t="str">
        <f>_xll.qlFuturesRateHelper(H79,$F79,$D79,$E79,$G79,Permanent,Trigger,ObjectOverwrite)</f>
        <v>EUR_YCSTDRH_FUT3MZ9#0000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EUR_YCSTDRH_FUT3MF0</v>
      </c>
      <c r="I80" s="12" t="str">
        <f>_xll.qlFuturesRateHelper(H80,$F80,$D80,$E80,$G80,Permanent,Trigger,ObjectOverwrite)</f>
        <v>EUR_YCSTDRH_FUT3MF0#0000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EUR_YCSTDRH_FUT3MG0</v>
      </c>
      <c r="I81" s="12" t="str">
        <f>_xll.qlFuturesRateHelper(H81,$F81,$D81,$E81,$G81,Permanent,Trigger,ObjectOverwrite)</f>
        <v>EUR_YCSTDRH_FUT3MG0#0000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EUR_YCSTDRH_FUT3MH0</v>
      </c>
      <c r="I82" s="12" t="str">
        <f>_xll.qlFuturesRateHelper(H82,$F82,$D82,$E82,$G82,Permanent,Trigger,ObjectOverwrite)</f>
        <v>EUR_YCSTDRH_FUT3MH0#0000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EUR_YCSTDRH_FUT3MJ0</v>
      </c>
      <c r="I83" s="12" t="str">
        <f>_xll.qlFuturesRateHelper(H83,$F83,$D83,$E83,$G83,Permanent,Trigger,ObjectOverwrite)</f>
        <v>EUR_YCSTDRH_FUT3MJ0#0000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EUR_YCSTDRH_FUT3MK0</v>
      </c>
      <c r="I84" s="12" t="str">
        <f>_xll.qlFuturesRateHelper(H84,$F84,$D84,$E84,$G84,Permanent,Trigger,ObjectOverwrite)</f>
        <v>EUR_YCSTDRH_FUT3MK0#0000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EUR_YCSTDRH_FUT3MM0</v>
      </c>
      <c r="I85" s="12" t="str">
        <f>_xll.qlFuturesRateHelper(H85,$F85,$D85,$E85,$G85,Permanent,Trigger,ObjectOverwrite)</f>
        <v>EUR_YCSTDRH_FUT3MM0#0000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EUR_YCSTDRH_FUT3MN0</v>
      </c>
      <c r="I86" s="12" t="str">
        <f>_xll.qlFuturesRateHelper(H86,$F86,$D86,$E86,$G86,Permanent,Trigger,ObjectOverwrite)</f>
        <v>EUR_YCSTDRH_FUT3MN0#0000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EUR_YCSTDRH_FUT3MQ0</v>
      </c>
      <c r="I87" s="12" t="str">
        <f>_xll.qlFuturesRateHelper(H87,$F87,$D87,$E87,$G87,Permanent,Trigger,ObjectOverwrite)</f>
        <v>EUR_YCSTDRH_FUT3MQ0#0000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EUR_YCSTDRH_FUT3MU0</v>
      </c>
      <c r="I88" s="12" t="str">
        <f>_xll.qlFuturesRateHelper(H88,$F88,$D88,$E88,$G88,Permanent,Trigger,ObjectOverwrite)</f>
        <v>EUR_YCSTDRH_FUT3MU0#0000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EUR_YCSTDRH_FUT3MV0</v>
      </c>
      <c r="I89" s="12" t="str">
        <f>_xll.qlFuturesRateHelper(H89,$F89,$D89,$E89,$G89,Permanent,Trigger,ObjectOverwrite)</f>
        <v>EUR_YCSTDRH_FUT3MV0#0000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EUR_YCSTDRH_FUT3MX0</v>
      </c>
      <c r="I90" s="12" t="str">
        <f>_xll.qlFuturesRateHelper(H90,$F90,$D90,$E90,$G90,Permanent,Trigger,ObjectOverwrite)</f>
        <v>EUR_YCSTDRH_FUT3MX0#0000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EUR_YCSTDRH_FUT3MZ0</v>
      </c>
      <c r="I91" s="12" t="str">
        <f>_xll.qlFuturesRateHelper(H91,$F91,$D91,$E91,$G91,Permanent,Trigger,ObjectOverwrite)</f>
        <v>EUR_YCSTDRH_FUT3MZ0#0000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EUR_YCSTDRH_FUT3MF1</v>
      </c>
      <c r="I92" s="12" t="str">
        <f>_xll.qlFuturesRateHelper(H92,$F92,$D92,$E92,$G92,Permanent,Trigger,ObjectOverwrite)</f>
        <v>EUR_YCSTDRH_FUT3MF1#0000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EUR_YCSTDRH_FUT3MG1</v>
      </c>
      <c r="I93" s="12" t="str">
        <f>_xll.qlFuturesRateHelper(H93,$F93,$D93,$E93,$G93,Permanent,Trigger,ObjectOverwrite)</f>
        <v>EUR_YCSTDRH_FUT3MG1#0000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EUR_YCSTDRH_FUT3MH1</v>
      </c>
      <c r="I94" s="12" t="str">
        <f>_xll.qlFuturesRateHelper(H94,$F94,$D94,$E94,$G94,Permanent,Trigger,ObjectOverwrite)</f>
        <v>EUR_YCSTDRH_FUT3MH1#0000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EUR_YCSTDRH_FUT3MJ1</v>
      </c>
      <c r="I95" s="12" t="str">
        <f>_xll.qlFuturesRateHelper(H95,$F95,$D95,$E95,$G95,Permanent,Trigger,ObjectOverwrite)</f>
        <v>EUR_YCSTDRH_FUT3MJ1#0000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EUR_YCSTDRH_FUT3MK1</v>
      </c>
      <c r="I96" s="12" t="str">
        <f>_xll.qlFuturesRateHelper(H96,$F96,$D96,$E96,$G96,Permanent,Trigger,ObjectOverwrite)</f>
        <v>EUR_YCSTDRH_FUT3MK1#0000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EUR_YCSTDRH_FUT3MM1</v>
      </c>
      <c r="I97" s="12" t="str">
        <f>_xll.qlFuturesRateHelper(H97,$F97,$D97,$E97,$G97,Permanent,Trigger,ObjectOverwrite)</f>
        <v>EUR_YCSTDRH_FUT3MM1#0000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EUR_YCSTDRH_FUT3MN1</v>
      </c>
      <c r="I98" s="12" t="str">
        <f>_xll.qlFuturesRateHelper(H98,$F98,$D98,$E98,$G98,Permanent,Trigger,ObjectOverwrite)</f>
        <v>EUR_YCSTDRH_FUT3MN1#0000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EUR_YCSTDRH_FUT3MQ1</v>
      </c>
      <c r="I99" s="12" t="str">
        <f>_xll.qlFuturesRateHelper(H99,$F99,$D99,$E99,$G99,Permanent,Trigger,ObjectOverwrite)</f>
        <v>EUR_YCSTDRH_FUT3MQ1#0000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EUR_YCSTDRH_FUT3MU1</v>
      </c>
      <c r="I100" s="12" t="str">
        <f>_xll.qlFuturesRateHelper(H100,$F100,$D100,$E100,$G100,Permanent,Trigger,ObjectOverwrite)</f>
        <v>EUR_YCSTDRH_FUT3MU1#0000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EUR_YCSTDRH_FUT3MV1</v>
      </c>
      <c r="I101" s="12" t="str">
        <f>_xll.qlFuturesRateHelper(H101,$F101,$D101,$E101,$G101,Permanent,Trigger,ObjectOverwrite)</f>
        <v>EUR_YCSTDRH_FUT3MV1#0000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EUR_YCSTDRH_FUT3MX1</v>
      </c>
      <c r="I102" s="12" t="str">
        <f>_xll.qlFuturesRateHelper(H102,$F102,$D102,$E102,$G102,Permanent,Trigger,ObjectOverwrite)</f>
        <v>EUR_YCSTDRH_FUT3MX1#0000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EUR_YCSTDRH_FUT3MZ1</v>
      </c>
      <c r="I103" s="12" t="str">
        <f>_xll.qlFuturesRateHelper(H103,$F103,$D103,$E103,$G103,Permanent,Trigger,ObjectOverwrite)</f>
        <v>EUR_YCSTDRH_FUT3MZ1#0000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EUR_YCSTDRH_FUT3MF2</v>
      </c>
      <c r="I104" s="12" t="str">
        <f>_xll.qlFuturesRateHelper(H104,$F104,$D104,$E104,$G104,Permanent,Trigger,ObjectOverwrite)</f>
        <v>EUR_YCSTDRH_FUT3MF2#0000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EUR_YCSTDRH_FUT3MG2</v>
      </c>
      <c r="I105" s="12" t="str">
        <f>_xll.qlFuturesRateHelper(H105,$F105,$D105,$E105,$G105,Permanent,Trigger,ObjectOverwrite)</f>
        <v>EUR_YCSTDRH_FUT3MG2#0000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EUR_YCSTDRH_FUT3MH2</v>
      </c>
      <c r="I106" s="12" t="str">
        <f>_xll.qlFuturesRateHelper(H106,$F106,$D106,$E106,$G106,Permanent,Trigger,ObjectOverwrite)</f>
        <v>EUR_YCSTDRH_FUT3MH2#0000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EUR_YCSTDRH_FUT3MJ2</v>
      </c>
      <c r="I107" s="12" t="str">
        <f>_xll.qlFuturesRateHelper(H107,$F107,$D107,$E107,$G107,Permanent,Trigger,ObjectOverwrite)</f>
        <v>EUR_YCSTDRH_FUT3MJ2#0000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EUR_YCSTDRH_FUT3MK2</v>
      </c>
      <c r="I108" s="12" t="str">
        <f>_xll.qlFuturesRateHelper(H108,$F108,$D108,$E108,$G108,Permanent,Trigger,ObjectOverwrite)</f>
        <v>EUR_YCSTDRH_FUT3MK2#0000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EUR_YCSTDRH_FUT3MM2</v>
      </c>
      <c r="I109" s="12" t="str">
        <f>_xll.qlFuturesRateHelper(H109,$F109,$D109,$E109,$G109,Permanent,Trigger,ObjectOverwrite)</f>
        <v>EUR_YCSTDRH_FUT3MM2#0000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EUR_YCSTDRH_FUT3MN2</v>
      </c>
      <c r="I110" s="12" t="str">
        <f>_xll.qlFuturesRateHelper(H110,$F110,$D110,$E110,$G110,Permanent,Trigger,ObjectOverwrite)</f>
        <v>EUR_YCSTDRH_FUT3MN2#0000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EUR_YCSTDRH_FUT3MQ2</v>
      </c>
      <c r="I111" s="12" t="str">
        <f>_xll.qlFuturesRateHelper(H111,$F111,$D111,$E111,$G111,Permanent,Trigger,ObjectOverwrite)</f>
        <v>EUR_YCSTDRH_FUT3MQ2#0000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EUR_YCSTDRH_FUT3MU2</v>
      </c>
      <c r="I112" s="12" t="str">
        <f>_xll.qlFuturesRateHelper(H112,$F112,$D112,$E112,$G112,Permanent,Trigger,ObjectOverwrite)</f>
        <v>EUR_YCSTDRH_FUT3MU2#0000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EUR_YCSTDRH_FUT3MV2</v>
      </c>
      <c r="I113" s="12" t="str">
        <f>_xll.qlFuturesRateHelper(H113,$F113,$D113,$E113,$G113,Permanent,Trigger,ObjectOverwrite)</f>
        <v>EUR_YCSTDRH_FUT3MV2#0000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EUR_YCSTDRH_FUT3MX2</v>
      </c>
      <c r="I114" s="12" t="str">
        <f>_xll.qlFuturesRateHelper(H114,$F114,$D114,$E114,$G114,Permanent,Trigger,ObjectOverwrite)</f>
        <v>EUR_YCSTDRH_FUT3MX2#0000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EUR_YCSTDRH_FUT3MZ2</v>
      </c>
      <c r="I115" s="12" t="str">
        <f>_xll.qlFuturesRateHelper(H115,$F115,$D115,$E115,$G115,Permanent,Trigger,ObjectOverwrite)</f>
        <v>EUR_YCSTDRH_FUT3MZ2#0000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EUR_YCSTDRH_FUT3MF3</v>
      </c>
      <c r="I116" s="12" t="str">
        <f>_xll.qlFuturesRateHelper(H116,$F116,$D116,$E116,$G116,Permanent,Trigger,ObjectOverwrite)</f>
        <v>EUR_YCSTDRH_FUT3MF3#0000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EUR_YCSTDRH_FUT3MG3</v>
      </c>
      <c r="I117" s="12" t="str">
        <f>_xll.qlFuturesRateHelper(H117,$F117,$D117,$E117,$G117,Permanent,Trigger,ObjectOverwrite)</f>
        <v>EUR_YCSTDRH_FUT3MG3#0000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EUR_YCSTDRH_FUT3MH3</v>
      </c>
      <c r="I118" s="12" t="str">
        <f>_xll.qlFuturesRateHelper(H118,$F118,$D118,$E118,$G118,Permanent,Trigger,ObjectOverwrite)</f>
        <v>EUR_YCSTDRH_FUT3MH3#0000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EUR_YCSTDRH_FUT3MJ3</v>
      </c>
      <c r="I119" s="12" t="str">
        <f>_xll.qlFuturesRateHelper(H119,$F119,$D119,$E119,$G119,Permanent,Trigger,ObjectOverwrite)</f>
        <v>EUR_YCSTDRH_FUT3MJ3#0000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EUR_YCSTDRH_FUT3MK3</v>
      </c>
      <c r="I120" s="12" t="str">
        <f>_xll.qlFuturesRateHelper(H120,$F120,$D120,$E120,$G120,Permanent,Trigger,ObjectOverwrite)</f>
        <v>EUR_YCSTDRH_FUT3MK3#0000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EUR_YCSTDRH_FUT3MM3</v>
      </c>
      <c r="I121" s="12" t="str">
        <f>_xll.qlFuturesRateHelper(H121,$F121,$D121,$E121,$G121,Permanent,Trigger,ObjectOverwrite)</f>
        <v>EUR_YCSTDRH_FUT3MM3#0000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EUR_YCSTDRH_FUT3MN3</v>
      </c>
      <c r="I122" s="12" t="str">
        <f>_xll.qlFuturesRateHelper(H122,$F122,$D122,$E122,$G122,Permanent,Trigger,ObjectOverwrite)</f>
        <v>EUR_YCSTDRH_FUT3MN3#0000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EUR_YC1MRH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>$H$1&amp;"_FUT"&amp;$E$1&amp;$D3</f>
        <v>EUR_YC1MRH_FUT1MQ3</v>
      </c>
      <c r="I3" s="14" t="e">
        <f>_xll.qlFuturesRateHelper(H3,$F3,$D3,$E3,$G3,Permanent,Trigger,ObjectOverwrite)</f>
        <v>#NUM!</v>
      </c>
      <c r="J3" s="31" t="str">
        <f ca="1"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ref="H4:H67" si="3">$H$1&amp;"_FUT"&amp;$E$1&amp;$D4</f>
        <v>EUR_YC1MRH_FUT1MU3</v>
      </c>
      <c r="I4" s="12" t="e">
        <f>_xll.qlFuturesRateHelper(H4,$F4,$D4,$E4,$G4,Permanent,Trigger,ObjectOverwrite)</f>
        <v>#NUM!</v>
      </c>
      <c r="J4" s="33" t="str">
        <f ca="1"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EUR_YC1MRH_FUT1MV3</v>
      </c>
      <c r="I5" s="12" t="e">
        <f>_xll.qlFuturesRateHelper(H5,$F5,$D5,$E5,$G5,Permanent,Trigger,ObjectOverwrite)</f>
        <v>#NUM!</v>
      </c>
      <c r="J5" s="33" t="str">
        <f ca="1"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EUR_YC1MRH_FUT1MX3</v>
      </c>
      <c r="I6" s="12" t="e">
        <f>_xll.qlFuturesRateHelper(H6,$F6,$D6,$E6,$G6,Permanent,Trigger,ObjectOverwrite)</f>
        <v>#NUM!</v>
      </c>
      <c r="J6" s="33" t="str">
        <f ca="1"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EUR_YC1MRH_FUT1MZ3</v>
      </c>
      <c r="I7" s="12" t="e">
        <f>_xll.qlFuturesRateHelper(H7,$F7,$D7,$E7,$G7,Permanent,Trigger,ObjectOverwrite)</f>
        <v>#NUM!</v>
      </c>
      <c r="J7" s="33" t="str">
        <f ca="1"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EUR_YC1MRH_FUT1MF4</v>
      </c>
      <c r="I8" s="12" t="e">
        <f>_xll.qlFuturesRateHelper(H8,$F8,$D8,$E8,$G8,Permanent,Trigger,ObjectOverwrite)</f>
        <v>#NUM!</v>
      </c>
      <c r="J8" s="33" t="str">
        <f ca="1"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EUR_YC1MRH_FUT1MG4</v>
      </c>
      <c r="I9" s="12" t="e">
        <f>_xll.qlFuturesRateHelper(H9,$F9,$D9,$E9,$G9,Permanent,Trigger,ObjectOverwrite)</f>
        <v>#NUM!</v>
      </c>
      <c r="J9" s="33" t="str">
        <f ca="1"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EUR_YC1MRH_FUT1MH4</v>
      </c>
      <c r="I10" s="12" t="e">
        <f>_xll.qlFuturesRateHelper(H10,$F10,$D10,$E10,$G10,Permanent,Trigger,ObjectOverwrite)</f>
        <v>#NUM!</v>
      </c>
      <c r="J10" s="33" t="str">
        <f ca="1"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EUR_YC1MRH_FUT1MJ4</v>
      </c>
      <c r="I11" s="12" t="e">
        <f>_xll.qlFuturesRateHelper(H11,$F11,$D11,$E11,$G11,Permanent,Trigger,ObjectOverwrite)</f>
        <v>#NUM!</v>
      </c>
      <c r="J11" s="33" t="str">
        <f ca="1"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EUR_YC1MRH_FUT1MK4</v>
      </c>
      <c r="I12" s="12" t="e">
        <f>_xll.qlFuturesRateHelper(H12,$F12,$D12,$E12,$G12,Permanent,Trigger,ObjectOverwrite)</f>
        <v>#NUM!</v>
      </c>
      <c r="J12" s="33" t="str">
        <f ca="1"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EUR_YC1MRH_FUT1MM4</v>
      </c>
      <c r="I13" s="12" t="e">
        <f>_xll.qlFuturesRateHelper(H13,$F13,$D13,$E13,$G13,Permanent,Trigger,ObjectOverwrite)</f>
        <v>#NUM!</v>
      </c>
      <c r="J13" s="33" t="str">
        <f ca="1"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EUR_YC1MRH_FUT1MN4</v>
      </c>
      <c r="I14" s="12" t="e">
        <f>_xll.qlFuturesRateHelper(H14,$F14,$D14,$E14,$G14,Permanent,Trigger,ObjectOverwrite)</f>
        <v>#NUM!</v>
      </c>
      <c r="J14" s="33" t="str">
        <f ca="1"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EUR_YC1MRH_FUT1MQ4</v>
      </c>
      <c r="I15" s="12" t="e">
        <f>_xll.qlFuturesRateHelper(H15,$F15,$D15,$E15,$G15,Permanent,Trigger,ObjectOverwrite)</f>
        <v>#NUM!</v>
      </c>
      <c r="J15" s="33" t="str">
        <f ca="1"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EUR_YC1MRH_FUT1MU4</v>
      </c>
      <c r="I16" s="12" t="e">
        <f>_xll.qlFuturesRateHelper(H16,$F16,$D16,$E16,$G16,Permanent,Trigger,ObjectOverwrite)</f>
        <v>#NUM!</v>
      </c>
      <c r="J16" s="33" t="str">
        <f ca="1"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EUR_YC1MRH_FUT1MV4</v>
      </c>
      <c r="I17" s="12" t="e">
        <f>_xll.qlFuturesRateHelper(H17,$F17,$D17,$E17,$G17,Permanent,Trigger,ObjectOverwrite)</f>
        <v>#NUM!</v>
      </c>
      <c r="J17" s="33" t="str">
        <f ca="1"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EUR_YC1MRH_FUT1MX4</v>
      </c>
      <c r="I18" s="12" t="e">
        <f>_xll.qlFuturesRateHelper(H18,$F18,$D18,$E18,$G18,Permanent,Trigger,ObjectOverwrite)</f>
        <v>#NUM!</v>
      </c>
      <c r="J18" s="33" t="str">
        <f ca="1"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EUR_YC1MRH_FUT1MZ4</v>
      </c>
      <c r="I19" s="12" t="e">
        <f>_xll.qlFuturesRateHelper(H19,$F19,$D19,$E19,$G19,Permanent,Trigger,ObjectOverwrite)</f>
        <v>#NUM!</v>
      </c>
      <c r="J19" s="33" t="str">
        <f ca="1"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EUR_YC1MRH_FUT1MF5</v>
      </c>
      <c r="I20" s="12" t="e">
        <f>_xll.qlFuturesRateHelper(H20,$F20,$D20,$E20,$G20,Permanent,Trigger,ObjectOverwrite)</f>
        <v>#NUM!</v>
      </c>
      <c r="J20" s="33" t="str">
        <f ca="1"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EUR_YC1MRH_FUT1MG5</v>
      </c>
      <c r="I21" s="12" t="e">
        <f>_xll.qlFuturesRateHelper(H21,$F21,$D21,$E21,$G21,Permanent,Trigger,ObjectOverwrite)</f>
        <v>#NUM!</v>
      </c>
      <c r="J21" s="33" t="str">
        <f ca="1"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EUR_YC1MRH_FUT1MH5</v>
      </c>
      <c r="I22" s="12" t="e">
        <f>_xll.qlFuturesRateHelper(H22,$F22,$D22,$E22,$G22,Permanent,Trigger,ObjectOverwrite)</f>
        <v>#NUM!</v>
      </c>
      <c r="J22" s="33" t="str">
        <f ca="1"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EUR_YC1MRH_FUT1MJ5</v>
      </c>
      <c r="I23" s="12" t="e">
        <f>_xll.qlFuturesRateHelper(H23,$F23,$D23,$E23,$G23,Permanent,Trigger,ObjectOverwrite)</f>
        <v>#NUM!</v>
      </c>
      <c r="J23" s="33" t="str">
        <f ca="1"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EUR_YC1MRH_FUT1MK5</v>
      </c>
      <c r="I24" s="12" t="e">
        <f>_xll.qlFuturesRateHelper(H24,$F24,$D24,$E24,$G24,Permanent,Trigger,ObjectOverwrite)</f>
        <v>#NUM!</v>
      </c>
      <c r="J24" s="33" t="str">
        <f ca="1"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EUR_YC1MRH_FUT1MM5</v>
      </c>
      <c r="I25" s="12" t="e">
        <f>_xll.qlFuturesRateHelper(H25,$F25,$D25,$E25,$G25,Permanent,Trigger,ObjectOverwrite)</f>
        <v>#NUM!</v>
      </c>
      <c r="J25" s="33" t="str">
        <f ca="1"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EUR_YC1MRH_FUT1MN5</v>
      </c>
      <c r="I26" s="12" t="e">
        <f>_xll.qlFuturesRateHelper(H26,$F26,$D26,$E26,$G26,Permanent,Trigger,ObjectOverwrite)</f>
        <v>#NUM!</v>
      </c>
      <c r="J26" s="33" t="str">
        <f ca="1"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EUR_YC1MRH_FUT1MQ5</v>
      </c>
      <c r="I27" s="12" t="e">
        <f>_xll.qlFuturesRateHelper(H27,$F27,$D27,$E27,$G27,Permanent,Trigger,ObjectOverwrite)</f>
        <v>#NUM!</v>
      </c>
      <c r="J27" s="33" t="str">
        <f ca="1"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EUR_YC1MRH_FUT1MU5</v>
      </c>
      <c r="I28" s="12" t="e">
        <f>_xll.qlFuturesRateHelper(H28,$F28,$D28,$E28,$G28,Permanent,Trigger,ObjectOverwrite)</f>
        <v>#NUM!</v>
      </c>
      <c r="J28" s="33" t="str">
        <f ca="1"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EUR_YC1MRH_FUT1MV5</v>
      </c>
      <c r="I29" s="12" t="e">
        <f>_xll.qlFuturesRateHelper(H29,$F29,$D29,$E29,$G29,Permanent,Trigger,ObjectOverwrite)</f>
        <v>#NUM!</v>
      </c>
      <c r="J29" s="33" t="str">
        <f ca="1"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EUR_YC1MRH_FUT1MX5</v>
      </c>
      <c r="I30" s="12" t="e">
        <f>_xll.qlFuturesRateHelper(H30,$F30,$D30,$E30,$G30,Permanent,Trigger,ObjectOverwrite)</f>
        <v>#NUM!</v>
      </c>
      <c r="J30" s="33" t="str">
        <f ca="1"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EUR_YC1MRH_FUT1MZ5</v>
      </c>
      <c r="I31" s="12" t="e">
        <f>_xll.qlFuturesRateHelper(H31,$F31,$D31,$E31,$G31,Permanent,Trigger,ObjectOverwrite)</f>
        <v>#NUM!</v>
      </c>
      <c r="J31" s="33" t="str">
        <f ca="1"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EUR_YC1MRH_FUT1MF6</v>
      </c>
      <c r="I32" s="12" t="e">
        <f>_xll.qlFuturesRateHelper(H32,$F32,$D32,$E32,$G32,Permanent,Trigger,ObjectOverwrite)</f>
        <v>#NUM!</v>
      </c>
      <c r="J32" s="33" t="str">
        <f ca="1"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EUR_YC1MRH_FUT1MG6</v>
      </c>
      <c r="I33" s="12" t="e">
        <f>_xll.qlFuturesRateHelper(H33,$F33,$D33,$E33,$G33,Permanent,Trigger,ObjectOverwrite)</f>
        <v>#NUM!</v>
      </c>
      <c r="J33" s="33" t="str">
        <f ca="1"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EUR_YC1MRH_FUT1MH6</v>
      </c>
      <c r="I34" s="12" t="e">
        <f>_xll.qlFuturesRateHelper(H34,$F34,$D34,$E34,$G34,Permanent,Trigger,ObjectOverwrite)</f>
        <v>#NUM!</v>
      </c>
      <c r="J34" s="33" t="str">
        <f ca="1"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si="3"/>
        <v>EUR_YC1MRH_FUT1MJ6</v>
      </c>
      <c r="I35" s="12" t="e">
        <f>_xll.qlFuturesRateHelper(H35,$F35,$D35,$E35,$G35,Permanent,Trigger,ObjectOverwrite)</f>
        <v>#NUM!</v>
      </c>
      <c r="J35" s="33" t="str">
        <f ca="1"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3"/>
        <v>EUR_YC1MRH_FUT1MK6</v>
      </c>
      <c r="I36" s="12" t="e">
        <f>_xll.qlFuturesRateHelper(H36,$F36,$D36,$E36,$G36,Permanent,Trigger,ObjectOverwrite)</f>
        <v>#NUM!</v>
      </c>
      <c r="J36" s="33" t="str">
        <f ca="1"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3"/>
        <v>EUR_YC1MRH_FUT1MM6</v>
      </c>
      <c r="I37" s="12" t="e">
        <f>_xll.qlFuturesRateHelper(H37,$F37,$D37,$E37,$G37,Permanent,Trigger,ObjectOverwrite)</f>
        <v>#NUM!</v>
      </c>
      <c r="J37" s="33" t="str">
        <f ca="1"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3"/>
        <v>EUR_YC1MRH_FUT1MN6</v>
      </c>
      <c r="I38" s="12" t="e">
        <f>_xll.qlFuturesRateHelper(H38,$F38,$D38,$E38,$G38,Permanent,Trigger,ObjectOverwrite)</f>
        <v>#NUM!</v>
      </c>
      <c r="J38" s="33" t="str">
        <f ca="1"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3"/>
        <v>EUR_YC1MRH_FUT1MQ6</v>
      </c>
      <c r="I39" s="12" t="e">
        <f>_xll.qlFuturesRateHelper(H39,$F39,$D39,$E39,$G39,Permanent,Trigger,ObjectOverwrite)</f>
        <v>#NUM!</v>
      </c>
      <c r="J39" s="33" t="str">
        <f ca="1"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3"/>
        <v>EUR_YC1MRH_FUT1MU6</v>
      </c>
      <c r="I40" s="12" t="e">
        <f>_xll.qlFuturesRateHelper(H40,$F40,$D40,$E40,$G40,Permanent,Trigger,ObjectOverwrite)</f>
        <v>#NUM!</v>
      </c>
      <c r="J40" s="33" t="str">
        <f ca="1"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3"/>
        <v>EUR_YC1MRH_FUT1MV6</v>
      </c>
      <c r="I41" s="12" t="e">
        <f>_xll.qlFuturesRateHelper(H41,$F41,$D41,$E41,$G41,Permanent,Trigger,ObjectOverwrite)</f>
        <v>#NUM!</v>
      </c>
      <c r="J41" s="33" t="str">
        <f ca="1"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3"/>
        <v>EUR_YC1MRH_FUT1MX6</v>
      </c>
      <c r="I42" s="12" t="e">
        <f>_xll.qlFuturesRateHelper(H42,$F42,$D42,$E42,$G42,Permanent,Trigger,ObjectOverwrite)</f>
        <v>#NUM!</v>
      </c>
      <c r="J42" s="33" t="str">
        <f ca="1"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3"/>
        <v>EUR_YC1MRH_FUT1MZ6</v>
      </c>
      <c r="I43" s="12" t="e">
        <f>_xll.qlFuturesRateHelper(H43,$F43,$D43,$E43,$G43,Permanent,Trigger,ObjectOverwrite)</f>
        <v>#NUM!</v>
      </c>
      <c r="J43" s="33" t="str">
        <f ca="1"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3"/>
        <v>EUR_YC1MRH_FUT1MF7</v>
      </c>
      <c r="I44" s="12" t="e">
        <f>_xll.qlFuturesRateHelper(H44,$F44,$D44,$E44,$G44,Permanent,Trigger,ObjectOverwrite)</f>
        <v>#NUM!</v>
      </c>
      <c r="J44" s="33" t="str">
        <f ca="1"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3"/>
        <v>EUR_YC1MRH_FUT1MG7</v>
      </c>
      <c r="I45" s="12" t="e">
        <f>_xll.qlFuturesRateHelper(H45,$F45,$D45,$E45,$G45,Permanent,Trigger,ObjectOverwrite)</f>
        <v>#NUM!</v>
      </c>
      <c r="J45" s="33" t="str">
        <f ca="1"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3"/>
        <v>EUR_YC1MRH_FUT1MH7</v>
      </c>
      <c r="I46" s="12" t="e">
        <f>_xll.qlFuturesRateHelper(H46,$F46,$D46,$E46,$G46,Permanent,Trigger,ObjectOverwrite)</f>
        <v>#NUM!</v>
      </c>
      <c r="J46" s="33" t="str">
        <f ca="1"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3"/>
        <v>EUR_YC1MRH_FUT1MJ7</v>
      </c>
      <c r="I47" s="12" t="e">
        <f>_xll.qlFuturesRateHelper(H47,$F47,$D47,$E47,$G47,Permanent,Trigger,ObjectOverwrite)</f>
        <v>#NUM!</v>
      </c>
      <c r="J47" s="33" t="str">
        <f ca="1"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3"/>
        <v>EUR_YC1MRH_FUT1MK7</v>
      </c>
      <c r="I48" s="12" t="e">
        <f>_xll.qlFuturesRateHelper(H48,$F48,$D48,$E48,$G48,Permanent,Trigger,ObjectOverwrite)</f>
        <v>#NUM!</v>
      </c>
      <c r="J48" s="33" t="str">
        <f ca="1"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3"/>
        <v>EUR_YC1MRH_FUT1MM7</v>
      </c>
      <c r="I49" s="12" t="e">
        <f>_xll.qlFuturesRateHelper(H49,$F49,$D49,$E49,$G49,Permanent,Trigger,ObjectOverwrite)</f>
        <v>#NUM!</v>
      </c>
      <c r="J49" s="33" t="str">
        <f ca="1"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3"/>
        <v>EUR_YC1MRH_FUT1MN7</v>
      </c>
      <c r="I50" s="12" t="e">
        <f>_xll.qlFuturesRateHelper(H50,$F50,$D50,$E50,$G50,Permanent,Trigger,ObjectOverwrite)</f>
        <v>#NUM!</v>
      </c>
      <c r="J50" s="33" t="str">
        <f ca="1"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3"/>
        <v>EUR_YC1MRH_FUT1MQ7</v>
      </c>
      <c r="I51" s="12" t="e">
        <f>_xll.qlFuturesRateHelper(H51,$F51,$D51,$E51,$G51,Permanent,Trigger,ObjectOverwrite)</f>
        <v>#NUM!</v>
      </c>
      <c r="J51" s="33" t="str">
        <f ca="1"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3"/>
        <v>EUR_YC1MRH_FUT1MU7</v>
      </c>
      <c r="I52" s="12" t="e">
        <f>_xll.qlFuturesRateHelper(H52,$F52,$D52,$E52,$G52,Permanent,Trigger,ObjectOverwrite)</f>
        <v>#NUM!</v>
      </c>
      <c r="J52" s="33" t="str">
        <f ca="1"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3"/>
        <v>EUR_YC1MRH_FUT1MV7</v>
      </c>
      <c r="I53" s="12" t="e">
        <f>_xll.qlFuturesRateHelper(H53,$F53,$D53,$E53,$G53,Permanent,Trigger,ObjectOverwrite)</f>
        <v>#NUM!</v>
      </c>
      <c r="J53" s="33" t="str">
        <f ca="1"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3"/>
        <v>EUR_YC1MRH_FUT1MX7</v>
      </c>
      <c r="I54" s="12" t="e">
        <f>_xll.qlFuturesRateHelper(H54,$F54,$D54,$E54,$G54,Permanent,Trigger,ObjectOverwrite)</f>
        <v>#NUM!</v>
      </c>
      <c r="J54" s="33" t="str">
        <f ca="1"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3"/>
        <v>EUR_YC1MRH_FUT1MZ7</v>
      </c>
      <c r="I55" s="12" t="e">
        <f>_xll.qlFuturesRateHelper(H55,$F55,$D55,$E55,$G55,Permanent,Trigger,ObjectOverwrite)</f>
        <v>#NUM!</v>
      </c>
      <c r="J55" s="33" t="str">
        <f ca="1"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3"/>
        <v>EUR_YC1MRH_FUT1MF8</v>
      </c>
      <c r="I56" s="12" t="e">
        <f>_xll.qlFuturesRateHelper(H56,$F56,$D56,$E56,$G56,Permanent,Trigger,ObjectOverwrite)</f>
        <v>#NUM!</v>
      </c>
      <c r="J56" s="33" t="str">
        <f ca="1"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3"/>
        <v>EUR_YC1MRH_FUT1MG8</v>
      </c>
      <c r="I57" s="12" t="e">
        <f>_xll.qlFuturesRateHelper(H57,$F57,$D57,$E57,$G57,Permanent,Trigger,ObjectOverwrite)</f>
        <v>#NUM!</v>
      </c>
      <c r="J57" s="33" t="str">
        <f ca="1"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3"/>
        <v>EUR_YC1MRH_FUT1MH8</v>
      </c>
      <c r="I58" s="12" t="e">
        <f>_xll.qlFuturesRateHelper(H58,$F58,$D58,$E58,$G58,Permanent,Trigger,ObjectOverwrite)</f>
        <v>#NUM!</v>
      </c>
      <c r="J58" s="33" t="str">
        <f ca="1"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3"/>
        <v>EUR_YC1MRH_FUT1MJ8</v>
      </c>
      <c r="I59" s="12" t="e">
        <f>_xll.qlFuturesRateHelper(H59,$F59,$D59,$E59,$G59,Permanent,Trigger,ObjectOverwrite)</f>
        <v>#NUM!</v>
      </c>
      <c r="J59" s="33" t="str">
        <f ca="1"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3"/>
        <v>EUR_YC1MRH_FUT1MK8</v>
      </c>
      <c r="I60" s="12" t="e">
        <f>_xll.qlFuturesRateHelper(H60,$F60,$D60,$E60,$G60,Permanent,Trigger,ObjectOverwrite)</f>
        <v>#NUM!</v>
      </c>
      <c r="J60" s="33" t="str">
        <f ca="1"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3"/>
        <v>EUR_YC1MRH_FUT1MM8</v>
      </c>
      <c r="I61" s="12" t="e">
        <f>_xll.qlFuturesRateHelper(H61,$F61,$D61,$E61,$G61,Permanent,Trigger,ObjectOverwrite)</f>
        <v>#NUM!</v>
      </c>
      <c r="J61" s="33" t="str">
        <f ca="1"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3"/>
        <v>EUR_YC1MRH_FUT1MN8</v>
      </c>
      <c r="I62" s="12" t="e">
        <f>_xll.qlFuturesRateHelper(H62,$F62,$D62,$E62,$G62,Permanent,Trigger,ObjectOverwrite)</f>
        <v>#NUM!</v>
      </c>
      <c r="J62" s="33" t="str">
        <f ca="1"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3"/>
        <v>EUR_YC1MRH_FUT1MQ8</v>
      </c>
      <c r="I63" s="12" t="e">
        <f>_xll.qlFuturesRateHelper(H63,$F63,$D63,$E63,$G63,Permanent,Trigger,ObjectOverwrite)</f>
        <v>#NUM!</v>
      </c>
      <c r="J63" s="33" t="str">
        <f ca="1"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3"/>
        <v>EUR_YC1MRH_FUT1MU8</v>
      </c>
      <c r="I64" s="12" t="e">
        <f>_xll.qlFuturesRateHelper(H64,$F64,$D64,$E64,$G64,Permanent,Trigger,ObjectOverwrite)</f>
        <v>#NUM!</v>
      </c>
      <c r="J64" s="33" t="str">
        <f ca="1"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3"/>
        <v>EUR_YC1MRH_FUT1MV8</v>
      </c>
      <c r="I65" s="12" t="e">
        <f>_xll.qlFuturesRateHelper(H65,$F65,$D65,$E65,$G65,Permanent,Trigger,ObjectOverwrite)</f>
        <v>#NUM!</v>
      </c>
      <c r="J65" s="33" t="str">
        <f ca="1"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3"/>
        <v>EUR_YC1MRH_FUT1MX8</v>
      </c>
      <c r="I66" s="12" t="e">
        <f>_xll.qlFuturesRateHelper(H66,$F66,$D66,$E66,$G66,Permanent,Trigger,ObjectOverwrite)</f>
        <v>#NUM!</v>
      </c>
      <c r="J66" s="33" t="str">
        <f ca="1"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Euribor1M</v>
      </c>
      <c r="F67" s="13" t="str">
        <f t="shared" ref="F67:F98" si="8">Currency&amp;"FUT"&amp;$E$1&amp;$D67&amp;QuoteSuffix</f>
        <v>EURFUT1MZ8_Quote</v>
      </c>
      <c r="G67" s="13" t="str">
        <f t="shared" ref="G67:G98" si="9">Currency&amp;"FUT"&amp;$E$1&amp;$D67&amp;"ConvAdj"&amp;QuoteSuffix</f>
        <v>EURFUT1MZ8ConvAdj_Quote</v>
      </c>
      <c r="H67" s="13" t="str">
        <f t="shared" si="3"/>
        <v>EUR_YC1MRH_FUT1MZ8</v>
      </c>
      <c r="I67" s="12" t="e">
        <f>_xll.qlFuturesRateHelper(H67,$F67,$D67,$E67,$G67,Permanent,Trigger,ObjectOverwrite)</f>
        <v>#NUM!</v>
      </c>
      <c r="J67" s="33" t="str">
        <f ca="1"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Euribor1M</v>
      </c>
      <c r="F68" s="13" t="str">
        <f t="shared" si="8"/>
        <v>EURFUT1MF9_Quote</v>
      </c>
      <c r="G68" s="13" t="str">
        <f t="shared" si="9"/>
        <v>EURFUT1MF9ConvAdj_Quote</v>
      </c>
      <c r="H68" s="13" t="str">
        <f t="shared" ref="H68:H122" si="10">$H$1&amp;"_FUT"&amp;$E$1&amp;$D68</f>
        <v>EUR_YC1MRH_FUT1MF9</v>
      </c>
      <c r="I68" s="12" t="e">
        <f>_xll.qlFuturesRateHelper(H68,$F68,$D68,$E68,$G68,Permanent,Trigger,ObjectOverwrite)</f>
        <v>#NUM!</v>
      </c>
      <c r="J68" s="33" t="str">
        <f ca="1"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Euribor1M</v>
      </c>
      <c r="F69" s="13" t="str">
        <f t="shared" si="8"/>
        <v>EURFUT1MG9_Quote</v>
      </c>
      <c r="G69" s="13" t="str">
        <f t="shared" si="9"/>
        <v>EURFUT1MG9ConvAdj_Quote</v>
      </c>
      <c r="H69" s="13" t="str">
        <f t="shared" si="10"/>
        <v>EUR_YC1MRH_FUT1MG9</v>
      </c>
      <c r="I69" s="12" t="e">
        <f>_xll.qlFuturesRateHelper(H69,$F69,$D69,$E69,$G69,Permanent,Trigger,ObjectOverwrite)</f>
        <v>#NUM!</v>
      </c>
      <c r="J69" s="33" t="str">
        <f ca="1"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Euribor1M</v>
      </c>
      <c r="F70" s="13" t="str">
        <f t="shared" si="8"/>
        <v>EURFUT1MH9_Quote</v>
      </c>
      <c r="G70" s="13" t="str">
        <f t="shared" si="9"/>
        <v>EURFUT1MH9ConvAdj_Quote</v>
      </c>
      <c r="H70" s="13" t="str">
        <f t="shared" si="10"/>
        <v>EUR_YC1MRH_FUT1MH9</v>
      </c>
      <c r="I70" s="12" t="e">
        <f>_xll.qlFuturesRateHelper(H70,$F70,$D70,$E70,$G70,Permanent,Trigger,ObjectOverwrite)</f>
        <v>#NUM!</v>
      </c>
      <c r="J70" s="33" t="str">
        <f ca="1"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Euribor1M</v>
      </c>
      <c r="F71" s="13" t="str">
        <f t="shared" si="8"/>
        <v>EURFUT1MJ9_Quote</v>
      </c>
      <c r="G71" s="13" t="str">
        <f t="shared" si="9"/>
        <v>EURFUT1MJ9ConvAdj_Quote</v>
      </c>
      <c r="H71" s="13" t="str">
        <f t="shared" si="10"/>
        <v>EUR_YC1MRH_FUT1MJ9</v>
      </c>
      <c r="I71" s="12" t="e">
        <f>_xll.qlFuturesRateHelper(H71,$F71,$D71,$E71,$G71,Permanent,Trigger,ObjectOverwrite)</f>
        <v>#NUM!</v>
      </c>
      <c r="J71" s="33" t="str">
        <f ca="1"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Euribor1M</v>
      </c>
      <c r="F72" s="13" t="str">
        <f t="shared" si="8"/>
        <v>EURFUT1MK9_Quote</v>
      </c>
      <c r="G72" s="13" t="str">
        <f t="shared" si="9"/>
        <v>EURFUT1MK9ConvAdj_Quote</v>
      </c>
      <c r="H72" s="13" t="str">
        <f t="shared" si="10"/>
        <v>EUR_YC1MRH_FUT1MK9</v>
      </c>
      <c r="I72" s="12" t="e">
        <f>_xll.qlFuturesRateHelper(H72,$F72,$D72,$E72,$G72,Permanent,Trigger,ObjectOverwrite)</f>
        <v>#NUM!</v>
      </c>
      <c r="J72" s="33" t="str">
        <f ca="1"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Euribor1M</v>
      </c>
      <c r="F73" s="13" t="str">
        <f t="shared" si="8"/>
        <v>EURFUT1MM9_Quote</v>
      </c>
      <c r="G73" s="13" t="str">
        <f t="shared" si="9"/>
        <v>EURFUT1MM9ConvAdj_Quote</v>
      </c>
      <c r="H73" s="13" t="str">
        <f t="shared" si="10"/>
        <v>EUR_YC1MRH_FUT1MM9</v>
      </c>
      <c r="I73" s="12" t="e">
        <f>_xll.qlFuturesRateHelper(H73,$F73,$D73,$E73,$G73,Permanent,Trigger,ObjectOverwrite)</f>
        <v>#NUM!</v>
      </c>
      <c r="J73" s="33" t="str">
        <f ca="1"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Euribor1M</v>
      </c>
      <c r="F74" s="13" t="str">
        <f t="shared" si="8"/>
        <v>EURFUT1MN9_Quote</v>
      </c>
      <c r="G74" s="13" t="str">
        <f t="shared" si="9"/>
        <v>EURFUT1MN9ConvAdj_Quote</v>
      </c>
      <c r="H74" s="13" t="str">
        <f t="shared" si="10"/>
        <v>EUR_YC1MRH_FUT1MN9</v>
      </c>
      <c r="I74" s="12" t="e">
        <f>_xll.qlFuturesRateHelper(H74,$F74,$D74,$E74,$G74,Permanent,Trigger,ObjectOverwrite)</f>
        <v>#NUM!</v>
      </c>
      <c r="J74" s="33" t="str">
        <f ca="1"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Euribor1M</v>
      </c>
      <c r="F75" s="13" t="str">
        <f t="shared" si="8"/>
        <v>EURFUT1MQ9_Quote</v>
      </c>
      <c r="G75" s="13" t="str">
        <f t="shared" si="9"/>
        <v>EURFUT1MQ9ConvAdj_Quote</v>
      </c>
      <c r="H75" s="13" t="str">
        <f t="shared" si="10"/>
        <v>EUR_YC1MRH_FUT1MQ9</v>
      </c>
      <c r="I75" s="12" t="e">
        <f>_xll.qlFuturesRateHelper(H75,$F75,$D75,$E75,$G75,Permanent,Trigger,ObjectOverwrite)</f>
        <v>#NUM!</v>
      </c>
      <c r="J75" s="33" t="str">
        <f ca="1"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Euribor1M</v>
      </c>
      <c r="F76" s="13" t="str">
        <f t="shared" si="8"/>
        <v>EURFUT1MU9_Quote</v>
      </c>
      <c r="G76" s="13" t="str">
        <f t="shared" si="9"/>
        <v>EURFUT1MU9ConvAdj_Quote</v>
      </c>
      <c r="H76" s="13" t="str">
        <f t="shared" si="10"/>
        <v>EUR_YC1MRH_FUT1MU9</v>
      </c>
      <c r="I76" s="12" t="e">
        <f>_xll.qlFuturesRateHelper(H76,$F76,$D76,$E76,$G76,Permanent,Trigger,ObjectOverwrite)</f>
        <v>#NUM!</v>
      </c>
      <c r="J76" s="33" t="str">
        <f ca="1"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Euribor1M</v>
      </c>
      <c r="F77" s="13" t="str">
        <f t="shared" si="8"/>
        <v>EURFUT1MV9_Quote</v>
      </c>
      <c r="G77" s="13" t="str">
        <f t="shared" si="9"/>
        <v>EURFUT1MV9ConvAdj_Quote</v>
      </c>
      <c r="H77" s="13" t="str">
        <f t="shared" si="10"/>
        <v>EUR_YC1MRH_FUT1MV9</v>
      </c>
      <c r="I77" s="12" t="e">
        <f>_xll.qlFuturesRateHelper(H77,$F77,$D77,$E77,$G77,Permanent,Trigger,ObjectOverwrite)</f>
        <v>#NUM!</v>
      </c>
      <c r="J77" s="33" t="str">
        <f ca="1"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Euribor1M</v>
      </c>
      <c r="F78" s="13" t="str">
        <f t="shared" si="8"/>
        <v>EURFUT1MX9_Quote</v>
      </c>
      <c r="G78" s="13" t="str">
        <f t="shared" si="9"/>
        <v>EURFUT1MX9ConvAdj_Quote</v>
      </c>
      <c r="H78" s="13" t="str">
        <f t="shared" si="10"/>
        <v>EUR_YC1MRH_FUT1MX9</v>
      </c>
      <c r="I78" s="12" t="e">
        <f>_xll.qlFuturesRateHelper(H78,$F78,$D78,$E78,$G78,Permanent,Trigger,ObjectOverwrite)</f>
        <v>#NUM!</v>
      </c>
      <c r="J78" s="33" t="str">
        <f ca="1"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Euribor1M</v>
      </c>
      <c r="F79" s="13" t="str">
        <f t="shared" si="8"/>
        <v>EURFUT1MZ9_Quote</v>
      </c>
      <c r="G79" s="13" t="str">
        <f t="shared" si="9"/>
        <v>EURFUT1MZ9ConvAdj_Quote</v>
      </c>
      <c r="H79" s="13" t="str">
        <f t="shared" si="10"/>
        <v>EUR_YC1MRH_FUT1MZ9</v>
      </c>
      <c r="I79" s="12" t="e">
        <f>_xll.qlFuturesRateHelper(H79,$F79,$D79,$E79,$G79,Permanent,Trigger,ObjectOverwrite)</f>
        <v>#NUM!</v>
      </c>
      <c r="J79" s="33" t="str">
        <f ca="1"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Euribor1M</v>
      </c>
      <c r="F80" s="13" t="str">
        <f t="shared" si="8"/>
        <v>EURFUT1MF0_Quote</v>
      </c>
      <c r="G80" s="13" t="str">
        <f t="shared" si="9"/>
        <v>EURFUT1MF0ConvAdj_Quote</v>
      </c>
      <c r="H80" s="13" t="str">
        <f t="shared" si="10"/>
        <v>EUR_YC1MRH_FUT1MF0</v>
      </c>
      <c r="I80" s="12" t="e">
        <f>_xll.qlFuturesRateHelper(H80,$F80,$D80,$E80,$G80,Permanent,Trigger,ObjectOverwrite)</f>
        <v>#NUM!</v>
      </c>
      <c r="J80" s="33" t="str">
        <f ca="1"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Euribor1M</v>
      </c>
      <c r="F81" s="13" t="str">
        <f t="shared" si="8"/>
        <v>EURFUT1MG0_Quote</v>
      </c>
      <c r="G81" s="13" t="str">
        <f t="shared" si="9"/>
        <v>EURFUT1MG0ConvAdj_Quote</v>
      </c>
      <c r="H81" s="13" t="str">
        <f t="shared" si="10"/>
        <v>EUR_YC1MRH_FUT1MG0</v>
      </c>
      <c r="I81" s="12" t="e">
        <f>_xll.qlFuturesRateHelper(H81,$F81,$D81,$E81,$G81,Permanent,Trigger,ObjectOverwrite)</f>
        <v>#NUM!</v>
      </c>
      <c r="J81" s="33" t="str">
        <f ca="1"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Euribor1M</v>
      </c>
      <c r="F82" s="13" t="str">
        <f t="shared" si="8"/>
        <v>EURFUT1MH0_Quote</v>
      </c>
      <c r="G82" s="13" t="str">
        <f t="shared" si="9"/>
        <v>EURFUT1MH0ConvAdj_Quote</v>
      </c>
      <c r="H82" s="13" t="str">
        <f t="shared" si="10"/>
        <v>EUR_YC1MRH_FUT1MH0</v>
      </c>
      <c r="I82" s="12" t="e">
        <f>_xll.qlFuturesRateHelper(H82,$F82,$D82,$E82,$G82,Permanent,Trigger,ObjectOverwrite)</f>
        <v>#NUM!</v>
      </c>
      <c r="J82" s="33" t="str">
        <f ca="1"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Euribor1M</v>
      </c>
      <c r="F83" s="13" t="str">
        <f t="shared" si="8"/>
        <v>EURFUT1MJ0_Quote</v>
      </c>
      <c r="G83" s="13" t="str">
        <f t="shared" si="9"/>
        <v>EURFUT1MJ0ConvAdj_Quote</v>
      </c>
      <c r="H83" s="13" t="str">
        <f t="shared" si="10"/>
        <v>EUR_YC1MRH_FUT1MJ0</v>
      </c>
      <c r="I83" s="12" t="e">
        <f>_xll.qlFuturesRateHelper(H83,$F83,$D83,$E83,$G83,Permanent,Trigger,ObjectOverwrite)</f>
        <v>#NUM!</v>
      </c>
      <c r="J83" s="33" t="str">
        <f ca="1"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Euribor1M</v>
      </c>
      <c r="F84" s="13" t="str">
        <f t="shared" si="8"/>
        <v>EURFUT1MK0_Quote</v>
      </c>
      <c r="G84" s="13" t="str">
        <f t="shared" si="9"/>
        <v>EURFUT1MK0ConvAdj_Quote</v>
      </c>
      <c r="H84" s="13" t="str">
        <f t="shared" si="10"/>
        <v>EUR_YC1MRH_FUT1MK0</v>
      </c>
      <c r="I84" s="12" t="e">
        <f>_xll.qlFuturesRateHelper(H84,$F84,$D84,$E84,$G84,Permanent,Trigger,ObjectOverwrite)</f>
        <v>#NUM!</v>
      </c>
      <c r="J84" s="33" t="str">
        <f ca="1"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Euribor1M</v>
      </c>
      <c r="F85" s="13" t="str">
        <f t="shared" si="8"/>
        <v>EURFUT1MM0_Quote</v>
      </c>
      <c r="G85" s="13" t="str">
        <f t="shared" si="9"/>
        <v>EURFUT1MM0ConvAdj_Quote</v>
      </c>
      <c r="H85" s="13" t="str">
        <f t="shared" si="10"/>
        <v>EUR_YC1MRH_FUT1MM0</v>
      </c>
      <c r="I85" s="12" t="e">
        <f>_xll.qlFuturesRateHelper(H85,$F85,$D85,$E85,$G85,Permanent,Trigger,ObjectOverwrite)</f>
        <v>#NUM!</v>
      </c>
      <c r="J85" s="33" t="str">
        <f ca="1"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Euribor1M</v>
      </c>
      <c r="F86" s="13" t="str">
        <f t="shared" si="8"/>
        <v>EURFUT1MN0_Quote</v>
      </c>
      <c r="G86" s="13" t="str">
        <f t="shared" si="9"/>
        <v>EURFUT1MN0ConvAdj_Quote</v>
      </c>
      <c r="H86" s="13" t="str">
        <f t="shared" si="10"/>
        <v>EUR_YC1MRH_FUT1MN0</v>
      </c>
      <c r="I86" s="12" t="e">
        <f>_xll.qlFuturesRateHelper(H86,$F86,$D86,$E86,$G86,Permanent,Trigger,ObjectOverwrite)</f>
        <v>#NUM!</v>
      </c>
      <c r="J86" s="33" t="str">
        <f ca="1"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Euribor1M</v>
      </c>
      <c r="F87" s="13" t="str">
        <f t="shared" si="8"/>
        <v>EURFUT1MQ0_Quote</v>
      </c>
      <c r="G87" s="13" t="str">
        <f t="shared" si="9"/>
        <v>EURFUT1MQ0ConvAdj_Quote</v>
      </c>
      <c r="H87" s="13" t="str">
        <f t="shared" si="10"/>
        <v>EUR_YC1MRH_FUT1MQ0</v>
      </c>
      <c r="I87" s="12" t="e">
        <f>_xll.qlFuturesRateHelper(H87,$F87,$D87,$E87,$G87,Permanent,Trigger,ObjectOverwrite)</f>
        <v>#NUM!</v>
      </c>
      <c r="J87" s="33" t="str">
        <f ca="1"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Euribor1M</v>
      </c>
      <c r="F88" s="13" t="str">
        <f t="shared" si="8"/>
        <v>EURFUT1MU0_Quote</v>
      </c>
      <c r="G88" s="13" t="str">
        <f t="shared" si="9"/>
        <v>EURFUT1MU0ConvAdj_Quote</v>
      </c>
      <c r="H88" s="13" t="str">
        <f t="shared" si="10"/>
        <v>EUR_YC1MRH_FUT1MU0</v>
      </c>
      <c r="I88" s="12" t="e">
        <f>_xll.qlFuturesRateHelper(H88,$F88,$D88,$E88,$G88,Permanent,Trigger,ObjectOverwrite)</f>
        <v>#NUM!</v>
      </c>
      <c r="J88" s="33" t="str">
        <f ca="1"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Euribor1M</v>
      </c>
      <c r="F89" s="13" t="str">
        <f t="shared" si="8"/>
        <v>EURFUT1MV0_Quote</v>
      </c>
      <c r="G89" s="13" t="str">
        <f t="shared" si="9"/>
        <v>EURFUT1MV0ConvAdj_Quote</v>
      </c>
      <c r="H89" s="13" t="str">
        <f t="shared" si="10"/>
        <v>EUR_YC1MRH_FUT1MV0</v>
      </c>
      <c r="I89" s="12" t="e">
        <f>_xll.qlFuturesRateHelper(H89,$F89,$D89,$E89,$G89,Permanent,Trigger,ObjectOverwrite)</f>
        <v>#NUM!</v>
      </c>
      <c r="J89" s="33" t="str">
        <f ca="1"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Euribor1M</v>
      </c>
      <c r="F90" s="13" t="str">
        <f t="shared" si="8"/>
        <v>EURFUT1MX0_Quote</v>
      </c>
      <c r="G90" s="13" t="str">
        <f t="shared" si="9"/>
        <v>EURFUT1MX0ConvAdj_Quote</v>
      </c>
      <c r="H90" s="13" t="str">
        <f t="shared" si="10"/>
        <v>EUR_YC1MRH_FUT1MX0</v>
      </c>
      <c r="I90" s="12" t="e">
        <f>_xll.qlFuturesRateHelper(H90,$F90,$D90,$E90,$G90,Permanent,Trigger,ObjectOverwrite)</f>
        <v>#NUM!</v>
      </c>
      <c r="J90" s="33" t="str">
        <f ca="1"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Euribor1M</v>
      </c>
      <c r="F91" s="13" t="str">
        <f t="shared" si="8"/>
        <v>EURFUT1MZ0_Quote</v>
      </c>
      <c r="G91" s="13" t="str">
        <f t="shared" si="9"/>
        <v>EURFUT1MZ0ConvAdj_Quote</v>
      </c>
      <c r="H91" s="13" t="str">
        <f t="shared" si="10"/>
        <v>EUR_YC1MRH_FUT1MZ0</v>
      </c>
      <c r="I91" s="12" t="e">
        <f>_xll.qlFuturesRateHelper(H91,$F91,$D91,$E91,$G91,Permanent,Trigger,ObjectOverwrite)</f>
        <v>#NUM!</v>
      </c>
      <c r="J91" s="33" t="str">
        <f ca="1"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Euribor1M</v>
      </c>
      <c r="F92" s="13" t="str">
        <f t="shared" si="8"/>
        <v>EURFUT1MF1_Quote</v>
      </c>
      <c r="G92" s="13" t="str">
        <f t="shared" si="9"/>
        <v>EURFUT1MF1ConvAdj_Quote</v>
      </c>
      <c r="H92" s="13" t="str">
        <f t="shared" si="10"/>
        <v>EUR_YC1MRH_FUT1MF1</v>
      </c>
      <c r="I92" s="12" t="e">
        <f>_xll.qlFuturesRateHelper(H92,$F92,$D92,$E92,$G92,Permanent,Trigger,ObjectOverwrite)</f>
        <v>#NUM!</v>
      </c>
      <c r="J92" s="33" t="str">
        <f ca="1"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Euribor1M</v>
      </c>
      <c r="F93" s="13" t="str">
        <f t="shared" si="8"/>
        <v>EURFUT1MG1_Quote</v>
      </c>
      <c r="G93" s="13" t="str">
        <f t="shared" si="9"/>
        <v>EURFUT1MG1ConvAdj_Quote</v>
      </c>
      <c r="H93" s="13" t="str">
        <f t="shared" si="10"/>
        <v>EUR_YC1MRH_FUT1MG1</v>
      </c>
      <c r="I93" s="12" t="e">
        <f>_xll.qlFuturesRateHelper(H93,$F93,$D93,$E93,$G93,Permanent,Trigger,ObjectOverwrite)</f>
        <v>#NUM!</v>
      </c>
      <c r="J93" s="33" t="str">
        <f ca="1"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Euribor1M</v>
      </c>
      <c r="F94" s="13" t="str">
        <f t="shared" si="8"/>
        <v>EURFUT1MH1_Quote</v>
      </c>
      <c r="G94" s="13" t="str">
        <f t="shared" si="9"/>
        <v>EURFUT1MH1ConvAdj_Quote</v>
      </c>
      <c r="H94" s="13" t="str">
        <f t="shared" si="10"/>
        <v>EUR_YC1MRH_FUT1MH1</v>
      </c>
      <c r="I94" s="12" t="e">
        <f>_xll.qlFuturesRateHelper(H94,$F94,$D94,$E94,$G94,Permanent,Trigger,ObjectOverwrite)</f>
        <v>#NUM!</v>
      </c>
      <c r="J94" s="33" t="str">
        <f ca="1"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Euribor1M</v>
      </c>
      <c r="F95" s="13" t="str">
        <f t="shared" si="8"/>
        <v>EURFUT1MJ1_Quote</v>
      </c>
      <c r="G95" s="13" t="str">
        <f t="shared" si="9"/>
        <v>EURFUT1MJ1ConvAdj_Quote</v>
      </c>
      <c r="H95" s="13" t="str">
        <f t="shared" si="10"/>
        <v>EUR_YC1MRH_FUT1MJ1</v>
      </c>
      <c r="I95" s="12" t="e">
        <f>_xll.qlFuturesRateHelper(H95,$F95,$D95,$E95,$G95,Permanent,Trigger,ObjectOverwrite)</f>
        <v>#NUM!</v>
      </c>
      <c r="J95" s="33" t="str">
        <f ca="1"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Euribor1M</v>
      </c>
      <c r="F96" s="13" t="str">
        <f t="shared" si="8"/>
        <v>EURFUT1MK1_Quote</v>
      </c>
      <c r="G96" s="13" t="str">
        <f t="shared" si="9"/>
        <v>EURFUT1MK1ConvAdj_Quote</v>
      </c>
      <c r="H96" s="13" t="str">
        <f t="shared" si="10"/>
        <v>EUR_YC1MRH_FUT1MK1</v>
      </c>
      <c r="I96" s="12" t="e">
        <f>_xll.qlFuturesRateHelper(H96,$F96,$D96,$E96,$G96,Permanent,Trigger,ObjectOverwrite)</f>
        <v>#NUM!</v>
      </c>
      <c r="J96" s="33" t="str">
        <f ca="1"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Euribor1M</v>
      </c>
      <c r="F97" s="13" t="str">
        <f t="shared" si="8"/>
        <v>EURFUT1MM1_Quote</v>
      </c>
      <c r="G97" s="13" t="str">
        <f t="shared" si="9"/>
        <v>EURFUT1MM1ConvAdj_Quote</v>
      </c>
      <c r="H97" s="13" t="str">
        <f t="shared" si="10"/>
        <v>EUR_YC1MRH_FUT1MM1</v>
      </c>
      <c r="I97" s="12" t="e">
        <f>_xll.qlFuturesRateHelper(H97,$F97,$D97,$E97,$G97,Permanent,Trigger,ObjectOverwrite)</f>
        <v>#NUM!</v>
      </c>
      <c r="J97" s="33" t="str">
        <f ca="1"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Euribor1M</v>
      </c>
      <c r="F98" s="13" t="str">
        <f t="shared" si="8"/>
        <v>EURFUT1MN1_Quote</v>
      </c>
      <c r="G98" s="13" t="str">
        <f t="shared" si="9"/>
        <v>EURFUT1MN1ConvAdj_Quote</v>
      </c>
      <c r="H98" s="13" t="str">
        <f t="shared" si="10"/>
        <v>EUR_YC1MRH_FUT1MN1</v>
      </c>
      <c r="I98" s="12" t="e">
        <f>_xll.qlFuturesRateHelper(H98,$F98,$D98,$E98,$G98,Permanent,Trigger,ObjectOverwrite)</f>
        <v>#NUM!</v>
      </c>
      <c r="J98" s="33" t="str">
        <f ca="1"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Euribor1M</v>
      </c>
      <c r="F99" s="13" t="str">
        <f t="shared" ref="F99:F122" si="12">Currency&amp;"FUT"&amp;$E$1&amp;$D99&amp;QuoteSuffix</f>
        <v>EURFUT1MQ1_Quote</v>
      </c>
      <c r="G99" s="13" t="str">
        <f t="shared" ref="G99:G122" si="13">Currency&amp;"FUT"&amp;$E$1&amp;$D99&amp;"ConvAdj"&amp;QuoteSuffix</f>
        <v>EURFUT1MQ1ConvAdj_Quote</v>
      </c>
      <c r="H99" s="13" t="str">
        <f t="shared" si="10"/>
        <v>EUR_YC1MRH_FUT1MQ1</v>
      </c>
      <c r="I99" s="12" t="e">
        <f>_xll.qlFuturesRateHelper(H99,$F99,$D99,$E99,$G99,Permanent,Trigger,ObjectOverwrite)</f>
        <v>#NUM!</v>
      </c>
      <c r="J99" s="33" t="str">
        <f ca="1"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Euribor1M</v>
      </c>
      <c r="F100" s="13" t="str">
        <f t="shared" si="12"/>
        <v>EURFUT1MU1_Quote</v>
      </c>
      <c r="G100" s="13" t="str">
        <f t="shared" si="13"/>
        <v>EURFUT1MU1ConvAdj_Quote</v>
      </c>
      <c r="H100" s="13" t="str">
        <f t="shared" si="10"/>
        <v>EUR_YC1MRH_FUT1MU1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Euribor1M</v>
      </c>
      <c r="F101" s="13" t="str">
        <f t="shared" si="12"/>
        <v>EURFUT1MV1_Quote</v>
      </c>
      <c r="G101" s="13" t="str">
        <f t="shared" si="13"/>
        <v>EURFUT1MV1ConvAdj_Quote</v>
      </c>
      <c r="H101" s="13" t="str">
        <f t="shared" si="10"/>
        <v>EUR_YC1MRH_FUT1MV1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Euribor1M</v>
      </c>
      <c r="F102" s="13" t="str">
        <f t="shared" si="12"/>
        <v>EURFUT1MX1_Quote</v>
      </c>
      <c r="G102" s="13" t="str">
        <f t="shared" si="13"/>
        <v>EURFUT1MX1ConvAdj_Quote</v>
      </c>
      <c r="H102" s="13" t="str">
        <f t="shared" si="10"/>
        <v>EUR_YC1MRH_FUT1MX1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Euribor1M</v>
      </c>
      <c r="F103" s="13" t="str">
        <f t="shared" si="12"/>
        <v>EURFUT1MZ1_Quote</v>
      </c>
      <c r="G103" s="13" t="str">
        <f t="shared" si="13"/>
        <v>EURFUT1MZ1ConvAdj_Quote</v>
      </c>
      <c r="H103" s="13" t="str">
        <f t="shared" si="10"/>
        <v>EUR_YC1MRH_FUT1MZ1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Euribor1M</v>
      </c>
      <c r="F104" s="13" t="str">
        <f t="shared" si="12"/>
        <v>EURFUT1MF2_Quote</v>
      </c>
      <c r="G104" s="13" t="str">
        <f t="shared" si="13"/>
        <v>EURFUT1MF2ConvAdj_Quote</v>
      </c>
      <c r="H104" s="13" t="str">
        <f t="shared" si="10"/>
        <v>EUR_YC1MRH_FUT1MF2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Euribor1M</v>
      </c>
      <c r="F105" s="13" t="str">
        <f t="shared" si="12"/>
        <v>EURFUT1MG2_Quote</v>
      </c>
      <c r="G105" s="13" t="str">
        <f t="shared" si="13"/>
        <v>EURFUT1MG2ConvAdj_Quote</v>
      </c>
      <c r="H105" s="13" t="str">
        <f t="shared" si="10"/>
        <v>EUR_YC1MRH_FUT1MG2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Euribor1M</v>
      </c>
      <c r="F106" s="13" t="str">
        <f t="shared" si="12"/>
        <v>EURFUT1MH2_Quote</v>
      </c>
      <c r="G106" s="13" t="str">
        <f t="shared" si="13"/>
        <v>EURFUT1MH2ConvAdj_Quote</v>
      </c>
      <c r="H106" s="13" t="str">
        <f t="shared" si="10"/>
        <v>EUR_YC1MRH_FUT1MH2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Euribor1M</v>
      </c>
      <c r="F107" s="13" t="str">
        <f t="shared" si="12"/>
        <v>EURFUT1MJ2_Quote</v>
      </c>
      <c r="G107" s="13" t="str">
        <f t="shared" si="13"/>
        <v>EURFUT1MJ2ConvAdj_Quote</v>
      </c>
      <c r="H107" s="13" t="str">
        <f t="shared" si="10"/>
        <v>EUR_YC1MRH_FUT1MJ2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Euribor1M</v>
      </c>
      <c r="F108" s="13" t="str">
        <f t="shared" si="12"/>
        <v>EURFUT1MK2_Quote</v>
      </c>
      <c r="G108" s="13" t="str">
        <f t="shared" si="13"/>
        <v>EURFUT1MK2ConvAdj_Quote</v>
      </c>
      <c r="H108" s="13" t="str">
        <f t="shared" si="10"/>
        <v>EUR_YC1MRH_FUT1MK2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Euribor1M</v>
      </c>
      <c r="F109" s="13" t="str">
        <f t="shared" si="12"/>
        <v>EURFUT1MM2_Quote</v>
      </c>
      <c r="G109" s="13" t="str">
        <f t="shared" si="13"/>
        <v>EURFUT1MM2ConvAdj_Quote</v>
      </c>
      <c r="H109" s="13" t="str">
        <f t="shared" si="10"/>
        <v>EUR_YC1MRH_FUT1MM2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Euribor1M</v>
      </c>
      <c r="F110" s="13" t="str">
        <f t="shared" si="12"/>
        <v>EURFUT1MN2_Quote</v>
      </c>
      <c r="G110" s="13" t="str">
        <f t="shared" si="13"/>
        <v>EURFUT1MN2ConvAdj_Quote</v>
      </c>
      <c r="H110" s="13" t="str">
        <f t="shared" si="10"/>
        <v>EUR_YC1MRH_FUT1MN2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Euribor1M</v>
      </c>
      <c r="F111" s="13" t="str">
        <f t="shared" si="12"/>
        <v>EURFUT1MQ2_Quote</v>
      </c>
      <c r="G111" s="13" t="str">
        <f t="shared" si="13"/>
        <v>EURFUT1MQ2ConvAdj_Quote</v>
      </c>
      <c r="H111" s="13" t="str">
        <f t="shared" si="10"/>
        <v>EUR_YC1MRH_FUT1MQ2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Euribor1M</v>
      </c>
      <c r="F112" s="13" t="str">
        <f t="shared" si="12"/>
        <v>EURFUT1MU2_Quote</v>
      </c>
      <c r="G112" s="13" t="str">
        <f t="shared" si="13"/>
        <v>EURFUT1MU2ConvAdj_Quote</v>
      </c>
      <c r="H112" s="13" t="str">
        <f t="shared" si="10"/>
        <v>EUR_YC1MRH_FUT1MU2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Euribor1M</v>
      </c>
      <c r="F113" s="13" t="str">
        <f t="shared" si="12"/>
        <v>EURFUT1MV2_Quote</v>
      </c>
      <c r="G113" s="13" t="str">
        <f t="shared" si="13"/>
        <v>EURFUT1MV2ConvAdj_Quote</v>
      </c>
      <c r="H113" s="13" t="str">
        <f t="shared" si="10"/>
        <v>EUR_YC1MRH_FUT1MV2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Euribor1M</v>
      </c>
      <c r="F114" s="13" t="str">
        <f t="shared" si="12"/>
        <v>EURFUT1MX2_Quote</v>
      </c>
      <c r="G114" s="13" t="str">
        <f t="shared" si="13"/>
        <v>EURFUT1MX2ConvAdj_Quote</v>
      </c>
      <c r="H114" s="13" t="str">
        <f t="shared" si="10"/>
        <v>EUR_YC1MRH_FUT1MX2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Euribor1M</v>
      </c>
      <c r="F115" s="13" t="str">
        <f t="shared" si="12"/>
        <v>EURFUT1MZ2_Quote</v>
      </c>
      <c r="G115" s="13" t="str">
        <f t="shared" si="13"/>
        <v>EURFUT1MZ2ConvAdj_Quote</v>
      </c>
      <c r="H115" s="13" t="str">
        <f t="shared" si="10"/>
        <v>EUR_YC1MRH_FUT1MZ2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Euribor1M</v>
      </c>
      <c r="F116" s="13" t="str">
        <f t="shared" si="12"/>
        <v>EURFUT1MF3_Quote</v>
      </c>
      <c r="G116" s="13" t="str">
        <f t="shared" si="13"/>
        <v>EURFUT1MF3ConvAdj_Quote</v>
      </c>
      <c r="H116" s="13" t="str">
        <f t="shared" si="10"/>
        <v>EUR_YC1MRH_FUT1MF3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Euribor1M</v>
      </c>
      <c r="F117" s="13" t="str">
        <f t="shared" si="12"/>
        <v>EURFUT1MG3_Quote</v>
      </c>
      <c r="G117" s="13" t="str">
        <f t="shared" si="13"/>
        <v>EURFUT1MG3ConvAdj_Quote</v>
      </c>
      <c r="H117" s="13" t="str">
        <f t="shared" si="10"/>
        <v>EUR_YC1MRH_FUT1MG3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Euribor1M</v>
      </c>
      <c r="F118" s="13" t="str">
        <f t="shared" si="12"/>
        <v>EURFUT1MH3_Quote</v>
      </c>
      <c r="G118" s="13" t="str">
        <f t="shared" si="13"/>
        <v>EURFUT1MH3ConvAdj_Quote</v>
      </c>
      <c r="H118" s="13" t="str">
        <f t="shared" si="10"/>
        <v>EUR_YC1MRH_FUT1MH3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Euribor1M</v>
      </c>
      <c r="F119" s="13" t="str">
        <f t="shared" si="12"/>
        <v>EURFUT1MJ3_Quote</v>
      </c>
      <c r="G119" s="13" t="str">
        <f t="shared" si="13"/>
        <v>EURFUT1MJ3ConvAdj_Quote</v>
      </c>
      <c r="H119" s="13" t="str">
        <f t="shared" si="10"/>
        <v>EUR_YC1MRH_FUT1MJ3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Euribor1M</v>
      </c>
      <c r="F120" s="13" t="str">
        <f t="shared" si="12"/>
        <v>EURFUT1MK3_Quote</v>
      </c>
      <c r="G120" s="13" t="str">
        <f t="shared" si="13"/>
        <v>EURFUT1MK3ConvAdj_Quote</v>
      </c>
      <c r="H120" s="13" t="str">
        <f t="shared" si="10"/>
        <v>EUR_YC1MRH_FUT1MK3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Euribor1M</v>
      </c>
      <c r="F121" s="13" t="str">
        <f t="shared" si="12"/>
        <v>EURFUT1MM3_Quote</v>
      </c>
      <c r="G121" s="13" t="str">
        <f t="shared" si="13"/>
        <v>EURFUT1MM3ConvAdj_Quote</v>
      </c>
      <c r="H121" s="13" t="str">
        <f t="shared" si="10"/>
        <v>EUR_YC1MRH_FUT1MM3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Euribor1M</v>
      </c>
      <c r="F122" s="13" t="str">
        <f t="shared" si="12"/>
        <v>EURFUT1MN3_Quote</v>
      </c>
      <c r="G122" s="13" t="str">
        <f t="shared" si="13"/>
        <v>EURFUT1MN3ConvAdj_Quote</v>
      </c>
      <c r="H122" s="13" t="str">
        <f t="shared" si="10"/>
        <v>EUR_YC1MRH_FUT1MN3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EUR_YC3MRH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>$H$1&amp;"_FUT"&amp;$E$1&amp;$D3</f>
        <v>EUR_YC3MRH_FUT3MQ3</v>
      </c>
      <c r="I3" s="14" t="str">
        <f>_xll.qlFuturesRateHelper(H3,$F3,$D3,$E3,$G3,Permanent,Trigger,ObjectOverwrite)</f>
        <v>EUR_YC3MRH_FUT3MQ3#0000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ref="H4:H67" si="3">$H$1&amp;"_FUT"&amp;$E$1&amp;$D4</f>
        <v>EUR_YC3MRH_FUT3MU3</v>
      </c>
      <c r="I4" s="12" t="str">
        <f>_xll.qlFuturesRateHelper(H4,$F4,$D4,$E4,$G4,Permanent,Trigger,ObjectOverwrite)</f>
        <v>EUR_YC3MRH_FUT3MU3#0000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EUR_YC3MRH_FUT3MV3</v>
      </c>
      <c r="I5" s="12" t="str">
        <f>_xll.qlFuturesRateHelper(H5,$F5,$D5,$E5,$G5,Permanent,Trigger,ObjectOverwrite)</f>
        <v>EUR_YC3MRH_FUT3MV3#0000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EUR_YC3MRH_FUT3MX3</v>
      </c>
      <c r="I6" s="12" t="str">
        <f>_xll.qlFuturesRateHelper(H6,$F6,$D6,$E6,$G6,Permanent,Trigger,ObjectOverwrite)</f>
        <v>EUR_YC3MRH_FUT3MX3#0000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EUR_YC3MRH_FUT3MZ3</v>
      </c>
      <c r="I7" s="12" t="str">
        <f>_xll.qlFuturesRateHelper(H7,$F7,$D7,$E7,$G7,Permanent,Trigger,ObjectOverwrite)</f>
        <v>EUR_YC3MRH_FUT3MZ3#0000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EUR_YC3MRH_FUT3MF4</v>
      </c>
      <c r="I8" s="12" t="str">
        <f>_xll.qlFuturesRateHelper(H8,$F8,$D8,$E8,$G8,Permanent,Trigger,ObjectOverwrite)</f>
        <v>EUR_YC3MRH_FUT3MF4#0000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EUR_YC3MRH_FUT3MG4</v>
      </c>
      <c r="I9" s="12" t="str">
        <f>_xll.qlFuturesRateHelper(H9,$F9,$D9,$E9,$G9,Permanent,Trigger,ObjectOverwrite)</f>
        <v>EUR_YC3MRH_FUT3MG4#0000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EUR_YC3MRH_FUT3MH4</v>
      </c>
      <c r="I10" s="12" t="str">
        <f>_xll.qlFuturesRateHelper(H10,$F10,$D10,$E10,$G10,Permanent,Trigger,ObjectOverwrite)</f>
        <v>EUR_YC3MRH_FUT3MH4#0000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EUR_YC3MRH_FUT3MJ4</v>
      </c>
      <c r="I11" s="12" t="str">
        <f>_xll.qlFuturesRateHelper(H11,$F11,$D11,$E11,$G11,Permanent,Trigger,ObjectOverwrite)</f>
        <v>EUR_YC3MRH_FUT3MJ4#0000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EUR_YC3MRH_FUT3MK4</v>
      </c>
      <c r="I12" s="12" t="str">
        <f>_xll.qlFuturesRateHelper(H12,$F12,$D12,$E12,$G12,Permanent,Trigger,ObjectOverwrite)</f>
        <v>EUR_YC3MRH_FUT3MK4#0000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EUR_YC3MRH_FUT3MM4</v>
      </c>
      <c r="I13" s="12" t="str">
        <f>_xll.qlFuturesRateHelper(H13,$F13,$D13,$E13,$G13,Permanent,Trigger,ObjectOverwrite)</f>
        <v>EUR_YC3MRH_FUT3MM4#0000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EUR_YC3MRH_FUT3MN4</v>
      </c>
      <c r="I14" s="12" t="str">
        <f>_xll.qlFuturesRateHelper(H14,$F14,$D14,$E14,$G14,Permanent,Trigger,ObjectOverwrite)</f>
        <v>EUR_YC3MRH_FUT3MN4#0000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EUR_YC3MRH_FUT3MQ4</v>
      </c>
      <c r="I15" s="12" t="str">
        <f>_xll.qlFuturesRateHelper(H15,$F15,$D15,$E15,$G15,Permanent,Trigger,ObjectOverwrite)</f>
        <v>EUR_YC3MRH_FUT3MQ4#0000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EUR_YC3MRH_FUT3MU4</v>
      </c>
      <c r="I16" s="12" t="str">
        <f>_xll.qlFuturesRateHelper(H16,$F16,$D16,$E16,$G16,Permanent,Trigger,ObjectOverwrite)</f>
        <v>EUR_YC3MRH_FUT3MU4#0000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EUR_YC3MRH_FUT3MV4</v>
      </c>
      <c r="I17" s="12" t="str">
        <f>_xll.qlFuturesRateHelper(H17,$F17,$D17,$E17,$G17,Permanent,Trigger,ObjectOverwrite)</f>
        <v>EUR_YC3MRH_FUT3MV4#0000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EUR_YC3MRH_FUT3MX4</v>
      </c>
      <c r="I18" s="12" t="str">
        <f>_xll.qlFuturesRateHelper(H18,$F18,$D18,$E18,$G18,Permanent,Trigger,ObjectOverwrite)</f>
        <v>EUR_YC3MRH_FUT3MX4#0000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EUR_YC3MRH_FUT3MZ4</v>
      </c>
      <c r="I19" s="12" t="str">
        <f>_xll.qlFuturesRateHelper(H19,$F19,$D19,$E19,$G19,Permanent,Trigger,ObjectOverwrite)</f>
        <v>EUR_YC3MRH_FUT3MZ4#0000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EUR_YC3MRH_FUT3MF5</v>
      </c>
      <c r="I20" s="12" t="str">
        <f>_xll.qlFuturesRateHelper(H20,$F20,$D20,$E20,$G20,Permanent,Trigger,ObjectOverwrite)</f>
        <v>EUR_YC3MRH_FUT3MF5#0000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EUR_YC3MRH_FUT3MG5</v>
      </c>
      <c r="I21" s="12" t="str">
        <f>_xll.qlFuturesRateHelper(H21,$F21,$D21,$E21,$G21,Permanent,Trigger,ObjectOverwrite)</f>
        <v>EUR_YC3MRH_FUT3MG5#0000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EUR_YC3MRH_FUT3MH5</v>
      </c>
      <c r="I22" s="12" t="str">
        <f>_xll.qlFuturesRateHelper(H22,$F22,$D22,$E22,$G22,Permanent,Trigger,ObjectOverwrite)</f>
        <v>EUR_YC3MRH_FUT3MH5#0000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EUR_YC3MRH_FUT3MJ5</v>
      </c>
      <c r="I23" s="12" t="str">
        <f>_xll.qlFuturesRateHelper(H23,$F23,$D23,$E23,$G23,Permanent,Trigger,ObjectOverwrite)</f>
        <v>EUR_YC3MRH_FUT3MJ5#0000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EUR_YC3MRH_FUT3MK5</v>
      </c>
      <c r="I24" s="12" t="str">
        <f>_xll.qlFuturesRateHelper(H24,$F24,$D24,$E24,$G24,Permanent,Trigger,ObjectOverwrite)</f>
        <v>EUR_YC3MRH_FUT3MK5#0000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EUR_YC3MRH_FUT3MM5</v>
      </c>
      <c r="I25" s="12" t="str">
        <f>_xll.qlFuturesRateHelper(H25,$F25,$D25,$E25,$G25,Permanent,Trigger,ObjectOverwrite)</f>
        <v>EUR_YC3MRH_FUT3MM5#0000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EUR_YC3MRH_FUT3MN5</v>
      </c>
      <c r="I26" s="12" t="str">
        <f>_xll.qlFuturesRateHelper(H26,$F26,$D26,$E26,$G26,Permanent,Trigger,ObjectOverwrite)</f>
        <v>EUR_YC3MRH_FUT3MN5#0000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EUR_YC3MRH_FUT3MQ5</v>
      </c>
      <c r="I27" s="12" t="str">
        <f>_xll.qlFuturesRateHelper(H27,$F27,$D27,$E27,$G27,Permanent,Trigger,ObjectOverwrite)</f>
        <v>EUR_YC3MRH_FUT3MQ5#0000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EUR_YC3MRH_FUT3MU5</v>
      </c>
      <c r="I28" s="12" t="str">
        <f>_xll.qlFuturesRateHelper(H28,$F28,$D28,$E28,$G28,Permanent,Trigger,ObjectOverwrite)</f>
        <v>EUR_YC3MRH_FUT3MU5#0000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EUR_YC3MRH_FUT3MV5</v>
      </c>
      <c r="I29" s="12" t="str">
        <f>_xll.qlFuturesRateHelper(H29,$F29,$D29,$E29,$G29,Permanent,Trigger,ObjectOverwrite)</f>
        <v>EUR_YC3MRH_FUT3MV5#0000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EUR_YC3MRH_FUT3MX5</v>
      </c>
      <c r="I30" s="12" t="str">
        <f>_xll.qlFuturesRateHelper(H30,$F30,$D30,$E30,$G30,Permanent,Trigger,ObjectOverwrite)</f>
        <v>EUR_YC3MRH_FUT3MX5#0000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EUR_YC3MRH_FUT3MZ5</v>
      </c>
      <c r="I31" s="12" t="str">
        <f>_xll.qlFuturesRateHelper(H31,$F31,$D31,$E31,$G31,Permanent,Trigger,ObjectOverwrite)</f>
        <v>EUR_YC3MRH_FUT3MZ5#0000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EUR_YC3MRH_FUT3MF6</v>
      </c>
      <c r="I32" s="12" t="str">
        <f>_xll.qlFuturesRateHelper(H32,$F32,$D32,$E32,$G32,Permanent,Trigger,ObjectOverwrite)</f>
        <v>EUR_YC3MRH_FUT3MF6#0000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EUR_YC3MRH_FUT3MG6</v>
      </c>
      <c r="I33" s="12" t="str">
        <f>_xll.qlFuturesRateHelper(H33,$F33,$D33,$E33,$G33,Permanent,Trigger,ObjectOverwrite)</f>
        <v>EUR_YC3MRH_FUT3MG6#0000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EUR_YC3MRH_FUT3MH6</v>
      </c>
      <c r="I34" s="12" t="str">
        <f>_xll.qlFuturesRateHelper(H34,$F34,$D34,$E34,$G34,Permanent,Trigger,ObjectOverwrite)</f>
        <v>EUR_YC3MRH_FUT3MH6#0000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si="3"/>
        <v>EUR_YC3MRH_FUT3MJ6</v>
      </c>
      <c r="I35" s="12" t="str">
        <f>_xll.qlFuturesRateHelper(H35,$F35,$D35,$E35,$G35,Permanent,Trigger,ObjectOverwrite)</f>
        <v>EUR_YC3MRH_FUT3MJ6#0000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3"/>
        <v>EUR_YC3MRH_FUT3MK6</v>
      </c>
      <c r="I36" s="12" t="str">
        <f>_xll.qlFuturesRateHelper(H36,$F36,$D36,$E36,$G36,Permanent,Trigger,ObjectOverwrite)</f>
        <v>EUR_YC3MRH_FUT3MK6#0000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3"/>
        <v>EUR_YC3MRH_FUT3MM6</v>
      </c>
      <c r="I37" s="12" t="str">
        <f>_xll.qlFuturesRateHelper(H37,$F37,$D37,$E37,$G37,Permanent,Trigger,ObjectOverwrite)</f>
        <v>EUR_YC3MRH_FUT3MM6#0000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3"/>
        <v>EUR_YC3MRH_FUT3MN6</v>
      </c>
      <c r="I38" s="12" t="str">
        <f>_xll.qlFuturesRateHelper(H38,$F38,$D38,$E38,$G38,Permanent,Trigger,ObjectOverwrite)</f>
        <v>EUR_YC3MRH_FUT3MN6#0000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3"/>
        <v>EUR_YC3MRH_FUT3MQ6</v>
      </c>
      <c r="I39" s="12" t="str">
        <f>_xll.qlFuturesRateHelper(H39,$F39,$D39,$E39,$G39,Permanent,Trigger,ObjectOverwrite)</f>
        <v>EUR_YC3MRH_FUT3MQ6#0000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3"/>
        <v>EUR_YC3MRH_FUT3MU6</v>
      </c>
      <c r="I40" s="12" t="str">
        <f>_xll.qlFuturesRateHelper(H40,$F40,$D40,$E40,$G40,Permanent,Trigger,ObjectOverwrite)</f>
        <v>EUR_YC3MRH_FUT3MU6#0000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3"/>
        <v>EUR_YC3MRH_FUT3MV6</v>
      </c>
      <c r="I41" s="12" t="str">
        <f>_xll.qlFuturesRateHelper(H41,$F41,$D41,$E41,$G41,Permanent,Trigger,ObjectOverwrite)</f>
        <v>EUR_YC3MRH_FUT3MV6#0000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3"/>
        <v>EUR_YC3MRH_FUT3MX6</v>
      </c>
      <c r="I42" s="12" t="str">
        <f>_xll.qlFuturesRateHelper(H42,$F42,$D42,$E42,$G42,Permanent,Trigger,ObjectOverwrite)</f>
        <v>EUR_YC3MRH_FUT3MX6#0000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3"/>
        <v>EUR_YC3MRH_FUT3MZ6</v>
      </c>
      <c r="I43" s="12" t="str">
        <f>_xll.qlFuturesRateHelper(H43,$F43,$D43,$E43,$G43,Permanent,Trigger,ObjectOverwrite)</f>
        <v>EUR_YC3MRH_FUT3MZ6#0000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3"/>
        <v>EUR_YC3MRH_FUT3MF7</v>
      </c>
      <c r="I44" s="12" t="str">
        <f>_xll.qlFuturesRateHelper(H44,$F44,$D44,$E44,$G44,Permanent,Trigger,ObjectOverwrite)</f>
        <v>EUR_YC3MRH_FUT3MF7#0000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3"/>
        <v>EUR_YC3MRH_FUT3MG7</v>
      </c>
      <c r="I45" s="12" t="str">
        <f>_xll.qlFuturesRateHelper(H45,$F45,$D45,$E45,$G45,Permanent,Trigger,ObjectOverwrite)</f>
        <v>EUR_YC3MRH_FUT3MG7#0000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3"/>
        <v>EUR_YC3MRH_FUT3MH7</v>
      </c>
      <c r="I46" s="12" t="str">
        <f>_xll.qlFuturesRateHelper(H46,$F46,$D46,$E46,$G46,Permanent,Trigger,ObjectOverwrite)</f>
        <v>EUR_YC3MRH_FUT3MH7#0000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3"/>
        <v>EUR_YC3MRH_FUT3MJ7</v>
      </c>
      <c r="I47" s="12" t="str">
        <f>_xll.qlFuturesRateHelper(H47,$F47,$D47,$E47,$G47,Permanent,Trigger,ObjectOverwrite)</f>
        <v>EUR_YC3MRH_FUT3MJ7#0000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3"/>
        <v>EUR_YC3MRH_FUT3MK7</v>
      </c>
      <c r="I48" s="12" t="str">
        <f>_xll.qlFuturesRateHelper(H48,$F48,$D48,$E48,$G48,Permanent,Trigger,ObjectOverwrite)</f>
        <v>EUR_YC3MRH_FUT3MK7#0000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3"/>
        <v>EUR_YC3MRH_FUT3MM7</v>
      </c>
      <c r="I49" s="12" t="str">
        <f>_xll.qlFuturesRateHelper(H49,$F49,$D49,$E49,$G49,Permanent,Trigger,ObjectOverwrite)</f>
        <v>EUR_YC3MRH_FUT3MM7#0000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3"/>
        <v>EUR_YC3MRH_FUT3MN7</v>
      </c>
      <c r="I50" s="12" t="str">
        <f>_xll.qlFuturesRateHelper(H50,$F50,$D50,$E50,$G50,Permanent,Trigger,ObjectOverwrite)</f>
        <v>EUR_YC3MRH_FUT3MN7#0000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3"/>
        <v>EUR_YC3MRH_FUT3MQ7</v>
      </c>
      <c r="I51" s="12" t="str">
        <f>_xll.qlFuturesRateHelper(H51,$F51,$D51,$E51,$G51,Permanent,Trigger,ObjectOverwrite)</f>
        <v>EUR_YC3MRH_FUT3MQ7#0000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3"/>
        <v>EUR_YC3MRH_FUT3MU7</v>
      </c>
      <c r="I52" s="12" t="str">
        <f>_xll.qlFuturesRateHelper(H52,$F52,$D52,$E52,$G52,Permanent,Trigger,ObjectOverwrite)</f>
        <v>EUR_YC3MRH_FUT3MU7#0000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3"/>
        <v>EUR_YC3MRH_FUT3MV7</v>
      </c>
      <c r="I53" s="12" t="str">
        <f>_xll.qlFuturesRateHelper(H53,$F53,$D53,$E53,$G53,Permanent,Trigger,ObjectOverwrite)</f>
        <v>EUR_YC3MRH_FUT3MV7#0000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3"/>
        <v>EUR_YC3MRH_FUT3MX7</v>
      </c>
      <c r="I54" s="12" t="str">
        <f>_xll.qlFuturesRateHelper(H54,$F54,$D54,$E54,$G54,Permanent,Trigger,ObjectOverwrite)</f>
        <v>EUR_YC3MRH_FUT3MX7#0000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3"/>
        <v>EUR_YC3MRH_FUT3MZ7</v>
      </c>
      <c r="I55" s="12" t="str">
        <f>_xll.qlFuturesRateHelper(H55,$F55,$D55,$E55,$G55,Permanent,Trigger,ObjectOverwrite)</f>
        <v>EUR_YC3MRH_FUT3MZ7#0000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3"/>
        <v>EUR_YC3MRH_FUT3MF8</v>
      </c>
      <c r="I56" s="12" t="str">
        <f>_xll.qlFuturesRateHelper(H56,$F56,$D56,$E56,$G56,Permanent,Trigger,ObjectOverwrite)</f>
        <v>EUR_YC3MRH_FUT3MF8#0000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3"/>
        <v>EUR_YC3MRH_FUT3MG8</v>
      </c>
      <c r="I57" s="12" t="str">
        <f>_xll.qlFuturesRateHelper(H57,$F57,$D57,$E57,$G57,Permanent,Trigger,ObjectOverwrite)</f>
        <v>EUR_YC3MRH_FUT3MG8#0000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3"/>
        <v>EUR_YC3MRH_FUT3MH8</v>
      </c>
      <c r="I58" s="12" t="str">
        <f>_xll.qlFuturesRateHelper(H58,$F58,$D58,$E58,$G58,Permanent,Trigger,ObjectOverwrite)</f>
        <v>EUR_YC3MRH_FUT3MH8#0000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3"/>
        <v>EUR_YC3MRH_FUT3MJ8</v>
      </c>
      <c r="I59" s="12" t="str">
        <f>_xll.qlFuturesRateHelper(H59,$F59,$D59,$E59,$G59,Permanent,Trigger,ObjectOverwrite)</f>
        <v>EUR_YC3MRH_FUT3MJ8#0000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3"/>
        <v>EUR_YC3MRH_FUT3MK8</v>
      </c>
      <c r="I60" s="12" t="str">
        <f>_xll.qlFuturesRateHelper(H60,$F60,$D60,$E60,$G60,Permanent,Trigger,ObjectOverwrite)</f>
        <v>EUR_YC3MRH_FUT3MK8#0000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3"/>
        <v>EUR_YC3MRH_FUT3MM8</v>
      </c>
      <c r="I61" s="12" t="str">
        <f>_xll.qlFuturesRateHelper(H61,$F61,$D61,$E61,$G61,Permanent,Trigger,ObjectOverwrite)</f>
        <v>EUR_YC3MRH_FUT3MM8#0000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3"/>
        <v>EUR_YC3MRH_FUT3MN8</v>
      </c>
      <c r="I62" s="12" t="str">
        <f>_xll.qlFuturesRateHelper(H62,$F62,$D62,$E62,$G62,Permanent,Trigger,ObjectOverwrite)</f>
        <v>EUR_YC3MRH_FUT3MN8#0000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3"/>
        <v>EUR_YC3MRH_FUT3MQ8</v>
      </c>
      <c r="I63" s="12" t="str">
        <f>_xll.qlFuturesRateHelper(H63,$F63,$D63,$E63,$G63,Permanent,Trigger,ObjectOverwrite)</f>
        <v>EUR_YC3MRH_FUT3MQ8#0000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3"/>
        <v>EUR_YC3MRH_FUT3MU8</v>
      </c>
      <c r="I64" s="12" t="str">
        <f>_xll.qlFuturesRateHelper(H64,$F64,$D64,$E64,$G64,Permanent,Trigger,ObjectOverwrite)</f>
        <v>EUR_YC3MRH_FUT3MU8#0000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3"/>
        <v>EUR_YC3MRH_FUT3MV8</v>
      </c>
      <c r="I65" s="12" t="str">
        <f>_xll.qlFuturesRateHelper(H65,$F65,$D65,$E65,$G65,Permanent,Trigger,ObjectOverwrite)</f>
        <v>EUR_YC3MRH_FUT3MV8#0000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3"/>
        <v>EUR_YC3MRH_FUT3MX8</v>
      </c>
      <c r="I66" s="12" t="str">
        <f>_xll.qlFuturesRateHelper(H66,$F66,$D66,$E66,$G66,Permanent,Trigger,ObjectOverwrite)</f>
        <v>EUR_YC3MRH_FUT3MX8#0000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Euribor3M</v>
      </c>
      <c r="F67" s="13" t="str">
        <f t="shared" ref="F67:F98" si="8">Currency&amp;"FUT"&amp;$E$1&amp;$D67&amp;QuoteSuffix</f>
        <v>EURFUT3MZ8_Quote</v>
      </c>
      <c r="G67" s="13" t="str">
        <f t="shared" ref="G67:G98" si="9">Currency&amp;"FUT"&amp;$E$1&amp;$D67&amp;"ConvAdj"&amp;QuoteSuffix</f>
        <v>EURFUT3MZ8ConvAdj_Quote</v>
      </c>
      <c r="H67" s="13" t="str">
        <f t="shared" si="3"/>
        <v>EUR_YC3MRH_FUT3MZ8</v>
      </c>
      <c r="I67" s="12" t="str">
        <f>_xll.qlFuturesRateHelper(H67,$F67,$D67,$E67,$G67,Permanent,Trigger,ObjectOverwrite)</f>
        <v>EUR_YC3MRH_FUT3MZ8#0000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Euribor3M</v>
      </c>
      <c r="F68" s="13" t="str">
        <f t="shared" si="8"/>
        <v>EURFUT3MF9_Quote</v>
      </c>
      <c r="G68" s="13" t="str">
        <f t="shared" si="9"/>
        <v>EURFUT3MF9ConvAdj_Quote</v>
      </c>
      <c r="H68" s="13" t="str">
        <f t="shared" ref="H68:H122" si="10">$H$1&amp;"_FUT"&amp;$E$1&amp;$D68</f>
        <v>EUR_YC3MRH_FUT3MF9</v>
      </c>
      <c r="I68" s="12" t="str">
        <f>_xll.qlFuturesRateHelper(H68,$F68,$D68,$E68,$G68,Permanent,Trigger,ObjectOverwrite)</f>
        <v>EUR_YC3MRH_FUT3MF9#0000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Euribor3M</v>
      </c>
      <c r="F69" s="13" t="str">
        <f t="shared" si="8"/>
        <v>EURFUT3MG9_Quote</v>
      </c>
      <c r="G69" s="13" t="str">
        <f t="shared" si="9"/>
        <v>EURFUT3MG9ConvAdj_Quote</v>
      </c>
      <c r="H69" s="13" t="str">
        <f t="shared" si="10"/>
        <v>EUR_YC3MRH_FUT3MG9</v>
      </c>
      <c r="I69" s="12" t="str">
        <f>_xll.qlFuturesRateHelper(H69,$F69,$D69,$E69,$G69,Permanent,Trigger,ObjectOverwrite)</f>
        <v>EUR_YC3MRH_FUT3MG9#0000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Euribor3M</v>
      </c>
      <c r="F70" s="13" t="str">
        <f t="shared" si="8"/>
        <v>EURFUT3MH9_Quote</v>
      </c>
      <c r="G70" s="13" t="str">
        <f t="shared" si="9"/>
        <v>EURFUT3MH9ConvAdj_Quote</v>
      </c>
      <c r="H70" s="13" t="str">
        <f t="shared" si="10"/>
        <v>EUR_YC3MRH_FUT3MH9</v>
      </c>
      <c r="I70" s="12" t="str">
        <f>_xll.qlFuturesRateHelper(H70,$F70,$D70,$E70,$G70,Permanent,Trigger,ObjectOverwrite)</f>
        <v>EUR_YC3MRH_FUT3MH9#0000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Euribor3M</v>
      </c>
      <c r="F71" s="13" t="str">
        <f t="shared" si="8"/>
        <v>EURFUT3MJ9_Quote</v>
      </c>
      <c r="G71" s="13" t="str">
        <f t="shared" si="9"/>
        <v>EURFUT3MJ9ConvAdj_Quote</v>
      </c>
      <c r="H71" s="13" t="str">
        <f t="shared" si="10"/>
        <v>EUR_YC3MRH_FUT3MJ9</v>
      </c>
      <c r="I71" s="12" t="str">
        <f>_xll.qlFuturesRateHelper(H71,$F71,$D71,$E71,$G71,Permanent,Trigger,ObjectOverwrite)</f>
        <v>EUR_YC3MRH_FUT3MJ9#0000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Euribor3M</v>
      </c>
      <c r="F72" s="13" t="str">
        <f t="shared" si="8"/>
        <v>EURFUT3MK9_Quote</v>
      </c>
      <c r="G72" s="13" t="str">
        <f t="shared" si="9"/>
        <v>EURFUT3MK9ConvAdj_Quote</v>
      </c>
      <c r="H72" s="13" t="str">
        <f t="shared" si="10"/>
        <v>EUR_YC3MRH_FUT3MK9</v>
      </c>
      <c r="I72" s="12" t="str">
        <f>_xll.qlFuturesRateHelper(H72,$F72,$D72,$E72,$G72,Permanent,Trigger,ObjectOverwrite)</f>
        <v>EUR_YC3MRH_FUT3MK9#0000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Euribor3M</v>
      </c>
      <c r="F73" s="13" t="str">
        <f t="shared" si="8"/>
        <v>EURFUT3MM9_Quote</v>
      </c>
      <c r="G73" s="13" t="str">
        <f t="shared" si="9"/>
        <v>EURFUT3MM9ConvAdj_Quote</v>
      </c>
      <c r="H73" s="13" t="str">
        <f t="shared" si="10"/>
        <v>EUR_YC3MRH_FUT3MM9</v>
      </c>
      <c r="I73" s="12" t="str">
        <f>_xll.qlFuturesRateHelper(H73,$F73,$D73,$E73,$G73,Permanent,Trigger,ObjectOverwrite)</f>
        <v>EUR_YC3MRH_FUT3MM9#0000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Euribor3M</v>
      </c>
      <c r="F74" s="13" t="str">
        <f t="shared" si="8"/>
        <v>EURFUT3MN9_Quote</v>
      </c>
      <c r="G74" s="13" t="str">
        <f t="shared" si="9"/>
        <v>EURFUT3MN9ConvAdj_Quote</v>
      </c>
      <c r="H74" s="13" t="str">
        <f t="shared" si="10"/>
        <v>EUR_YC3MRH_FUT3MN9</v>
      </c>
      <c r="I74" s="12" t="str">
        <f>_xll.qlFuturesRateHelper(H74,$F74,$D74,$E74,$G74,Permanent,Trigger,ObjectOverwrite)</f>
        <v>EUR_YC3MRH_FUT3MN9#0000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Euribor3M</v>
      </c>
      <c r="F75" s="13" t="str">
        <f t="shared" si="8"/>
        <v>EURFUT3MQ9_Quote</v>
      </c>
      <c r="G75" s="13" t="str">
        <f t="shared" si="9"/>
        <v>EURFUT3MQ9ConvAdj_Quote</v>
      </c>
      <c r="H75" s="13" t="str">
        <f t="shared" si="10"/>
        <v>EUR_YC3MRH_FUT3MQ9</v>
      </c>
      <c r="I75" s="12" t="str">
        <f>_xll.qlFuturesRateHelper(H75,$F75,$D75,$E75,$G75,Permanent,Trigger,ObjectOverwrite)</f>
        <v>EUR_YC3MRH_FUT3MQ9#0000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Euribor3M</v>
      </c>
      <c r="F76" s="13" t="str">
        <f t="shared" si="8"/>
        <v>EURFUT3MU9_Quote</v>
      </c>
      <c r="G76" s="13" t="str">
        <f t="shared" si="9"/>
        <v>EURFUT3MU9ConvAdj_Quote</v>
      </c>
      <c r="H76" s="13" t="str">
        <f t="shared" si="10"/>
        <v>EUR_YC3MRH_FUT3MU9</v>
      </c>
      <c r="I76" s="12" t="str">
        <f>_xll.qlFuturesRateHelper(H76,$F76,$D76,$E76,$G76,Permanent,Trigger,ObjectOverwrite)</f>
        <v>EUR_YC3MRH_FUT3MU9#0000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Euribor3M</v>
      </c>
      <c r="F77" s="13" t="str">
        <f t="shared" si="8"/>
        <v>EURFUT3MV9_Quote</v>
      </c>
      <c r="G77" s="13" t="str">
        <f t="shared" si="9"/>
        <v>EURFUT3MV9ConvAdj_Quote</v>
      </c>
      <c r="H77" s="13" t="str">
        <f t="shared" si="10"/>
        <v>EUR_YC3MRH_FUT3MV9</v>
      </c>
      <c r="I77" s="12" t="str">
        <f>_xll.qlFuturesRateHelper(H77,$F77,$D77,$E77,$G77,Permanent,Trigger,ObjectOverwrite)</f>
        <v>EUR_YC3MRH_FUT3MV9#0000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Euribor3M</v>
      </c>
      <c r="F78" s="13" t="str">
        <f t="shared" si="8"/>
        <v>EURFUT3MX9_Quote</v>
      </c>
      <c r="G78" s="13" t="str">
        <f t="shared" si="9"/>
        <v>EURFUT3MX9ConvAdj_Quote</v>
      </c>
      <c r="H78" s="13" t="str">
        <f t="shared" si="10"/>
        <v>EUR_YC3MRH_FUT3MX9</v>
      </c>
      <c r="I78" s="12" t="str">
        <f>_xll.qlFuturesRateHelper(H78,$F78,$D78,$E78,$G78,Permanent,Trigger,ObjectOverwrite)</f>
        <v>EUR_YC3MRH_FUT3MX9#0000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Euribor3M</v>
      </c>
      <c r="F79" s="13" t="str">
        <f t="shared" si="8"/>
        <v>EURFUT3MZ9_Quote</v>
      </c>
      <c r="G79" s="13" t="str">
        <f t="shared" si="9"/>
        <v>EURFUT3MZ9ConvAdj_Quote</v>
      </c>
      <c r="H79" s="13" t="str">
        <f t="shared" si="10"/>
        <v>EUR_YC3MRH_FUT3MZ9</v>
      </c>
      <c r="I79" s="12" t="str">
        <f>_xll.qlFuturesRateHelper(H79,$F79,$D79,$E79,$G79,Permanent,Trigger,ObjectOverwrite)</f>
        <v>EUR_YC3MRH_FUT3MZ9#0000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Euribor3M</v>
      </c>
      <c r="F80" s="13" t="str">
        <f t="shared" si="8"/>
        <v>EURFUT3MF0_Quote</v>
      </c>
      <c r="G80" s="13" t="str">
        <f t="shared" si="9"/>
        <v>EURFUT3MF0ConvAdj_Quote</v>
      </c>
      <c r="H80" s="13" t="str">
        <f t="shared" si="10"/>
        <v>EUR_YC3MRH_FUT3MF0</v>
      </c>
      <c r="I80" s="12" t="str">
        <f>_xll.qlFuturesRateHelper(H80,$F80,$D80,$E80,$G80,Permanent,Trigger,ObjectOverwrite)</f>
        <v>EUR_YC3MRH_FUT3MF0#0000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Euribor3M</v>
      </c>
      <c r="F81" s="13" t="str">
        <f t="shared" si="8"/>
        <v>EURFUT3MG0_Quote</v>
      </c>
      <c r="G81" s="13" t="str">
        <f t="shared" si="9"/>
        <v>EURFUT3MG0ConvAdj_Quote</v>
      </c>
      <c r="H81" s="13" t="str">
        <f t="shared" si="10"/>
        <v>EUR_YC3MRH_FUT3MG0</v>
      </c>
      <c r="I81" s="12" t="str">
        <f>_xll.qlFuturesRateHelper(H81,$F81,$D81,$E81,$G81,Permanent,Trigger,ObjectOverwrite)</f>
        <v>EUR_YC3MRH_FUT3MG0#0000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Euribor3M</v>
      </c>
      <c r="F82" s="13" t="str">
        <f t="shared" si="8"/>
        <v>EURFUT3MH0_Quote</v>
      </c>
      <c r="G82" s="13" t="str">
        <f t="shared" si="9"/>
        <v>EURFUT3MH0ConvAdj_Quote</v>
      </c>
      <c r="H82" s="13" t="str">
        <f t="shared" si="10"/>
        <v>EUR_YC3MRH_FUT3MH0</v>
      </c>
      <c r="I82" s="12" t="str">
        <f>_xll.qlFuturesRateHelper(H82,$F82,$D82,$E82,$G82,Permanent,Trigger,ObjectOverwrite)</f>
        <v>EUR_YC3MRH_FUT3MH0#0000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Euribor3M</v>
      </c>
      <c r="F83" s="13" t="str">
        <f t="shared" si="8"/>
        <v>EURFUT3MJ0_Quote</v>
      </c>
      <c r="G83" s="13" t="str">
        <f t="shared" si="9"/>
        <v>EURFUT3MJ0ConvAdj_Quote</v>
      </c>
      <c r="H83" s="13" t="str">
        <f t="shared" si="10"/>
        <v>EUR_YC3MRH_FUT3MJ0</v>
      </c>
      <c r="I83" s="12" t="str">
        <f>_xll.qlFuturesRateHelper(H83,$F83,$D83,$E83,$G83,Permanent,Trigger,ObjectOverwrite)</f>
        <v>EUR_YC3MRH_FUT3MJ0#0000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Euribor3M</v>
      </c>
      <c r="F84" s="13" t="str">
        <f t="shared" si="8"/>
        <v>EURFUT3MK0_Quote</v>
      </c>
      <c r="G84" s="13" t="str">
        <f t="shared" si="9"/>
        <v>EURFUT3MK0ConvAdj_Quote</v>
      </c>
      <c r="H84" s="13" t="str">
        <f t="shared" si="10"/>
        <v>EUR_YC3MRH_FUT3MK0</v>
      </c>
      <c r="I84" s="12" t="str">
        <f>_xll.qlFuturesRateHelper(H84,$F84,$D84,$E84,$G84,Permanent,Trigger,ObjectOverwrite)</f>
        <v>EUR_YC3MRH_FUT3MK0#0000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Euribor3M</v>
      </c>
      <c r="F85" s="13" t="str">
        <f t="shared" si="8"/>
        <v>EURFUT3MM0_Quote</v>
      </c>
      <c r="G85" s="13" t="str">
        <f t="shared" si="9"/>
        <v>EURFUT3MM0ConvAdj_Quote</v>
      </c>
      <c r="H85" s="13" t="str">
        <f t="shared" si="10"/>
        <v>EUR_YC3MRH_FUT3MM0</v>
      </c>
      <c r="I85" s="12" t="str">
        <f>_xll.qlFuturesRateHelper(H85,$F85,$D85,$E85,$G85,Permanent,Trigger,ObjectOverwrite)</f>
        <v>EUR_YC3MRH_FUT3MM0#0000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Euribor3M</v>
      </c>
      <c r="F86" s="13" t="str">
        <f t="shared" si="8"/>
        <v>EURFUT3MN0_Quote</v>
      </c>
      <c r="G86" s="13" t="str">
        <f t="shared" si="9"/>
        <v>EURFUT3MN0ConvAdj_Quote</v>
      </c>
      <c r="H86" s="13" t="str">
        <f t="shared" si="10"/>
        <v>EUR_YC3MRH_FUT3MN0</v>
      </c>
      <c r="I86" s="12" t="str">
        <f>_xll.qlFuturesRateHelper(H86,$F86,$D86,$E86,$G86,Permanent,Trigger,ObjectOverwrite)</f>
        <v>EUR_YC3MRH_FUT3MN0#0000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Euribor3M</v>
      </c>
      <c r="F87" s="13" t="str">
        <f t="shared" si="8"/>
        <v>EURFUT3MQ0_Quote</v>
      </c>
      <c r="G87" s="13" t="str">
        <f t="shared" si="9"/>
        <v>EURFUT3MQ0ConvAdj_Quote</v>
      </c>
      <c r="H87" s="13" t="str">
        <f t="shared" si="10"/>
        <v>EUR_YC3MRH_FUT3MQ0</v>
      </c>
      <c r="I87" s="12" t="str">
        <f>_xll.qlFuturesRateHelper(H87,$F87,$D87,$E87,$G87,Permanent,Trigger,ObjectOverwrite)</f>
        <v>EUR_YC3MRH_FUT3MQ0#0000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Euribor3M</v>
      </c>
      <c r="F88" s="13" t="str">
        <f t="shared" si="8"/>
        <v>EURFUT3MU0_Quote</v>
      </c>
      <c r="G88" s="13" t="str">
        <f t="shared" si="9"/>
        <v>EURFUT3MU0ConvAdj_Quote</v>
      </c>
      <c r="H88" s="13" t="str">
        <f t="shared" si="10"/>
        <v>EUR_YC3MRH_FUT3MU0</v>
      </c>
      <c r="I88" s="12" t="str">
        <f>_xll.qlFuturesRateHelper(H88,$F88,$D88,$E88,$G88,Permanent,Trigger,ObjectOverwrite)</f>
        <v>EUR_YC3MRH_FUT3MU0#0000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Euribor3M</v>
      </c>
      <c r="F89" s="13" t="str">
        <f t="shared" si="8"/>
        <v>EURFUT3MV0_Quote</v>
      </c>
      <c r="G89" s="13" t="str">
        <f t="shared" si="9"/>
        <v>EURFUT3MV0ConvAdj_Quote</v>
      </c>
      <c r="H89" s="13" t="str">
        <f t="shared" si="10"/>
        <v>EUR_YC3MRH_FUT3MV0</v>
      </c>
      <c r="I89" s="12" t="str">
        <f>_xll.qlFuturesRateHelper(H89,$F89,$D89,$E89,$G89,Permanent,Trigger,ObjectOverwrite)</f>
        <v>EUR_YC3MRH_FUT3MV0#0000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Euribor3M</v>
      </c>
      <c r="F90" s="13" t="str">
        <f t="shared" si="8"/>
        <v>EURFUT3MX0_Quote</v>
      </c>
      <c r="G90" s="13" t="str">
        <f t="shared" si="9"/>
        <v>EURFUT3MX0ConvAdj_Quote</v>
      </c>
      <c r="H90" s="13" t="str">
        <f t="shared" si="10"/>
        <v>EUR_YC3MRH_FUT3MX0</v>
      </c>
      <c r="I90" s="12" t="str">
        <f>_xll.qlFuturesRateHelper(H90,$F90,$D90,$E90,$G90,Permanent,Trigger,ObjectOverwrite)</f>
        <v>EUR_YC3MRH_FUT3MX0#0000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Euribor3M</v>
      </c>
      <c r="F91" s="13" t="str">
        <f t="shared" si="8"/>
        <v>EURFUT3MZ0_Quote</v>
      </c>
      <c r="G91" s="13" t="str">
        <f t="shared" si="9"/>
        <v>EURFUT3MZ0ConvAdj_Quote</v>
      </c>
      <c r="H91" s="13" t="str">
        <f t="shared" si="10"/>
        <v>EUR_YC3MRH_FUT3MZ0</v>
      </c>
      <c r="I91" s="12" t="str">
        <f>_xll.qlFuturesRateHelper(H91,$F91,$D91,$E91,$G91,Permanent,Trigger,ObjectOverwrite)</f>
        <v>EUR_YC3MRH_FUT3MZ0#0000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Euribor3M</v>
      </c>
      <c r="F92" s="13" t="str">
        <f t="shared" si="8"/>
        <v>EURFUT3MF1_Quote</v>
      </c>
      <c r="G92" s="13" t="str">
        <f t="shared" si="9"/>
        <v>EURFUT3MF1ConvAdj_Quote</v>
      </c>
      <c r="H92" s="13" t="str">
        <f t="shared" si="10"/>
        <v>EUR_YC3MRH_FUT3MF1</v>
      </c>
      <c r="I92" s="12" t="str">
        <f>_xll.qlFuturesRateHelper(H92,$F92,$D92,$E92,$G92,Permanent,Trigger,ObjectOverwrite)</f>
        <v>EUR_YC3MRH_FUT3MF1#0000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Euribor3M</v>
      </c>
      <c r="F93" s="13" t="str">
        <f t="shared" si="8"/>
        <v>EURFUT3MG1_Quote</v>
      </c>
      <c r="G93" s="13" t="str">
        <f t="shared" si="9"/>
        <v>EURFUT3MG1ConvAdj_Quote</v>
      </c>
      <c r="H93" s="13" t="str">
        <f t="shared" si="10"/>
        <v>EUR_YC3MRH_FUT3MG1</v>
      </c>
      <c r="I93" s="12" t="str">
        <f>_xll.qlFuturesRateHelper(H93,$F93,$D93,$E93,$G93,Permanent,Trigger,ObjectOverwrite)</f>
        <v>EUR_YC3MRH_FUT3MG1#0000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Euribor3M</v>
      </c>
      <c r="F94" s="13" t="str">
        <f t="shared" si="8"/>
        <v>EURFUT3MH1_Quote</v>
      </c>
      <c r="G94" s="13" t="str">
        <f t="shared" si="9"/>
        <v>EURFUT3MH1ConvAdj_Quote</v>
      </c>
      <c r="H94" s="13" t="str">
        <f t="shared" si="10"/>
        <v>EUR_YC3MRH_FUT3MH1</v>
      </c>
      <c r="I94" s="12" t="str">
        <f>_xll.qlFuturesRateHelper(H94,$F94,$D94,$E94,$G94,Permanent,Trigger,ObjectOverwrite)</f>
        <v>EUR_YC3MRH_FUT3MH1#0000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Euribor3M</v>
      </c>
      <c r="F95" s="13" t="str">
        <f t="shared" si="8"/>
        <v>EURFUT3MJ1_Quote</v>
      </c>
      <c r="G95" s="13" t="str">
        <f t="shared" si="9"/>
        <v>EURFUT3MJ1ConvAdj_Quote</v>
      </c>
      <c r="H95" s="13" t="str">
        <f t="shared" si="10"/>
        <v>EUR_YC3MRH_FUT3MJ1</v>
      </c>
      <c r="I95" s="12" t="str">
        <f>_xll.qlFuturesRateHelper(H95,$F95,$D95,$E95,$G95,Permanent,Trigger,ObjectOverwrite)</f>
        <v>EUR_YC3MRH_FUT3MJ1#0000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Euribor3M</v>
      </c>
      <c r="F96" s="13" t="str">
        <f t="shared" si="8"/>
        <v>EURFUT3MK1_Quote</v>
      </c>
      <c r="G96" s="13" t="str">
        <f t="shared" si="9"/>
        <v>EURFUT3MK1ConvAdj_Quote</v>
      </c>
      <c r="H96" s="13" t="str">
        <f t="shared" si="10"/>
        <v>EUR_YC3MRH_FUT3MK1</v>
      </c>
      <c r="I96" s="12" t="str">
        <f>_xll.qlFuturesRateHelper(H96,$F96,$D96,$E96,$G96,Permanent,Trigger,ObjectOverwrite)</f>
        <v>EUR_YC3MRH_FUT3MK1#0000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Euribor3M</v>
      </c>
      <c r="F97" s="13" t="str">
        <f t="shared" si="8"/>
        <v>EURFUT3MM1_Quote</v>
      </c>
      <c r="G97" s="13" t="str">
        <f t="shared" si="9"/>
        <v>EURFUT3MM1ConvAdj_Quote</v>
      </c>
      <c r="H97" s="13" t="str">
        <f t="shared" si="10"/>
        <v>EUR_YC3MRH_FUT3MM1</v>
      </c>
      <c r="I97" s="12" t="str">
        <f>_xll.qlFuturesRateHelper(H97,$F97,$D97,$E97,$G97,Permanent,Trigger,ObjectOverwrite)</f>
        <v>EUR_YC3MRH_FUT3MM1#0000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Euribor3M</v>
      </c>
      <c r="F98" s="13" t="str">
        <f t="shared" si="8"/>
        <v>EURFUT3MN1_Quote</v>
      </c>
      <c r="G98" s="13" t="str">
        <f t="shared" si="9"/>
        <v>EURFUT3MN1ConvAdj_Quote</v>
      </c>
      <c r="H98" s="13" t="str">
        <f t="shared" si="10"/>
        <v>EUR_YC3MRH_FUT3MN1</v>
      </c>
      <c r="I98" s="12" t="str">
        <f>_xll.qlFuturesRateHelper(H98,$F98,$D98,$E98,$G98,Permanent,Trigger,ObjectOverwrite)</f>
        <v>EUR_YC3MRH_FUT3MN1#0000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Euribor3M</v>
      </c>
      <c r="F99" s="13" t="str">
        <f t="shared" ref="F99:F122" si="12">Currency&amp;"FUT"&amp;$E$1&amp;$D99&amp;QuoteSuffix</f>
        <v>EURFUT3MQ1_Quote</v>
      </c>
      <c r="G99" s="13" t="str">
        <f t="shared" ref="G99:G122" si="13">Currency&amp;"FUT"&amp;$E$1&amp;$D99&amp;"ConvAdj"&amp;QuoteSuffix</f>
        <v>EURFUT3MQ1ConvAdj_Quote</v>
      </c>
      <c r="H99" s="13" t="str">
        <f t="shared" si="10"/>
        <v>EUR_YC3MRH_FUT3MQ1</v>
      </c>
      <c r="I99" s="12" t="str">
        <f>_xll.qlFuturesRateHelper(H99,$F99,$D99,$E99,$G99,Permanent,Trigger,ObjectOverwrite)</f>
        <v>EUR_YC3MRH_FUT3MQ1#0000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Euribor3M</v>
      </c>
      <c r="F100" s="13" t="str">
        <f t="shared" si="12"/>
        <v>EURFUT3MU1_Quote</v>
      </c>
      <c r="G100" s="13" t="str">
        <f t="shared" si="13"/>
        <v>EURFUT3MU1ConvAdj_Quote</v>
      </c>
      <c r="H100" s="13" t="str">
        <f t="shared" si="10"/>
        <v>EUR_YC3MRH_FUT3MU1</v>
      </c>
      <c r="I100" s="12" t="str">
        <f>_xll.qlFuturesRateHelper(H100,$F100,$D100,$E100,$G100,Permanent,Trigger,ObjectOverwrite)</f>
        <v>EUR_YC3MRH_FUT3MU1#0000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Euribor3M</v>
      </c>
      <c r="F101" s="13" t="str">
        <f t="shared" si="12"/>
        <v>EURFUT3MV1_Quote</v>
      </c>
      <c r="G101" s="13" t="str">
        <f t="shared" si="13"/>
        <v>EURFUT3MV1ConvAdj_Quote</v>
      </c>
      <c r="H101" s="13" t="str">
        <f t="shared" si="10"/>
        <v>EUR_YC3MRH_FUT3MV1</v>
      </c>
      <c r="I101" s="12" t="str">
        <f>_xll.qlFuturesRateHelper(H101,$F101,$D101,$E101,$G101,Permanent,Trigger,ObjectOverwrite)</f>
        <v>EUR_YC3MRH_FUT3MV1#0000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Euribor3M</v>
      </c>
      <c r="F102" s="13" t="str">
        <f t="shared" si="12"/>
        <v>EURFUT3MX1_Quote</v>
      </c>
      <c r="G102" s="13" t="str">
        <f t="shared" si="13"/>
        <v>EURFUT3MX1ConvAdj_Quote</v>
      </c>
      <c r="H102" s="13" t="str">
        <f t="shared" si="10"/>
        <v>EUR_YC3MRH_FUT3MX1</v>
      </c>
      <c r="I102" s="12" t="str">
        <f>_xll.qlFuturesRateHelper(H102,$F102,$D102,$E102,$G102,Permanent,Trigger,ObjectOverwrite)</f>
        <v>EUR_YC3MRH_FUT3MX1#0000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Euribor3M</v>
      </c>
      <c r="F103" s="13" t="str">
        <f t="shared" si="12"/>
        <v>EURFUT3MZ1_Quote</v>
      </c>
      <c r="G103" s="13" t="str">
        <f t="shared" si="13"/>
        <v>EURFUT3MZ1ConvAdj_Quote</v>
      </c>
      <c r="H103" s="13" t="str">
        <f t="shared" si="10"/>
        <v>EUR_YC3MRH_FUT3MZ1</v>
      </c>
      <c r="I103" s="12" t="str">
        <f>_xll.qlFuturesRateHelper(H103,$F103,$D103,$E103,$G103,Permanent,Trigger,ObjectOverwrite)</f>
        <v>EUR_YC3MRH_FUT3MZ1#0000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Euribor3M</v>
      </c>
      <c r="F104" s="13" t="str">
        <f t="shared" si="12"/>
        <v>EURFUT3MF2_Quote</v>
      </c>
      <c r="G104" s="13" t="str">
        <f t="shared" si="13"/>
        <v>EURFUT3MF2ConvAdj_Quote</v>
      </c>
      <c r="H104" s="13" t="str">
        <f t="shared" si="10"/>
        <v>EUR_YC3MRH_FUT3MF2</v>
      </c>
      <c r="I104" s="12" t="str">
        <f>_xll.qlFuturesRateHelper(H104,$F104,$D104,$E104,$G104,Permanent,Trigger,ObjectOverwrite)</f>
        <v>EUR_YC3MRH_FUT3MF2#0000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Euribor3M</v>
      </c>
      <c r="F105" s="13" t="str">
        <f t="shared" si="12"/>
        <v>EURFUT3MG2_Quote</v>
      </c>
      <c r="G105" s="13" t="str">
        <f t="shared" si="13"/>
        <v>EURFUT3MG2ConvAdj_Quote</v>
      </c>
      <c r="H105" s="13" t="str">
        <f t="shared" si="10"/>
        <v>EUR_YC3MRH_FUT3MG2</v>
      </c>
      <c r="I105" s="12" t="str">
        <f>_xll.qlFuturesRateHelper(H105,$F105,$D105,$E105,$G105,Permanent,Trigger,ObjectOverwrite)</f>
        <v>EUR_YC3MRH_FUT3MG2#0000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Euribor3M</v>
      </c>
      <c r="F106" s="13" t="str">
        <f t="shared" si="12"/>
        <v>EURFUT3MH2_Quote</v>
      </c>
      <c r="G106" s="13" t="str">
        <f t="shared" si="13"/>
        <v>EURFUT3MH2ConvAdj_Quote</v>
      </c>
      <c r="H106" s="13" t="str">
        <f t="shared" si="10"/>
        <v>EUR_YC3MRH_FUT3MH2</v>
      </c>
      <c r="I106" s="12" t="str">
        <f>_xll.qlFuturesRateHelper(H106,$F106,$D106,$E106,$G106,Permanent,Trigger,ObjectOverwrite)</f>
        <v>EUR_YC3MRH_FUT3MH2#0000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Euribor3M</v>
      </c>
      <c r="F107" s="13" t="str">
        <f t="shared" si="12"/>
        <v>EURFUT3MJ2_Quote</v>
      </c>
      <c r="G107" s="13" t="str">
        <f t="shared" si="13"/>
        <v>EURFUT3MJ2ConvAdj_Quote</v>
      </c>
      <c r="H107" s="13" t="str">
        <f t="shared" si="10"/>
        <v>EUR_YC3MRH_FUT3MJ2</v>
      </c>
      <c r="I107" s="12" t="str">
        <f>_xll.qlFuturesRateHelper(H107,$F107,$D107,$E107,$G107,Permanent,Trigger,ObjectOverwrite)</f>
        <v>EUR_YC3MRH_FUT3MJ2#0000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Euribor3M</v>
      </c>
      <c r="F108" s="13" t="str">
        <f t="shared" si="12"/>
        <v>EURFUT3MK2_Quote</v>
      </c>
      <c r="G108" s="13" t="str">
        <f t="shared" si="13"/>
        <v>EURFUT3MK2ConvAdj_Quote</v>
      </c>
      <c r="H108" s="13" t="str">
        <f t="shared" si="10"/>
        <v>EUR_YC3MRH_FUT3MK2</v>
      </c>
      <c r="I108" s="12" t="str">
        <f>_xll.qlFuturesRateHelper(H108,$F108,$D108,$E108,$G108,Permanent,Trigger,ObjectOverwrite)</f>
        <v>EUR_YC3MRH_FUT3MK2#0000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Euribor3M</v>
      </c>
      <c r="F109" s="13" t="str">
        <f t="shared" si="12"/>
        <v>EURFUT3MM2_Quote</v>
      </c>
      <c r="G109" s="13" t="str">
        <f t="shared" si="13"/>
        <v>EURFUT3MM2ConvAdj_Quote</v>
      </c>
      <c r="H109" s="13" t="str">
        <f t="shared" si="10"/>
        <v>EUR_YC3MRH_FUT3MM2</v>
      </c>
      <c r="I109" s="12" t="str">
        <f>_xll.qlFuturesRateHelper(H109,$F109,$D109,$E109,$G109,Permanent,Trigger,ObjectOverwrite)</f>
        <v>EUR_YC3MRH_FUT3MM2#0000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Euribor3M</v>
      </c>
      <c r="F110" s="13" t="str">
        <f t="shared" si="12"/>
        <v>EURFUT3MN2_Quote</v>
      </c>
      <c r="G110" s="13" t="str">
        <f t="shared" si="13"/>
        <v>EURFUT3MN2ConvAdj_Quote</v>
      </c>
      <c r="H110" s="13" t="str">
        <f t="shared" si="10"/>
        <v>EUR_YC3MRH_FUT3MN2</v>
      </c>
      <c r="I110" s="12" t="str">
        <f>_xll.qlFuturesRateHelper(H110,$F110,$D110,$E110,$G110,Permanent,Trigger,ObjectOverwrite)</f>
        <v>EUR_YC3MRH_FUT3MN2#0000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Euribor3M</v>
      </c>
      <c r="F111" s="13" t="str">
        <f t="shared" si="12"/>
        <v>EURFUT3MQ2_Quote</v>
      </c>
      <c r="G111" s="13" t="str">
        <f t="shared" si="13"/>
        <v>EURFUT3MQ2ConvAdj_Quote</v>
      </c>
      <c r="H111" s="13" t="str">
        <f t="shared" si="10"/>
        <v>EUR_YC3MRH_FUT3MQ2</v>
      </c>
      <c r="I111" s="12" t="str">
        <f>_xll.qlFuturesRateHelper(H111,$F111,$D111,$E111,$G111,Permanent,Trigger,ObjectOverwrite)</f>
        <v>EUR_YC3MRH_FUT3MQ2#0000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Euribor3M</v>
      </c>
      <c r="F112" s="13" t="str">
        <f t="shared" si="12"/>
        <v>EURFUT3MU2_Quote</v>
      </c>
      <c r="G112" s="13" t="str">
        <f t="shared" si="13"/>
        <v>EURFUT3MU2ConvAdj_Quote</v>
      </c>
      <c r="H112" s="13" t="str">
        <f t="shared" si="10"/>
        <v>EUR_YC3MRH_FUT3MU2</v>
      </c>
      <c r="I112" s="12" t="str">
        <f>_xll.qlFuturesRateHelper(H112,$F112,$D112,$E112,$G112,Permanent,Trigger,ObjectOverwrite)</f>
        <v>EUR_YC3MRH_FUT3MU2#0000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Euribor3M</v>
      </c>
      <c r="F113" s="13" t="str">
        <f t="shared" si="12"/>
        <v>EURFUT3MV2_Quote</v>
      </c>
      <c r="G113" s="13" t="str">
        <f t="shared" si="13"/>
        <v>EURFUT3MV2ConvAdj_Quote</v>
      </c>
      <c r="H113" s="13" t="str">
        <f t="shared" si="10"/>
        <v>EUR_YC3MRH_FUT3MV2</v>
      </c>
      <c r="I113" s="12" t="str">
        <f>_xll.qlFuturesRateHelper(H113,$F113,$D113,$E113,$G113,Permanent,Trigger,ObjectOverwrite)</f>
        <v>EUR_YC3MRH_FUT3MV2#0000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Euribor3M</v>
      </c>
      <c r="F114" s="13" t="str">
        <f t="shared" si="12"/>
        <v>EURFUT3MX2_Quote</v>
      </c>
      <c r="G114" s="13" t="str">
        <f t="shared" si="13"/>
        <v>EURFUT3MX2ConvAdj_Quote</v>
      </c>
      <c r="H114" s="13" t="str">
        <f t="shared" si="10"/>
        <v>EUR_YC3MRH_FUT3MX2</v>
      </c>
      <c r="I114" s="12" t="str">
        <f>_xll.qlFuturesRateHelper(H114,$F114,$D114,$E114,$G114,Permanent,Trigger,ObjectOverwrite)</f>
        <v>EUR_YC3MRH_FUT3MX2#0000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Euribor3M</v>
      </c>
      <c r="F115" s="13" t="str">
        <f t="shared" si="12"/>
        <v>EURFUT3MZ2_Quote</v>
      </c>
      <c r="G115" s="13" t="str">
        <f t="shared" si="13"/>
        <v>EURFUT3MZ2ConvAdj_Quote</v>
      </c>
      <c r="H115" s="13" t="str">
        <f t="shared" si="10"/>
        <v>EUR_YC3MRH_FUT3MZ2</v>
      </c>
      <c r="I115" s="12" t="str">
        <f>_xll.qlFuturesRateHelper(H115,$F115,$D115,$E115,$G115,Permanent,Trigger,ObjectOverwrite)</f>
        <v>EUR_YC3MRH_FUT3MZ2#0000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Euribor3M</v>
      </c>
      <c r="F116" s="13" t="str">
        <f t="shared" si="12"/>
        <v>EURFUT3MF3_Quote</v>
      </c>
      <c r="G116" s="13" t="str">
        <f t="shared" si="13"/>
        <v>EURFUT3MF3ConvAdj_Quote</v>
      </c>
      <c r="H116" s="13" t="str">
        <f t="shared" si="10"/>
        <v>EUR_YC3MRH_FUT3MF3</v>
      </c>
      <c r="I116" s="12" t="str">
        <f>_xll.qlFuturesRateHelper(H116,$F116,$D116,$E116,$G116,Permanent,Trigger,ObjectOverwrite)</f>
        <v>EUR_YC3MRH_FUT3MF3#0000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Euribor3M</v>
      </c>
      <c r="F117" s="13" t="str">
        <f t="shared" si="12"/>
        <v>EURFUT3MG3_Quote</v>
      </c>
      <c r="G117" s="13" t="str">
        <f t="shared" si="13"/>
        <v>EURFUT3MG3ConvAdj_Quote</v>
      </c>
      <c r="H117" s="13" t="str">
        <f t="shared" si="10"/>
        <v>EUR_YC3MRH_FUT3MG3</v>
      </c>
      <c r="I117" s="12" t="str">
        <f>_xll.qlFuturesRateHelper(H117,$F117,$D117,$E117,$G117,Permanent,Trigger,ObjectOverwrite)</f>
        <v>EUR_YC3MRH_FUT3MG3#0000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Euribor3M</v>
      </c>
      <c r="F118" s="13" t="str">
        <f t="shared" si="12"/>
        <v>EURFUT3MH3_Quote</v>
      </c>
      <c r="G118" s="13" t="str">
        <f t="shared" si="13"/>
        <v>EURFUT3MH3ConvAdj_Quote</v>
      </c>
      <c r="H118" s="13" t="str">
        <f t="shared" si="10"/>
        <v>EUR_YC3MRH_FUT3MH3</v>
      </c>
      <c r="I118" s="12" t="str">
        <f>_xll.qlFuturesRateHelper(H118,$F118,$D118,$E118,$G118,Permanent,Trigger,ObjectOverwrite)</f>
        <v>EUR_YC3MRH_FUT3MH3#0000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Euribor3M</v>
      </c>
      <c r="F119" s="13" t="str">
        <f t="shared" si="12"/>
        <v>EURFUT3MJ3_Quote</v>
      </c>
      <c r="G119" s="13" t="str">
        <f t="shared" si="13"/>
        <v>EURFUT3MJ3ConvAdj_Quote</v>
      </c>
      <c r="H119" s="13" t="str">
        <f t="shared" si="10"/>
        <v>EUR_YC3MRH_FUT3MJ3</v>
      </c>
      <c r="I119" s="12" t="str">
        <f>_xll.qlFuturesRateHelper(H119,$F119,$D119,$E119,$G119,Permanent,Trigger,ObjectOverwrite)</f>
        <v>EUR_YC3MRH_FUT3MJ3#0000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Euribor3M</v>
      </c>
      <c r="F120" s="13" t="str">
        <f t="shared" si="12"/>
        <v>EURFUT3MK3_Quote</v>
      </c>
      <c r="G120" s="13" t="str">
        <f t="shared" si="13"/>
        <v>EURFUT3MK3ConvAdj_Quote</v>
      </c>
      <c r="H120" s="13" t="str">
        <f t="shared" si="10"/>
        <v>EUR_YC3MRH_FUT3MK3</v>
      </c>
      <c r="I120" s="12" t="str">
        <f>_xll.qlFuturesRateHelper(H120,$F120,$D120,$E120,$G120,Permanent,Trigger,ObjectOverwrite)</f>
        <v>EUR_YC3MRH_FUT3MK3#0000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Euribor3M</v>
      </c>
      <c r="F121" s="13" t="str">
        <f t="shared" si="12"/>
        <v>EURFUT3MM3_Quote</v>
      </c>
      <c r="G121" s="13" t="str">
        <f t="shared" si="13"/>
        <v>EURFUT3MM3ConvAdj_Quote</v>
      </c>
      <c r="H121" s="13" t="str">
        <f t="shared" si="10"/>
        <v>EUR_YC3MRH_FUT3MM3</v>
      </c>
      <c r="I121" s="12" t="str">
        <f>_xll.qlFuturesRateHelper(H121,$F121,$D121,$E121,$G121,Permanent,Trigger,ObjectOverwrite)</f>
        <v>EUR_YC3MRH_FUT3MM3#0000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Euribor3M</v>
      </c>
      <c r="F122" s="13" t="str">
        <f t="shared" si="12"/>
        <v>EURFUT3MN3_Quote</v>
      </c>
      <c r="G122" s="13" t="str">
        <f t="shared" si="13"/>
        <v>EURFUT3MN3ConvAdj_Quote</v>
      </c>
      <c r="H122" s="13" t="str">
        <f t="shared" si="10"/>
        <v>EUR_YC3MRH_FUT3MN3</v>
      </c>
      <c r="I122" s="12" t="str">
        <f>_xll.qlFuturesRateHelper(H122,$F122,$D122,$E122,$G122,Permanent,Trigger,ObjectOverwrite)</f>
        <v>EUR_YC3MRH_FUT3MN3#0000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EUR_YC6MRH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Euribor6M</v>
      </c>
      <c r="F3" s="13" t="str">
        <f t="shared" ref="F3:F34" si="0">Currency&amp;$F$1&amp;$E$1&amp;$D3&amp;QuoteSuffix</f>
        <v>EURIMMFRA6MQ3_Quote</v>
      </c>
      <c r="G3" s="13" t="str">
        <f t="shared" ref="G3:G34" si="1">$G$1&amp;"_"&amp;$F$1&amp;$E$1&amp;$D3</f>
        <v>EUR_YC6MRH_IMMFRA6MQ3</v>
      </c>
      <c r="H3" s="14" t="str">
        <f>_xll.qlFuturesRateHelper(G3,$F3,$D3,$E3,0,Permanent,Trigger,ObjectOverwrite)</f>
        <v>EUR_YC6MRH_IMMFRA6MQ3#0000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Euribor6M</v>
      </c>
      <c r="F4" s="13" t="str">
        <f t="shared" si="0"/>
        <v>EURIMMFRA6MU3_Quote</v>
      </c>
      <c r="G4" s="13" t="str">
        <f t="shared" si="1"/>
        <v>EUR_YC6MRH_IMMFRA6MU3</v>
      </c>
      <c r="H4" s="14" t="str">
        <f>_xll.qlFuturesRateHelper(G4,$F4,$D4,$E4,0,Permanent,Trigger,ObjectOverwrite)</f>
        <v>EUR_YC6MRH_IMMFRA6MU3#0000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Euribor6M</v>
      </c>
      <c r="F5" s="13" t="str">
        <f t="shared" si="0"/>
        <v>EURIMMFRA6MV3_Quote</v>
      </c>
      <c r="G5" s="13" t="str">
        <f t="shared" si="1"/>
        <v>EUR_YC6MRH_IMMFRA6MV3</v>
      </c>
      <c r="H5" s="14" t="str">
        <f>_xll.qlFuturesRateHelper(G5,$F5,$D5,$E5,0,Permanent,Trigger,ObjectOverwrite)</f>
        <v>EUR_YC6MRH_IMMFRA6MV3#0000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Euribor6M</v>
      </c>
      <c r="F6" s="13" t="str">
        <f t="shared" si="0"/>
        <v>EURIMMFRA6MX3_Quote</v>
      </c>
      <c r="G6" s="13" t="str">
        <f t="shared" si="1"/>
        <v>EUR_YC6MRH_IMMFRA6MX3</v>
      </c>
      <c r="H6" s="14" t="str">
        <f>_xll.qlFuturesRateHelper(G6,$F6,$D6,$E6,0,Permanent,Trigger,ObjectOverwrite)</f>
        <v>EUR_YC6MRH_IMMFRA6MX3#0000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Euribor6M</v>
      </c>
      <c r="F7" s="13" t="str">
        <f t="shared" si="0"/>
        <v>EURIMMFRA6MZ3_Quote</v>
      </c>
      <c r="G7" s="13" t="str">
        <f t="shared" si="1"/>
        <v>EUR_YC6MRH_IMMFRA6MZ3</v>
      </c>
      <c r="H7" s="14" t="str">
        <f>_xll.qlFuturesRateHelper(G7,$F7,$D7,$E7,0,Permanent,Trigger,ObjectOverwrite)</f>
        <v>EUR_YC6MRH_IMMFRA6MZ3#0000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Euribor6M</v>
      </c>
      <c r="F8" s="13" t="str">
        <f t="shared" si="0"/>
        <v>EURIMMFRA6MF4_Quote</v>
      </c>
      <c r="G8" s="13" t="str">
        <f t="shared" si="1"/>
        <v>EUR_YC6MRH_IMMFRA6MF4</v>
      </c>
      <c r="H8" s="14" t="str">
        <f>_xll.qlFuturesRateHelper(G8,$F8,$D8,$E8,0,Permanent,Trigger,ObjectOverwrite)</f>
        <v>EUR_YC6MRH_IMMFRA6MF4#0000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Euribor6M</v>
      </c>
      <c r="F9" s="13" t="str">
        <f t="shared" si="0"/>
        <v>EURIMMFRA6MG4_Quote</v>
      </c>
      <c r="G9" s="13" t="str">
        <f t="shared" si="1"/>
        <v>EUR_YC6MRH_IMMFRA6MG4</v>
      </c>
      <c r="H9" s="14" t="str">
        <f>_xll.qlFuturesRateHelper(G9,$F9,$D9,$E9,0,Permanent,Trigger,ObjectOverwrite)</f>
        <v>EUR_YC6MRH_IMMFRA6MG4#0000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Euribor6M</v>
      </c>
      <c r="F10" s="13" t="str">
        <f t="shared" si="0"/>
        <v>EURIMMFRA6MH4_Quote</v>
      </c>
      <c r="G10" s="13" t="str">
        <f t="shared" si="1"/>
        <v>EUR_YC6MRH_IMMFRA6MH4</v>
      </c>
      <c r="H10" s="14" t="str">
        <f>_xll.qlFuturesRateHelper(G10,$F10,$D10,$E10,0,Permanent,Trigger,ObjectOverwrite)</f>
        <v>EUR_YC6MRH_IMMFRA6MH4#0000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Euribor6M</v>
      </c>
      <c r="F11" s="13" t="str">
        <f t="shared" si="0"/>
        <v>EURIMMFRA6MJ4_Quote</v>
      </c>
      <c r="G11" s="13" t="str">
        <f t="shared" si="1"/>
        <v>EUR_YC6MRH_IMMFRA6MJ4</v>
      </c>
      <c r="H11" s="14" t="str">
        <f>_xll.qlFuturesRateHelper(G11,$F11,$D11,$E11,0,Permanent,Trigger,ObjectOverwrite)</f>
        <v>EUR_YC6MRH_IMMFRA6MJ4#0000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Euribor6M</v>
      </c>
      <c r="F12" s="13" t="str">
        <f t="shared" si="0"/>
        <v>EURIMMFRA6MK4_Quote</v>
      </c>
      <c r="G12" s="13" t="str">
        <f t="shared" si="1"/>
        <v>EUR_YC6MRH_IMMFRA6MK4</v>
      </c>
      <c r="H12" s="14" t="str">
        <f>_xll.qlFuturesRateHelper(G12,$F12,$D12,$E12,0,Permanent,Trigger,ObjectOverwrite)</f>
        <v>EUR_YC6MRH_IMMFRA6MK4#0000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Euribor6M</v>
      </c>
      <c r="F13" s="13" t="str">
        <f t="shared" si="0"/>
        <v>EURIMMFRA6MM4_Quote</v>
      </c>
      <c r="G13" s="13" t="str">
        <f t="shared" si="1"/>
        <v>EUR_YC6MRH_IMMFRA6MM4</v>
      </c>
      <c r="H13" s="14" t="str">
        <f>_xll.qlFuturesRateHelper(G13,$F13,$D13,$E13,0,Permanent,Trigger,ObjectOverwrite)</f>
        <v>EUR_YC6MRH_IMMFRA6MM4#0000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Euribor6M</v>
      </c>
      <c r="F14" s="13" t="str">
        <f t="shared" si="0"/>
        <v>EURIMMFRA6MN4_Quote</v>
      </c>
      <c r="G14" s="13" t="str">
        <f t="shared" si="1"/>
        <v>EUR_YC6MRH_IMMFRA6MN4</v>
      </c>
      <c r="H14" s="14" t="str">
        <f>_xll.qlFuturesRateHelper(G14,$F14,$D14,$E14,0,Permanent,Trigger,ObjectOverwrite)</f>
        <v>EUR_YC6MRH_IMMFRA6MN4#0000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Euribor6M</v>
      </c>
      <c r="F15" s="13" t="str">
        <f t="shared" si="0"/>
        <v>EURIMMFRA6MQ4_Quote</v>
      </c>
      <c r="G15" s="13" t="str">
        <f t="shared" si="1"/>
        <v>EUR_YC6MRH_IMMFRA6MQ4</v>
      </c>
      <c r="H15" s="14" t="str">
        <f>_xll.qlFuturesRateHelper(G15,$F15,$D15,$E15,0,Permanent,Trigger,ObjectOverwrite)</f>
        <v>EUR_YC6MRH_IMMFRA6MQ4#0000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Euribor6M</v>
      </c>
      <c r="F16" s="13" t="str">
        <f t="shared" si="0"/>
        <v>EURIMMFRA6MU4_Quote</v>
      </c>
      <c r="G16" s="13" t="str">
        <f t="shared" si="1"/>
        <v>EUR_YC6MRH_IMMFRA6MU4</v>
      </c>
      <c r="H16" s="14" t="str">
        <f>_xll.qlFuturesRateHelper(G16,$F16,$D16,$E16,0,Permanent,Trigger,ObjectOverwrite)</f>
        <v>EUR_YC6MRH_IMMFRA6MU4#0000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Euribor6M</v>
      </c>
      <c r="F17" s="13" t="str">
        <f t="shared" si="0"/>
        <v>EURIMMFRA6MV4_Quote</v>
      </c>
      <c r="G17" s="13" t="str">
        <f t="shared" si="1"/>
        <v>EUR_YC6MRH_IMMFRA6MV4</v>
      </c>
      <c r="H17" s="14" t="str">
        <f>_xll.qlFuturesRateHelper(G17,$F17,$D17,$E17,0,Permanent,Trigger,ObjectOverwrite)</f>
        <v>EUR_YC6MRH_IMMFRA6MV4#0000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Euribor6M</v>
      </c>
      <c r="F18" s="13" t="str">
        <f t="shared" si="0"/>
        <v>EURIMMFRA6MX4_Quote</v>
      </c>
      <c r="G18" s="13" t="str">
        <f t="shared" si="1"/>
        <v>EUR_YC6MRH_IMMFRA6MX4</v>
      </c>
      <c r="H18" s="14" t="str">
        <f>_xll.qlFuturesRateHelper(G18,$F18,$D18,$E18,0,Permanent,Trigger,ObjectOverwrite)</f>
        <v>EUR_YC6MRH_IMMFRA6MX4#0000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Euribor6M</v>
      </c>
      <c r="F19" s="13" t="str">
        <f t="shared" si="0"/>
        <v>EURIMMFRA6MZ4_Quote</v>
      </c>
      <c r="G19" s="13" t="str">
        <f t="shared" si="1"/>
        <v>EUR_YC6MRH_IMMFRA6MZ4</v>
      </c>
      <c r="H19" s="14" t="str">
        <f>_xll.qlFuturesRateHelper(G19,$F19,$D19,$E19,0,Permanent,Trigger,ObjectOverwrite)</f>
        <v>EUR_YC6MRH_IMMFRA6MZ4#0000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Euribor6M</v>
      </c>
      <c r="F20" s="13" t="str">
        <f t="shared" si="0"/>
        <v>EURIMMFRA6MF5_Quote</v>
      </c>
      <c r="G20" s="13" t="str">
        <f t="shared" si="1"/>
        <v>EUR_YC6MRH_IMMFRA6MF5</v>
      </c>
      <c r="H20" s="14" t="str">
        <f>_xll.qlFuturesRateHelper(G20,$F20,$D20,$E20,0,Permanent,Trigger,ObjectOverwrite)</f>
        <v>EUR_YC6MRH_IMMFRA6MF5#0000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Euribor6M</v>
      </c>
      <c r="F21" s="13" t="str">
        <f t="shared" si="0"/>
        <v>EURIMMFRA6MG5_Quote</v>
      </c>
      <c r="G21" s="13" t="str">
        <f t="shared" si="1"/>
        <v>EUR_YC6MRH_IMMFRA6MG5</v>
      </c>
      <c r="H21" s="14" t="str">
        <f>_xll.qlFuturesRateHelper(G21,$F21,$D21,$E21,0,Permanent,Trigger,ObjectOverwrite)</f>
        <v>EUR_YC6MRH_IMMFRA6MG5#0000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Euribor6M</v>
      </c>
      <c r="F22" s="13" t="str">
        <f t="shared" si="0"/>
        <v>EURIMMFRA6MH5_Quote</v>
      </c>
      <c r="G22" s="13" t="str">
        <f t="shared" si="1"/>
        <v>EUR_YC6MRH_IMMFRA6MH5</v>
      </c>
      <c r="H22" s="14" t="str">
        <f>_xll.qlFuturesRateHelper(G22,$F22,$D22,$E22,0,Permanent,Trigger,ObjectOverwrite)</f>
        <v>EUR_YC6MRH_IMMFRA6MH5#0000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Euribor6M</v>
      </c>
      <c r="F23" s="13" t="str">
        <f t="shared" si="0"/>
        <v>EURIMMFRA6MJ5_Quote</v>
      </c>
      <c r="G23" s="13" t="str">
        <f t="shared" si="1"/>
        <v>EUR_YC6MRH_IMMFRA6MJ5</v>
      </c>
      <c r="H23" s="14" t="str">
        <f>_xll.qlFuturesRateHelper(G23,$F23,$D23,$E23,0,Permanent,Trigger,ObjectOverwrite)</f>
        <v>EUR_YC6MRH_IMMFRA6MJ5#0000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Euribor6M</v>
      </c>
      <c r="F24" s="13" t="str">
        <f t="shared" si="0"/>
        <v>EURIMMFRA6MK5_Quote</v>
      </c>
      <c r="G24" s="13" t="str">
        <f t="shared" si="1"/>
        <v>EUR_YC6MRH_IMMFRA6MK5</v>
      </c>
      <c r="H24" s="14" t="str">
        <f>_xll.qlFuturesRateHelper(G24,$F24,$D24,$E24,0,Permanent,Trigger,ObjectOverwrite)</f>
        <v>EUR_YC6MRH_IMMFRA6MK5#0000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Euribor6M</v>
      </c>
      <c r="F25" s="13" t="str">
        <f t="shared" si="0"/>
        <v>EURIMMFRA6MM5_Quote</v>
      </c>
      <c r="G25" s="13" t="str">
        <f t="shared" si="1"/>
        <v>EUR_YC6MRH_IMMFRA6MM5</v>
      </c>
      <c r="H25" s="14" t="str">
        <f>_xll.qlFuturesRateHelper(G25,$F25,$D25,$E25,0,Permanent,Trigger,ObjectOverwrite)</f>
        <v>EUR_YC6MRH_IMMFRA6MM5#0000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Euribor6M</v>
      </c>
      <c r="F26" s="13" t="str">
        <f t="shared" si="0"/>
        <v>EURIMMFRA6MN5_Quote</v>
      </c>
      <c r="G26" s="13" t="str">
        <f t="shared" si="1"/>
        <v>EUR_YC6MRH_IMMFRA6MN5</v>
      </c>
      <c r="H26" s="14" t="str">
        <f>_xll.qlFuturesRateHelper(G26,$F26,$D26,$E26,0,Permanent,Trigger,ObjectOverwrite)</f>
        <v>EUR_YC6MRH_IMMFRA6MN5#0000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Euribor6M</v>
      </c>
      <c r="F27" s="13" t="str">
        <f t="shared" si="0"/>
        <v>EURIMMFRA6MQ5_Quote</v>
      </c>
      <c r="G27" s="13" t="str">
        <f t="shared" si="1"/>
        <v>EUR_YC6MRH_IMMFRA6MQ5</v>
      </c>
      <c r="H27" s="14" t="str">
        <f>_xll.qlFuturesRateHelper(G27,$F27,$D27,$E27,0,Permanent,Trigger,ObjectOverwrite)</f>
        <v>EUR_YC6MRH_IMMFRA6MQ5#0000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Euribor6M</v>
      </c>
      <c r="F28" s="13" t="str">
        <f t="shared" si="0"/>
        <v>EURIMMFRA6MU5_Quote</v>
      </c>
      <c r="G28" s="13" t="str">
        <f t="shared" si="1"/>
        <v>EUR_YC6MRH_IMMFRA6MU5</v>
      </c>
      <c r="H28" s="14" t="str">
        <f>_xll.qlFuturesRateHelper(G28,$F28,$D28,$E28,0,Permanent,Trigger,ObjectOverwrite)</f>
        <v>EUR_YC6MRH_IMMFRA6MU5#0000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Euribor6M</v>
      </c>
      <c r="F29" s="13" t="str">
        <f t="shared" si="0"/>
        <v>EURIMMFRA6MV5_Quote</v>
      </c>
      <c r="G29" s="13" t="str">
        <f t="shared" si="1"/>
        <v>EUR_YC6MRH_IMMFRA6MV5</v>
      </c>
      <c r="H29" s="14" t="str">
        <f>_xll.qlFuturesRateHelper(G29,$F29,$D29,$E29,0,Permanent,Trigger,ObjectOverwrite)</f>
        <v>EUR_YC6MRH_IMMFRA6MV5#0000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Euribor6M</v>
      </c>
      <c r="F30" s="13" t="str">
        <f t="shared" si="0"/>
        <v>EURIMMFRA6MX5_Quote</v>
      </c>
      <c r="G30" s="13" t="str">
        <f t="shared" si="1"/>
        <v>EUR_YC6MRH_IMMFRA6MX5</v>
      </c>
      <c r="H30" s="14" t="str">
        <f>_xll.qlFuturesRateHelper(G30,$F30,$D30,$E30,0,Permanent,Trigger,ObjectOverwrite)</f>
        <v>EUR_YC6MRH_IMMFRA6MX5#0000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Euribor6M</v>
      </c>
      <c r="F31" s="13" t="str">
        <f t="shared" si="0"/>
        <v>EURIMMFRA6MZ5_Quote</v>
      </c>
      <c r="G31" s="13" t="str">
        <f t="shared" si="1"/>
        <v>EUR_YC6MRH_IMMFRA6MZ5</v>
      </c>
      <c r="H31" s="14" t="str">
        <f>_xll.qlFuturesRateHelper(G31,$F31,$D31,$E31,0,Permanent,Trigger,ObjectOverwrite)</f>
        <v>EUR_YC6MRH_IMMFRA6MZ5#0000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Euribor6M</v>
      </c>
      <c r="F32" s="13" t="str">
        <f t="shared" si="0"/>
        <v>EURIMMFRA6MF6_Quote</v>
      </c>
      <c r="G32" s="13" t="str">
        <f t="shared" si="1"/>
        <v>EUR_YC6MRH_IMMFRA6MF6</v>
      </c>
      <c r="H32" s="14" t="str">
        <f>_xll.qlFuturesRateHelper(G32,$F32,$D32,$E32,0,Permanent,Trigger,ObjectOverwrite)</f>
        <v>EUR_YC6MRH_IMMFRA6MF6#0000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Euribor6M</v>
      </c>
      <c r="F33" s="13" t="str">
        <f t="shared" si="0"/>
        <v>EURIMMFRA6MG6_Quote</v>
      </c>
      <c r="G33" s="13" t="str">
        <f t="shared" si="1"/>
        <v>EUR_YC6MRH_IMMFRA6MG6</v>
      </c>
      <c r="H33" s="14" t="str">
        <f>_xll.qlFuturesRateHelper(G33,$F33,$D33,$E33,0,Permanent,Trigger,ObjectOverwrite)</f>
        <v>EUR_YC6MRH_IMMFRA6MG6#0000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Euribor6M</v>
      </c>
      <c r="F34" s="13" t="str">
        <f t="shared" si="0"/>
        <v>EURIMMFRA6MH6_Quote</v>
      </c>
      <c r="G34" s="13" t="str">
        <f t="shared" si="1"/>
        <v>EUR_YC6MRH_IMMFRA6MH6</v>
      </c>
      <c r="H34" s="14" t="str">
        <f>_xll.qlFuturesRateHelper(G34,$F34,$D34,$E34,0,Permanent,Trigger,ObjectOverwrite)</f>
        <v>EUR_YC6MRH_IMMFRA6MH6#0000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EUR_YC6MRH_IMMFRA6MJ6</v>
      </c>
      <c r="H35" s="14" t="str">
        <f>_xll.qlFuturesRateHelper(G35,$F35,$D35,$E35,0,Permanent,Trigger,ObjectOverwrite)</f>
        <v>EUR_YC6MRH_IMMFRA6MJ6#0000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EUR_YC6MRH_IMMFRA6MK6</v>
      </c>
      <c r="H36" s="14" t="str">
        <f>_xll.qlFuturesRateHelper(G36,$F36,$D36,$E36,0,Permanent,Trigger,ObjectOverwrite)</f>
        <v>EUR_YC6MRH_IMMFRA6MK6#0000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EUR_YC6MRH_IMMFRA6MM6</v>
      </c>
      <c r="H37" s="14" t="str">
        <f>_xll.qlFuturesRateHelper(G37,$F37,$D37,$E37,0,Permanent,Trigger,ObjectOverwrite)</f>
        <v>EUR_YC6MRH_IMMFRA6MM6#0000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EUR_YC6MRH_IMMFRA6MN6</v>
      </c>
      <c r="H38" s="14" t="str">
        <f>_xll.qlFuturesRateHelper(G38,$F38,$D38,$E38,0,Permanent,Trigger,ObjectOverwrite)</f>
        <v>EUR_YC6MRH_IMMFRA6MN6#0000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EUR_YC6MRH_IMMFRA6MQ6</v>
      </c>
      <c r="H39" s="14" t="str">
        <f>_xll.qlFuturesRateHelper(G39,$F39,$D39,$E39,0,Permanent,Trigger,ObjectOverwrite)</f>
        <v>EUR_YC6MRH_IMMFRA6MQ6#0000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EUR_YC6MRH_IMMFRA6MU6</v>
      </c>
      <c r="H40" s="14" t="str">
        <f>_xll.qlFuturesRateHelper(G40,$F40,$D40,$E40,0,Permanent,Trigger,ObjectOverwrite)</f>
        <v>EUR_YC6MRH_IMMFRA6MU6#0000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EUR_YC6MRH_IMMFRA6MV6</v>
      </c>
      <c r="H41" s="14" t="str">
        <f>_xll.qlFuturesRateHelper(G41,$F41,$D41,$E41,0,Permanent,Trigger,ObjectOverwrite)</f>
        <v>EUR_YC6MRH_IMMFRA6MV6#0000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EUR_YC6MRH_IMMFRA6MX6</v>
      </c>
      <c r="H42" s="14" t="str">
        <f>_xll.qlFuturesRateHelper(G42,$F42,$D42,$E42,0,Permanent,Trigger,ObjectOverwrite)</f>
        <v>EUR_YC6MRH_IMMFRA6MX6#0000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EUR_YC6MRH_IMMFRA6MZ6</v>
      </c>
      <c r="H43" s="14" t="str">
        <f>_xll.qlFuturesRateHelper(G43,$F43,$D43,$E43,0,Permanent,Trigger,ObjectOverwrite)</f>
        <v>EUR_YC6MRH_IMMFRA6MZ6#0000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EUR_YC6MRH_IMMFRA6MF7</v>
      </c>
      <c r="H44" s="14" t="str">
        <f>_xll.qlFuturesRateHelper(G44,$F44,$D44,$E44,0,Permanent,Trigger,ObjectOverwrite)</f>
        <v>EUR_YC6MRH_IMMFRA6MF7#0000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EUR_YC6MRH_IMMFRA6MG7</v>
      </c>
      <c r="H45" s="14" t="str">
        <f>_xll.qlFuturesRateHelper(G45,$F45,$D45,$E45,0,Permanent,Trigger,ObjectOverwrite)</f>
        <v>EUR_YC6MRH_IMMFRA6MG7#0000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EUR_YC6MRH_IMMFRA6MH7</v>
      </c>
      <c r="H46" s="14" t="str">
        <f>_xll.qlFuturesRateHelper(G46,$F46,$D46,$E46,0,Permanent,Trigger,ObjectOverwrite)</f>
        <v>EUR_YC6MRH_IMMFRA6MH7#0000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EUR_YC6MRH_IMMFRA6MJ7</v>
      </c>
      <c r="H47" s="14" t="str">
        <f>_xll.qlFuturesRateHelper(G47,$F47,$D47,$E47,0,Permanent,Trigger,ObjectOverwrite)</f>
        <v>EUR_YC6MRH_IMMFRA6MJ7#0000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EUR_YC6MRH_IMMFRA6MK7</v>
      </c>
      <c r="H48" s="14" t="str">
        <f>_xll.qlFuturesRateHelper(G48,$F48,$D48,$E48,0,Permanent,Trigger,ObjectOverwrite)</f>
        <v>EUR_YC6MRH_IMMFRA6MK7#0000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EUR_YC6MRH_IMMFRA6MM7</v>
      </c>
      <c r="H49" s="14" t="str">
        <f>_xll.qlFuturesRateHelper(G49,$F49,$D49,$E49,0,Permanent,Trigger,ObjectOverwrite)</f>
        <v>EUR_YC6MRH_IMMFRA6MM7#0000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EUR_YC6MRH_IMMFRA6MN7</v>
      </c>
      <c r="H50" s="14" t="str">
        <f>_xll.qlFuturesRateHelper(G50,$F50,$D50,$E50,0,Permanent,Trigger,ObjectOverwrite)</f>
        <v>EUR_YC6MRH_IMMFRA6MN7#0000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EUR_YC6MRH_IMMFRA6MQ7</v>
      </c>
      <c r="H51" s="14" t="str">
        <f>_xll.qlFuturesRateHelper(G51,$F51,$D51,$E51,0,Permanent,Trigger,ObjectOverwrite)</f>
        <v>EUR_YC6MRH_IMMFRA6MQ7#0000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EUR_YC6MRH_IMMFRA6MU7</v>
      </c>
      <c r="H52" s="14" t="str">
        <f>_xll.qlFuturesRateHelper(G52,$F52,$D52,$E52,0,Permanent,Trigger,ObjectOverwrite)</f>
        <v>EUR_YC6MRH_IMMFRA6MU7#0000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EUR_YC6MRH_IMMFRA6MV7</v>
      </c>
      <c r="H53" s="14" t="str">
        <f>_xll.qlFuturesRateHelper(G53,$F53,$D53,$E53,0,Permanent,Trigger,ObjectOverwrite)</f>
        <v>EUR_YC6MRH_IMMFRA6MV7#0000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EUR_YC6MRH_IMMFRA6MX7</v>
      </c>
      <c r="H54" s="14" t="str">
        <f>_xll.qlFuturesRateHelper(G54,$F54,$D54,$E54,0,Permanent,Trigger,ObjectOverwrite)</f>
        <v>EUR_YC6MRH_IMMFRA6MX7#0000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EUR_YC6MRH_IMMFRA6MZ7</v>
      </c>
      <c r="H55" s="14" t="str">
        <f>_xll.qlFuturesRateHelper(G55,$F55,$D55,$E55,0,Permanent,Trigger,ObjectOverwrite)</f>
        <v>EUR_YC6MRH_IMMFRA6MZ7#0000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EUR_YC6MRH_IMMFRA6MF8</v>
      </c>
      <c r="H56" s="14" t="str">
        <f>_xll.qlFuturesRateHelper(G56,$F56,$D56,$E56,0,Permanent,Trigger,ObjectOverwrite)</f>
        <v>EUR_YC6MRH_IMMFRA6MF8#0000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EUR_YC6MRH_IMMFRA6MG8</v>
      </c>
      <c r="H57" s="14" t="str">
        <f>_xll.qlFuturesRateHelper(G57,$F57,$D57,$E57,0,Permanent,Trigger,ObjectOverwrite)</f>
        <v>EUR_YC6MRH_IMMFRA6MG8#0000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EUR_YC6MRH_IMMFRA6MH8</v>
      </c>
      <c r="H58" s="14" t="str">
        <f>_xll.qlFuturesRateHelper(G58,$F58,$D58,$E58,0,Permanent,Trigger,ObjectOverwrite)</f>
        <v>EUR_YC6MRH_IMMFRA6MH8#0000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EUR_YC6MRH_IMMFRA6MJ8</v>
      </c>
      <c r="H59" s="14" t="str">
        <f>_xll.qlFuturesRateHelper(G59,$F59,$D59,$E59,0,Permanent,Trigger,ObjectOverwrite)</f>
        <v>EUR_YC6MRH_IMMFRA6MJ8#0000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EUR_YC6MRH_IMMFRA6MK8</v>
      </c>
      <c r="H60" s="14" t="str">
        <f>_xll.qlFuturesRateHelper(G60,$F60,$D60,$E60,0,Permanent,Trigger,ObjectOverwrite)</f>
        <v>EUR_YC6MRH_IMMFRA6MK8#0000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EUR_YC6MRH_IMMFRA6MM8</v>
      </c>
      <c r="H61" s="14" t="str">
        <f>_xll.qlFuturesRateHelper(G61,$F61,$D61,$E61,0,Permanent,Trigger,ObjectOverwrite)</f>
        <v>EUR_YC6MRH_IMMFRA6MM8#0000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EUR_YC6MRH_IMMFRA6MN8</v>
      </c>
      <c r="H62" s="14" t="str">
        <f>_xll.qlFuturesRateHelper(G62,$F62,$D62,$E62,0,Permanent,Trigger,ObjectOverwrite)</f>
        <v>EUR_YC6MRH_IMMFRA6MN8#0000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EUR_YC6MRH_IMMFRA6MQ8</v>
      </c>
      <c r="H63" s="14" t="str">
        <f>_xll.qlFuturesRateHelper(G63,$F63,$D63,$E63,0,Permanent,Trigger,ObjectOverwrite)</f>
        <v>EUR_YC6MRH_IMMFRA6MQ8#0000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EUR_YC6MRH_IMMFRA6MU8</v>
      </c>
      <c r="H64" s="14" t="str">
        <f>_xll.qlFuturesRateHelper(G64,$F64,$D64,$E64,0,Permanent,Trigger,ObjectOverwrite)</f>
        <v>EUR_YC6MRH_IMMFRA6MU8#0000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EUR_YC6MRH_IMMFRA6MV8</v>
      </c>
      <c r="H65" s="14" t="str">
        <f>_xll.qlFuturesRateHelper(G65,$F65,$D65,$E65,0,Permanent,Trigger,ObjectOverwrite)</f>
        <v>EUR_YC6MRH_IMMFRA6MV8#0000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EUR_YC6MRH_IMMFRA6MX8</v>
      </c>
      <c r="H66" s="14" t="str">
        <f>_xll.qlFuturesRateHelper(G66,$F66,$D66,$E66,0,Permanent,Trigger,ObjectOverwrite)</f>
        <v>EUR_YC6MRH_IMMFRA6MX8#0000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EUR_YC6MRH_IMMFRA6MZ8</v>
      </c>
      <c r="H67" s="14" t="str">
        <f>_xll.qlFuturesRateHelper(G67,$F67,$D67,$E67,0,Permanent,Trigger,ObjectOverwrite)</f>
        <v>EUR_YC6MRH_IMMFRA6MZ8#0000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EUR_YC6MRH_IMMFRA6MF9</v>
      </c>
      <c r="H68" s="14" t="str">
        <f>_xll.qlFuturesRateHelper(G68,$F68,$D68,$E68,0,Permanent,Trigger,ObjectOverwrite)</f>
        <v>EUR_YC6MRH_IMMFRA6MF9#0000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EUR_YC6MRH_IMMFRA6MG9</v>
      </c>
      <c r="H69" s="14" t="str">
        <f>_xll.qlFuturesRateHelper(G69,$F69,$D69,$E69,0,Permanent,Trigger,ObjectOverwrite)</f>
        <v>EUR_YC6MRH_IMMFRA6MG9#0000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EUR_YC6MRH_IMMFRA6MH9</v>
      </c>
      <c r="H70" s="14" t="str">
        <f>_xll.qlFuturesRateHelper(G70,$F70,$D70,$E70,0,Permanent,Trigger,ObjectOverwrite)</f>
        <v>EUR_YC6MRH_IMMFRA6MH9#0000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EUR_YC6MRH_IMMFRA6MJ9</v>
      </c>
      <c r="H71" s="14" t="str">
        <f>_xll.qlFuturesRateHelper(G71,$F71,$D71,$E71,0,Permanent,Trigger,ObjectOverwrite)</f>
        <v>EUR_YC6MRH_IMMFRA6MJ9#0000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EUR_YC6MRH_IMMFRA6MK9</v>
      </c>
      <c r="H72" s="14" t="str">
        <f>_xll.qlFuturesRateHelper(G72,$F72,$D72,$E72,0,Permanent,Trigger,ObjectOverwrite)</f>
        <v>EUR_YC6MRH_IMMFRA6MK9#0000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EUR_YC6MRH_IMMFRA6MM9</v>
      </c>
      <c r="H73" s="14" t="str">
        <f>_xll.qlFuturesRateHelper(G73,$F73,$D73,$E73,0,Permanent,Trigger,ObjectOverwrite)</f>
        <v>EUR_YC6MRH_IMMFRA6MM9#0000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EUR_YC6MRH_IMMFRA6MN9</v>
      </c>
      <c r="H74" s="14" t="str">
        <f>_xll.qlFuturesRateHelper(G74,$F74,$D74,$E74,0,Permanent,Trigger,ObjectOverwrite)</f>
        <v>EUR_YC6MRH_IMMFRA6MN9#0000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EUR_YC6MRH_IMMFRA6MQ9</v>
      </c>
      <c r="H75" s="14" t="str">
        <f>_xll.qlFuturesRateHelper(G75,$F75,$D75,$E75,0,Permanent,Trigger,ObjectOverwrite)</f>
        <v>EUR_YC6MRH_IMMFRA6MQ9#0000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EUR_YC6MRH_IMMFRA6MU9</v>
      </c>
      <c r="H76" s="14" t="str">
        <f>_xll.qlFuturesRateHelper(G76,$F76,$D76,$E76,0,Permanent,Trigger,ObjectOverwrite)</f>
        <v>EUR_YC6MRH_IMMFRA6MU9#0000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EUR_YC6MRH_IMMFRA6MV9</v>
      </c>
      <c r="H77" s="14" t="str">
        <f>_xll.qlFuturesRateHelper(G77,$F77,$D77,$E77,0,Permanent,Trigger,ObjectOverwrite)</f>
        <v>EUR_YC6MRH_IMMFRA6MV9#0000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EUR_YC6MRH_IMMFRA6MX9</v>
      </c>
      <c r="H78" s="14" t="str">
        <f>_xll.qlFuturesRateHelper(G78,$F78,$D78,$E78,0,Permanent,Trigger,ObjectOverwrite)</f>
        <v>EUR_YC6MRH_IMMFRA6MX9#0000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EUR_YC6MRH_IMMFRA6MZ9</v>
      </c>
      <c r="H79" s="14" t="str">
        <f>_xll.qlFuturesRateHelper(G79,$F79,$D79,$E79,0,Permanent,Trigger,ObjectOverwrite)</f>
        <v>EUR_YC6MRH_IMMFRA6MZ9#0000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EUR_YC6MRH_IMMFRA6MF0</v>
      </c>
      <c r="H80" s="14" t="str">
        <f>_xll.qlFuturesRateHelper(G80,$F80,$D80,$E80,0,Permanent,Trigger,ObjectOverwrite)</f>
        <v>EUR_YC6MRH_IMMFRA6MF0#0000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EUR_YC6MRH_IMMFRA6MG0</v>
      </c>
      <c r="H81" s="14" t="str">
        <f>_xll.qlFuturesRateHelper(G81,$F81,$D81,$E81,0,Permanent,Trigger,ObjectOverwrite)</f>
        <v>EUR_YC6MRH_IMMFRA6MG0#0000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EUR_YC6MRH_IMMFRA6MH0</v>
      </c>
      <c r="H82" s="14" t="str">
        <f>_xll.qlFuturesRateHelper(G82,$F82,$D82,$E82,0,Permanent,Trigger,ObjectOverwrite)</f>
        <v>EUR_YC6MRH_IMMFRA6MH0#0000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EUR_YC6MRH_IMMFRA6MJ0</v>
      </c>
      <c r="H83" s="14" t="str">
        <f>_xll.qlFuturesRateHelper(G83,$F83,$D83,$E83,0,Permanent,Trigger,ObjectOverwrite)</f>
        <v>EUR_YC6MRH_IMMFRA6MJ0#0000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EUR_YC6MRH_IMMFRA6MK0</v>
      </c>
      <c r="H84" s="14" t="str">
        <f>_xll.qlFuturesRateHelper(G84,$F84,$D84,$E84,0,Permanent,Trigger,ObjectOverwrite)</f>
        <v>EUR_YC6MRH_IMMFRA6MK0#0000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EUR_YC6MRH_IMMFRA6MM0</v>
      </c>
      <c r="H85" s="14" t="str">
        <f>_xll.qlFuturesRateHelper(G85,$F85,$D85,$E85,0,Permanent,Trigger,ObjectOverwrite)</f>
        <v>EUR_YC6MRH_IMMFRA6MM0#0000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EUR_YC6MRH_IMMFRA6MN0</v>
      </c>
      <c r="H86" s="14" t="str">
        <f>_xll.qlFuturesRateHelper(G86,$F86,$D86,$E86,0,Permanent,Trigger,ObjectOverwrite)</f>
        <v>EUR_YC6MRH_IMMFRA6MN0#0000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EUR_YC6MRH_IMMFRA6MQ0</v>
      </c>
      <c r="H87" s="14" t="str">
        <f>_xll.qlFuturesRateHelper(G87,$F87,$D87,$E87,0,Permanent,Trigger,ObjectOverwrite)</f>
        <v>EUR_YC6MRH_IMMFRA6MQ0#0000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EUR_YC6MRH_IMMFRA6MU0</v>
      </c>
      <c r="H88" s="14" t="str">
        <f>_xll.qlFuturesRateHelper(G88,$F88,$D88,$E88,0,Permanent,Trigger,ObjectOverwrite)</f>
        <v>EUR_YC6MRH_IMMFRA6MU0#0000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EUR_YC6MRH_IMMFRA6MV0</v>
      </c>
      <c r="H89" s="14" t="str">
        <f>_xll.qlFuturesRateHelper(G89,$F89,$D89,$E89,0,Permanent,Trigger,ObjectOverwrite)</f>
        <v>EUR_YC6MRH_IMMFRA6MV0#0000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EUR_YC6MRH_IMMFRA6MX0</v>
      </c>
      <c r="H90" s="14" t="str">
        <f>_xll.qlFuturesRateHelper(G90,$F90,$D90,$E90,0,Permanent,Trigger,ObjectOverwrite)</f>
        <v>EUR_YC6MRH_IMMFRA6MX0#0000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EUR_YC6MRH_IMMFRA6MZ0</v>
      </c>
      <c r="H91" s="14" t="str">
        <f>_xll.qlFuturesRateHelper(G91,$F91,$D91,$E91,0,Permanent,Trigger,ObjectOverwrite)</f>
        <v>EUR_YC6MRH_IMMFRA6MZ0#0000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EUR_YC6MRH_IMMFRA6MF1</v>
      </c>
      <c r="H92" s="14" t="str">
        <f>_xll.qlFuturesRateHelper(G92,$F92,$D92,$E92,0,Permanent,Trigger,ObjectOverwrite)</f>
        <v>EUR_YC6MRH_IMMFRA6MF1#0000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EUR_YC6MRH_IMMFRA6MG1</v>
      </c>
      <c r="H93" s="14" t="str">
        <f>_xll.qlFuturesRateHelper(G93,$F93,$D93,$E93,0,Permanent,Trigger,ObjectOverwrite)</f>
        <v>EUR_YC6MRH_IMMFRA6MG1#0000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EUR_YC6MRH_IMMFRA6MH1</v>
      </c>
      <c r="H94" s="14" t="str">
        <f>_xll.qlFuturesRateHelper(G94,$F94,$D94,$E94,0,Permanent,Trigger,ObjectOverwrite)</f>
        <v>EUR_YC6MRH_IMMFRA6MH1#0000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EUR_YC6MRH_IMMFRA6MJ1</v>
      </c>
      <c r="H95" s="14" t="str">
        <f>_xll.qlFuturesRateHelper(G95,$F95,$D95,$E95,0,Permanent,Trigger,ObjectOverwrite)</f>
        <v>EUR_YC6MRH_IMMFRA6MJ1#0000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EUR_YC6MRH_IMMFRA6MK1</v>
      </c>
      <c r="H96" s="14" t="str">
        <f>_xll.qlFuturesRateHelper(G96,$F96,$D96,$E96,0,Permanent,Trigger,ObjectOverwrite)</f>
        <v>EUR_YC6MRH_IMMFRA6MK1#0000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EUR_YC6MRH_IMMFRA6MM1</v>
      </c>
      <c r="H97" s="14" t="str">
        <f>_xll.qlFuturesRateHelper(G97,$F97,$D97,$E97,0,Permanent,Trigger,ObjectOverwrite)</f>
        <v>EUR_YC6MRH_IMMFRA6MM1#0000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EUR_YC6MRH_IMMFRA6MN1</v>
      </c>
      <c r="H98" s="14" t="str">
        <f>_xll.qlFuturesRateHelper(G98,$F98,$D98,$E98,0,Permanent,Trigger,ObjectOverwrite)</f>
        <v>EUR_YC6MRH_IMMFRA6MN1#0000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EUR_YC6MRH_IMMFRA6MQ1</v>
      </c>
      <c r="H99" s="14" t="str">
        <f>_xll.qlFuturesRateHelper(G99,$F99,$D99,$E99,0,Permanent,Trigger,ObjectOverwrite)</f>
        <v>EUR_YC6MRH_IMMFRA6MQ1#0000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EUR_YC6MRH_IMMFRA6MU1</v>
      </c>
      <c r="H100" s="14" t="str">
        <f>_xll.qlFuturesRateHelper(G100,$F100,$D100,$E100,0,Permanent,Trigger,ObjectOverwrite)</f>
        <v>EUR_YC6MRH_IMMFRA6MU1#0000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EUR_YC6MRH_IMMFRA6MV1</v>
      </c>
      <c r="H101" s="14" t="str">
        <f>_xll.qlFuturesRateHelper(G101,$F101,$D101,$E101,0,Permanent,Trigger,ObjectOverwrite)</f>
        <v>EUR_YC6MRH_IMMFRA6MV1#0000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EUR_YC6MRH_IMMFRA6MX1</v>
      </c>
      <c r="H102" s="14" t="str">
        <f>_xll.qlFuturesRateHelper(G102,$F102,$D102,$E102,0,Permanent,Trigger,ObjectOverwrite)</f>
        <v>EUR_YC6MRH_IMMFRA6MX1#0000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EUR_YC6MRH_IMMFRA6MZ1</v>
      </c>
      <c r="H103" s="14" t="str">
        <f>_xll.qlFuturesRateHelper(G103,$F103,$D103,$E103,0,Permanent,Trigger,ObjectOverwrite)</f>
        <v>EUR_YC6MRH_IMMFRA6MZ1#0000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EUR_YC6MRH_IMMFRA6MF2</v>
      </c>
      <c r="H104" s="14" t="str">
        <f>_xll.qlFuturesRateHelper(G104,$F104,$D104,$E104,0,Permanent,Trigger,ObjectOverwrite)</f>
        <v>EUR_YC6MRH_IMMFRA6MF2#0000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EUR_YC6MRH_IMMFRA6MG2</v>
      </c>
      <c r="H105" s="14" t="str">
        <f>_xll.qlFuturesRateHelper(G105,$F105,$D105,$E105,0,Permanent,Trigger,ObjectOverwrite)</f>
        <v>EUR_YC6MRH_IMMFRA6MG2#0000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EUR_YC6MRH_IMMFRA6MH2</v>
      </c>
      <c r="H106" s="14" t="str">
        <f>_xll.qlFuturesRateHelper(G106,$F106,$D106,$E106,0,Permanent,Trigger,ObjectOverwrite)</f>
        <v>EUR_YC6MRH_IMMFRA6MH2#0000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EUR_YC6MRH_IMMFRA6MJ2</v>
      </c>
      <c r="H107" s="14" t="str">
        <f>_xll.qlFuturesRateHelper(G107,$F107,$D107,$E107,0,Permanent,Trigger,ObjectOverwrite)</f>
        <v>EUR_YC6MRH_IMMFRA6MJ2#0000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EUR_YC6MRH_IMMFRA6MK2</v>
      </c>
      <c r="H108" s="14" t="str">
        <f>_xll.qlFuturesRateHelper(G108,$F108,$D108,$E108,0,Permanent,Trigger,ObjectOverwrite)</f>
        <v>EUR_YC6MRH_IMMFRA6MK2#0000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EUR_YC6MRH_IMMFRA6MM2</v>
      </c>
      <c r="H109" s="14" t="str">
        <f>_xll.qlFuturesRateHelper(G109,$F109,$D109,$E109,0,Permanent,Trigger,ObjectOverwrite)</f>
        <v>EUR_YC6MRH_IMMFRA6MM2#0000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EUR_YC6MRH_IMMFRA6MN2</v>
      </c>
      <c r="H110" s="14" t="str">
        <f>_xll.qlFuturesRateHelper(G110,$F110,$D110,$E110,0,Permanent,Trigger,ObjectOverwrite)</f>
        <v>EUR_YC6MRH_IMMFRA6MN2#0000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EUR_YC6MRH_IMMFRA6MQ2</v>
      </c>
      <c r="H111" s="14" t="str">
        <f>_xll.qlFuturesRateHelper(G111,$F111,$D111,$E111,0,Permanent,Trigger,ObjectOverwrite)</f>
        <v>EUR_YC6MRH_IMMFRA6MQ2#0000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EUR_YC6MRH_IMMFRA6MU2</v>
      </c>
      <c r="H112" s="14" t="str">
        <f>_xll.qlFuturesRateHelper(G112,$F112,$D112,$E112,0,Permanent,Trigger,ObjectOverwrite)</f>
        <v>EUR_YC6MRH_IMMFRA6MU2#0000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EUR_YC6MRH_IMMFRA6MV2</v>
      </c>
      <c r="H113" s="14" t="str">
        <f>_xll.qlFuturesRateHelper(G113,$F113,$D113,$E113,0,Permanent,Trigger,ObjectOverwrite)</f>
        <v>EUR_YC6MRH_IMMFRA6MV2#0000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EUR_YC6MRH_IMMFRA6MX2</v>
      </c>
      <c r="H114" s="14" t="str">
        <f>_xll.qlFuturesRateHelper(G114,$F114,$D114,$E114,0,Permanent,Trigger,ObjectOverwrite)</f>
        <v>EUR_YC6MRH_IMMFRA6MX2#0000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EUR_YC6MRH_IMMFRA6MZ2</v>
      </c>
      <c r="H115" s="14" t="str">
        <f>_xll.qlFuturesRateHelper(G115,$F115,$D115,$E115,0,Permanent,Trigger,ObjectOverwrite)</f>
        <v>EUR_YC6MRH_IMMFRA6MZ2#0000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EUR_YC6MRH_IMMFRA6MF3</v>
      </c>
      <c r="H116" s="14" t="str">
        <f>_xll.qlFuturesRateHelper(G116,$F116,$D116,$E116,0,Permanent,Trigger,ObjectOverwrite)</f>
        <v>EUR_YC6MRH_IMMFRA6MF3#0000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EUR_YC6MRH_IMMFRA6MG3</v>
      </c>
      <c r="H117" s="14" t="str">
        <f>_xll.qlFuturesRateHelper(G117,$F117,$D117,$E117,0,Permanent,Trigger,ObjectOverwrite)</f>
        <v>EUR_YC6MRH_IMMFRA6MG3#0000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EUR_YC6MRH_IMMFRA6MH3</v>
      </c>
      <c r="H118" s="14" t="str">
        <f>_xll.qlFuturesRateHelper(G118,$F118,$D118,$E118,0,Permanent,Trigger,ObjectOverwrite)</f>
        <v>EUR_YC6MRH_IMMFRA6MH3#0000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EUR_YC6MRH_IMMFRA6MJ3</v>
      </c>
      <c r="H119" s="14" t="str">
        <f>_xll.qlFuturesRateHelper(G119,$F119,$D119,$E119,0,Permanent,Trigger,ObjectOverwrite)</f>
        <v>EUR_YC6MRH_IMMFRA6MJ3#0000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EUR_YC6MRH_IMMFRA6MK3</v>
      </c>
      <c r="H120" s="14" t="str">
        <f>_xll.qlFuturesRateHelper(G120,$F120,$D120,$E120,0,Permanent,Trigger,ObjectOverwrite)</f>
        <v>EUR_YC6MRH_IMMFRA6MK3#0000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EUR_YC6MRH_IMMFRA6MM3</v>
      </c>
      <c r="H121" s="14" t="str">
        <f>_xll.qlFuturesRateHelper(G121,$F121,$D121,$E121,0,Permanent,Trigger,ObjectOverwrite)</f>
        <v>EUR_YC6MRH_IMMFRA6MM3#0000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EUR_YC6MRH_IMMFRA6MN3</v>
      </c>
      <c r="H122" s="14" t="str">
        <f>_xll.qlFuturesRateHelper(G122,$F122,$D122,$E122,0,Permanent,Trigger,ObjectOverwrite)</f>
        <v>EUR_YC6MRH_IMMFRA6MN3#0000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25</v>
      </c>
      <c r="E1" s="50" t="s">
        <v>3</v>
      </c>
      <c r="F1" s="52"/>
      <c r="G1" s="43"/>
      <c r="H1" s="51" t="str">
        <f>Currency&amp;"_YC"&amp;$E$1&amp;D1&amp;"RH"</f>
        <v>EUR_YC1M-MxRH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EUR_YC1M-MxRH_Futures1M.xml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 t="shared" ref="H3:H34" si="3">$H$1&amp;"_FUT"&amp;$E$1&amp;$D3</f>
        <v>EUR_YC1M-MxRH_FUT1MQ3</v>
      </c>
      <c r="I3" s="14" t="e">
        <f>_xll.qlFuturesRateHelper(H3,$F3,$D3,$E3,$G3,Permanent,Trigger,ObjectOverwrite)</f>
        <v>#NUM!</v>
      </c>
      <c r="J3" s="31" t="str">
        <f ca="1"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si="3"/>
        <v>EUR_YC1M-MxRH_FUT1MU3</v>
      </c>
      <c r="I4" s="12" t="e">
        <f>_xll.qlFuturesRateHelper(H4,$F4,$D4,$E4,$G4,Permanent,Trigger,ObjectOverwrite)</f>
        <v>#NUM!</v>
      </c>
      <c r="J4" s="33" t="str">
        <f ca="1"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EUR_YC1M-MxRH_FUT1MV3</v>
      </c>
      <c r="I5" s="12" t="e">
        <f>_xll.qlFuturesRateHelper(H5,$F5,$D5,$E5,$G5,Permanent,Trigger,ObjectOverwrite)</f>
        <v>#NUM!</v>
      </c>
      <c r="J5" s="33" t="str">
        <f ca="1"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EUR_YC1M-MxRH_FUT1MX3</v>
      </c>
      <c r="I6" s="12" t="e">
        <f>_xll.qlFuturesRateHelper(H6,$F6,$D6,$E6,$G6,Permanent,Trigger,ObjectOverwrite)</f>
        <v>#NUM!</v>
      </c>
      <c r="J6" s="33" t="str">
        <f ca="1"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EUR_YC1M-MxRH_FUT1MZ3</v>
      </c>
      <c r="I7" s="12" t="e">
        <f>_xll.qlFuturesRateHelper(H7,$F7,$D7,$E7,$G7,Permanent,Trigger,ObjectOverwrite)</f>
        <v>#NUM!</v>
      </c>
      <c r="J7" s="33" t="str">
        <f ca="1"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EUR_YC1M-MxRH_FUT1MF4</v>
      </c>
      <c r="I8" s="12" t="e">
        <f>_xll.qlFuturesRateHelper(H8,$F8,$D8,$E8,$G8,Permanent,Trigger,ObjectOverwrite)</f>
        <v>#NUM!</v>
      </c>
      <c r="J8" s="33" t="str">
        <f ca="1"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EUR_YC1M-MxRH_FUT1MG4</v>
      </c>
      <c r="I9" s="12" t="e">
        <f>_xll.qlFuturesRateHelper(H9,$F9,$D9,$E9,$G9,Permanent,Trigger,ObjectOverwrite)</f>
        <v>#NUM!</v>
      </c>
      <c r="J9" s="33" t="str">
        <f ca="1"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EUR_YC1M-MxRH_FUT1MH4</v>
      </c>
      <c r="I10" s="12" t="e">
        <f>_xll.qlFuturesRateHelper(H10,$F10,$D10,$E10,$G10,Permanent,Trigger,ObjectOverwrite)</f>
        <v>#NUM!</v>
      </c>
      <c r="J10" s="33" t="str">
        <f ca="1"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EUR_YC1M-MxRH_FUT1MJ4</v>
      </c>
      <c r="I11" s="12" t="e">
        <f>_xll.qlFuturesRateHelper(H11,$F11,$D11,$E11,$G11,Permanent,Trigger,ObjectOverwrite)</f>
        <v>#NUM!</v>
      </c>
      <c r="J11" s="33" t="str">
        <f ca="1"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EUR_YC1M-MxRH_FUT1MK4</v>
      </c>
      <c r="I12" s="12" t="e">
        <f>_xll.qlFuturesRateHelper(H12,$F12,$D12,$E12,$G12,Permanent,Trigger,ObjectOverwrite)</f>
        <v>#NUM!</v>
      </c>
      <c r="J12" s="33" t="str">
        <f ca="1"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EUR_YC1M-MxRH_FUT1MM4</v>
      </c>
      <c r="I13" s="12" t="e">
        <f>_xll.qlFuturesRateHelper(H13,$F13,$D13,$E13,$G13,Permanent,Trigger,ObjectOverwrite)</f>
        <v>#NUM!</v>
      </c>
      <c r="J13" s="33" t="str">
        <f ca="1"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EUR_YC1M-MxRH_FUT1MN4</v>
      </c>
      <c r="I14" s="12" t="e">
        <f>_xll.qlFuturesRateHelper(H14,$F14,$D14,$E14,$G14,Permanent,Trigger,ObjectOverwrite)</f>
        <v>#NUM!</v>
      </c>
      <c r="J14" s="33" t="str">
        <f ca="1"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EUR_YC1M-MxRH_FUT1MQ4</v>
      </c>
      <c r="I15" s="12" t="e">
        <f>_xll.qlFuturesRateHelper(H15,$F15,$D15,$E15,$G15,Permanent,Trigger,ObjectOverwrite)</f>
        <v>#NUM!</v>
      </c>
      <c r="J15" s="33" t="str">
        <f ca="1"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EUR_YC1M-MxRH_FUT1MU4</v>
      </c>
      <c r="I16" s="12" t="e">
        <f>_xll.qlFuturesRateHelper(H16,$F16,$D16,$E16,$G16,Permanent,Trigger,ObjectOverwrite)</f>
        <v>#NUM!</v>
      </c>
      <c r="J16" s="33" t="str">
        <f ca="1"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EUR_YC1M-MxRH_FUT1MV4</v>
      </c>
      <c r="I17" s="12" t="e">
        <f>_xll.qlFuturesRateHelper(H17,$F17,$D17,$E17,$G17,Permanent,Trigger,ObjectOverwrite)</f>
        <v>#NUM!</v>
      </c>
      <c r="J17" s="33" t="str">
        <f ca="1"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EUR_YC1M-MxRH_FUT1MX4</v>
      </c>
      <c r="I18" s="12" t="e">
        <f>_xll.qlFuturesRateHelper(H18,$F18,$D18,$E18,$G18,Permanent,Trigger,ObjectOverwrite)</f>
        <v>#NUM!</v>
      </c>
      <c r="J18" s="33" t="str">
        <f ca="1"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EUR_YC1M-MxRH_FUT1MZ4</v>
      </c>
      <c r="I19" s="12" t="e">
        <f>_xll.qlFuturesRateHelper(H19,$F19,$D19,$E19,$G19,Permanent,Trigger,ObjectOverwrite)</f>
        <v>#NUM!</v>
      </c>
      <c r="J19" s="33" t="str">
        <f ca="1"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EUR_YC1M-MxRH_FUT1MF5</v>
      </c>
      <c r="I20" s="12" t="e">
        <f>_xll.qlFuturesRateHelper(H20,$F20,$D20,$E20,$G20,Permanent,Trigger,ObjectOverwrite)</f>
        <v>#NUM!</v>
      </c>
      <c r="J20" s="33" t="str">
        <f ca="1"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EUR_YC1M-MxRH_FUT1MG5</v>
      </c>
      <c r="I21" s="12" t="e">
        <f>_xll.qlFuturesRateHelper(H21,$F21,$D21,$E21,$G21,Permanent,Trigger,ObjectOverwrite)</f>
        <v>#NUM!</v>
      </c>
      <c r="J21" s="33" t="str">
        <f ca="1"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EUR_YC1M-MxRH_FUT1MH5</v>
      </c>
      <c r="I22" s="12" t="e">
        <f>_xll.qlFuturesRateHelper(H22,$F22,$D22,$E22,$G22,Permanent,Trigger,ObjectOverwrite)</f>
        <v>#NUM!</v>
      </c>
      <c r="J22" s="33" t="str">
        <f ca="1"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EUR_YC1M-MxRH_FUT1MJ5</v>
      </c>
      <c r="I23" s="12" t="e">
        <f>_xll.qlFuturesRateHelper(H23,$F23,$D23,$E23,$G23,Permanent,Trigger,ObjectOverwrite)</f>
        <v>#NUM!</v>
      </c>
      <c r="J23" s="33" t="str">
        <f ca="1"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EUR_YC1M-MxRH_FUT1MK5</v>
      </c>
      <c r="I24" s="12" t="e">
        <f>_xll.qlFuturesRateHelper(H24,$F24,$D24,$E24,$G24,Permanent,Trigger,ObjectOverwrite)</f>
        <v>#NUM!</v>
      </c>
      <c r="J24" s="33" t="str">
        <f ca="1"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EUR_YC1M-MxRH_FUT1MM5</v>
      </c>
      <c r="I25" s="12" t="e">
        <f>_xll.qlFuturesRateHelper(H25,$F25,$D25,$E25,$G25,Permanent,Trigger,ObjectOverwrite)</f>
        <v>#NUM!</v>
      </c>
      <c r="J25" s="33" t="str">
        <f ca="1"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EUR_YC1M-MxRH_FUT1MN5</v>
      </c>
      <c r="I26" s="12" t="e">
        <f>_xll.qlFuturesRateHelper(H26,$F26,$D26,$E26,$G26,Permanent,Trigger,ObjectOverwrite)</f>
        <v>#NUM!</v>
      </c>
      <c r="J26" s="33" t="str">
        <f ca="1"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EUR_YC1M-MxRH_FUT1MQ5</v>
      </c>
      <c r="I27" s="12" t="e">
        <f>_xll.qlFuturesRateHelper(H27,$F27,$D27,$E27,$G27,Permanent,Trigger,ObjectOverwrite)</f>
        <v>#NUM!</v>
      </c>
      <c r="J27" s="33" t="str">
        <f ca="1"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EUR_YC1M-MxRH_FUT1MU5</v>
      </c>
      <c r="I28" s="12" t="e">
        <f>_xll.qlFuturesRateHelper(H28,$F28,$D28,$E28,$G28,Permanent,Trigger,ObjectOverwrite)</f>
        <v>#NUM!</v>
      </c>
      <c r="J28" s="33" t="str">
        <f ca="1"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EUR_YC1M-MxRH_FUT1MV5</v>
      </c>
      <c r="I29" s="12" t="e">
        <f>_xll.qlFuturesRateHelper(H29,$F29,$D29,$E29,$G29,Permanent,Trigger,ObjectOverwrite)</f>
        <v>#NUM!</v>
      </c>
      <c r="J29" s="33" t="str">
        <f ca="1"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EUR_YC1M-MxRH_FUT1MX5</v>
      </c>
      <c r="I30" s="12" t="e">
        <f>_xll.qlFuturesRateHelper(H30,$F30,$D30,$E30,$G30,Permanent,Trigger,ObjectOverwrite)</f>
        <v>#NUM!</v>
      </c>
      <c r="J30" s="33" t="str">
        <f ca="1"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EUR_YC1M-MxRH_FUT1MZ5</v>
      </c>
      <c r="I31" s="12" t="e">
        <f>_xll.qlFuturesRateHelper(H31,$F31,$D31,$E31,$G31,Permanent,Trigger,ObjectOverwrite)</f>
        <v>#NUM!</v>
      </c>
      <c r="J31" s="33" t="str">
        <f ca="1"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EUR_YC1M-MxRH_FUT1MF6</v>
      </c>
      <c r="I32" s="12" t="e">
        <f>_xll.qlFuturesRateHelper(H32,$F32,$D32,$E32,$G32,Permanent,Trigger,ObjectOverwrite)</f>
        <v>#NUM!</v>
      </c>
      <c r="J32" s="33" t="str">
        <f ca="1"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EUR_YC1M-MxRH_FUT1MG6</v>
      </c>
      <c r="I33" s="12" t="e">
        <f>_xll.qlFuturesRateHelper(H33,$F33,$D33,$E33,$G33,Permanent,Trigger,ObjectOverwrite)</f>
        <v>#NUM!</v>
      </c>
      <c r="J33" s="33" t="str">
        <f ca="1"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EUR_YC1M-MxRH_FUT1MH6</v>
      </c>
      <c r="I34" s="12" t="e">
        <f>_xll.qlFuturesRateHelper(H34,$F34,$D34,$E34,$G34,Permanent,Trigger,ObjectOverwrite)</f>
        <v>#NUM!</v>
      </c>
      <c r="J34" s="33" t="str">
        <f ca="1"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ref="H35:H66" si="7">$H$1&amp;"_FUT"&amp;$E$1&amp;$D35</f>
        <v>EUR_YC1M-MxRH_FUT1MJ6</v>
      </c>
      <c r="I35" s="12" t="e">
        <f>_xll.qlFuturesRateHelper(H35,$F35,$D35,$E35,$G35,Permanent,Trigger,ObjectOverwrite)</f>
        <v>#NUM!</v>
      </c>
      <c r="J35" s="33" t="str">
        <f ca="1"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7"/>
        <v>EUR_YC1M-MxRH_FUT1MK6</v>
      </c>
      <c r="I36" s="12" t="e">
        <f>_xll.qlFuturesRateHelper(H36,$F36,$D36,$E36,$G36,Permanent,Trigger,ObjectOverwrite)</f>
        <v>#NUM!</v>
      </c>
      <c r="J36" s="33" t="str">
        <f ca="1"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7"/>
        <v>EUR_YC1M-MxRH_FUT1MM6</v>
      </c>
      <c r="I37" s="12" t="e">
        <f>_xll.qlFuturesRateHelper(H37,$F37,$D37,$E37,$G37,Permanent,Trigger,ObjectOverwrite)</f>
        <v>#NUM!</v>
      </c>
      <c r="J37" s="33" t="str">
        <f ca="1"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7"/>
        <v>EUR_YC1M-MxRH_FUT1MN6</v>
      </c>
      <c r="I38" s="12" t="e">
        <f>_xll.qlFuturesRateHelper(H38,$F38,$D38,$E38,$G38,Permanent,Trigger,ObjectOverwrite)</f>
        <v>#NUM!</v>
      </c>
      <c r="J38" s="33" t="str">
        <f ca="1"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7"/>
        <v>EUR_YC1M-MxRH_FUT1MQ6</v>
      </c>
      <c r="I39" s="12" t="e">
        <f>_xll.qlFuturesRateHelper(H39,$F39,$D39,$E39,$G39,Permanent,Trigger,ObjectOverwrite)</f>
        <v>#NUM!</v>
      </c>
      <c r="J39" s="33" t="str">
        <f ca="1"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7"/>
        <v>EUR_YC1M-MxRH_FUT1MU6</v>
      </c>
      <c r="I40" s="12" t="e">
        <f>_xll.qlFuturesRateHelper(H40,$F40,$D40,$E40,$G40,Permanent,Trigger,ObjectOverwrite)</f>
        <v>#NUM!</v>
      </c>
      <c r="J40" s="33" t="str">
        <f ca="1"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7"/>
        <v>EUR_YC1M-MxRH_FUT1MV6</v>
      </c>
      <c r="I41" s="12" t="e">
        <f>_xll.qlFuturesRateHelper(H41,$F41,$D41,$E41,$G41,Permanent,Trigger,ObjectOverwrite)</f>
        <v>#NUM!</v>
      </c>
      <c r="J41" s="33" t="str">
        <f ca="1"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7"/>
        <v>EUR_YC1M-MxRH_FUT1MX6</v>
      </c>
      <c r="I42" s="12" t="e">
        <f>_xll.qlFuturesRateHelper(H42,$F42,$D42,$E42,$G42,Permanent,Trigger,ObjectOverwrite)</f>
        <v>#NUM!</v>
      </c>
      <c r="J42" s="33" t="str">
        <f ca="1"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7"/>
        <v>EUR_YC1M-MxRH_FUT1MZ6</v>
      </c>
      <c r="I43" s="12" t="e">
        <f>_xll.qlFuturesRateHelper(H43,$F43,$D43,$E43,$G43,Permanent,Trigger,ObjectOverwrite)</f>
        <v>#NUM!</v>
      </c>
      <c r="J43" s="33" t="str">
        <f ca="1"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7"/>
        <v>EUR_YC1M-MxRH_FUT1MF7</v>
      </c>
      <c r="I44" s="12" t="e">
        <f>_xll.qlFuturesRateHelper(H44,$F44,$D44,$E44,$G44,Permanent,Trigger,ObjectOverwrite)</f>
        <v>#NUM!</v>
      </c>
      <c r="J44" s="33" t="str">
        <f ca="1"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7"/>
        <v>EUR_YC1M-MxRH_FUT1MG7</v>
      </c>
      <c r="I45" s="12" t="e">
        <f>_xll.qlFuturesRateHelper(H45,$F45,$D45,$E45,$G45,Permanent,Trigger,ObjectOverwrite)</f>
        <v>#NUM!</v>
      </c>
      <c r="J45" s="33" t="str">
        <f ca="1"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7"/>
        <v>EUR_YC1M-MxRH_FUT1MH7</v>
      </c>
      <c r="I46" s="12" t="e">
        <f>_xll.qlFuturesRateHelper(H46,$F46,$D46,$E46,$G46,Permanent,Trigger,ObjectOverwrite)</f>
        <v>#NUM!</v>
      </c>
      <c r="J46" s="33" t="str">
        <f ca="1"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7"/>
        <v>EUR_YC1M-MxRH_FUT1MJ7</v>
      </c>
      <c r="I47" s="12" t="e">
        <f>_xll.qlFuturesRateHelper(H47,$F47,$D47,$E47,$G47,Permanent,Trigger,ObjectOverwrite)</f>
        <v>#NUM!</v>
      </c>
      <c r="J47" s="33" t="str">
        <f ca="1"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7"/>
        <v>EUR_YC1M-MxRH_FUT1MK7</v>
      </c>
      <c r="I48" s="12" t="e">
        <f>_xll.qlFuturesRateHelper(H48,$F48,$D48,$E48,$G48,Permanent,Trigger,ObjectOverwrite)</f>
        <v>#NUM!</v>
      </c>
      <c r="J48" s="33" t="str">
        <f ca="1"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7"/>
        <v>EUR_YC1M-MxRH_FUT1MM7</v>
      </c>
      <c r="I49" s="12" t="e">
        <f>_xll.qlFuturesRateHelper(H49,$F49,$D49,$E49,$G49,Permanent,Trigger,ObjectOverwrite)</f>
        <v>#NUM!</v>
      </c>
      <c r="J49" s="33" t="str">
        <f ca="1"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7"/>
        <v>EUR_YC1M-MxRH_FUT1MN7</v>
      </c>
      <c r="I50" s="12" t="e">
        <f>_xll.qlFuturesRateHelper(H50,$F50,$D50,$E50,$G50,Permanent,Trigger,ObjectOverwrite)</f>
        <v>#NUM!</v>
      </c>
      <c r="J50" s="33" t="str">
        <f ca="1"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7"/>
        <v>EUR_YC1M-MxRH_FUT1MQ7</v>
      </c>
      <c r="I51" s="12" t="e">
        <f>_xll.qlFuturesRateHelper(H51,$F51,$D51,$E51,$G51,Permanent,Trigger,ObjectOverwrite)</f>
        <v>#NUM!</v>
      </c>
      <c r="J51" s="33" t="str">
        <f ca="1"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7"/>
        <v>EUR_YC1M-MxRH_FUT1MU7</v>
      </c>
      <c r="I52" s="12" t="e">
        <f>_xll.qlFuturesRateHelper(H52,$F52,$D52,$E52,$G52,Permanent,Trigger,ObjectOverwrite)</f>
        <v>#NUM!</v>
      </c>
      <c r="J52" s="33" t="str">
        <f ca="1"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7"/>
        <v>EUR_YC1M-MxRH_FUT1MV7</v>
      </c>
      <c r="I53" s="12" t="e">
        <f>_xll.qlFuturesRateHelper(H53,$F53,$D53,$E53,$G53,Permanent,Trigger,ObjectOverwrite)</f>
        <v>#NUM!</v>
      </c>
      <c r="J53" s="33" t="str">
        <f ca="1"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7"/>
        <v>EUR_YC1M-MxRH_FUT1MX7</v>
      </c>
      <c r="I54" s="12" t="e">
        <f>_xll.qlFuturesRateHelper(H54,$F54,$D54,$E54,$G54,Permanent,Trigger,ObjectOverwrite)</f>
        <v>#NUM!</v>
      </c>
      <c r="J54" s="33" t="str">
        <f ca="1"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7"/>
        <v>EUR_YC1M-MxRH_FUT1MZ7</v>
      </c>
      <c r="I55" s="12" t="e">
        <f>_xll.qlFuturesRateHelper(H55,$F55,$D55,$E55,$G55,Permanent,Trigger,ObjectOverwrite)</f>
        <v>#NUM!</v>
      </c>
      <c r="J55" s="33" t="str">
        <f ca="1"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7"/>
        <v>EUR_YC1M-MxRH_FUT1MF8</v>
      </c>
      <c r="I56" s="12" t="e">
        <f>_xll.qlFuturesRateHelper(H56,$F56,$D56,$E56,$G56,Permanent,Trigger,ObjectOverwrite)</f>
        <v>#NUM!</v>
      </c>
      <c r="J56" s="33" t="str">
        <f ca="1"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7"/>
        <v>EUR_YC1M-MxRH_FUT1MG8</v>
      </c>
      <c r="I57" s="12" t="e">
        <f>_xll.qlFuturesRateHelper(H57,$F57,$D57,$E57,$G57,Permanent,Trigger,ObjectOverwrite)</f>
        <v>#NUM!</v>
      </c>
      <c r="J57" s="33" t="str">
        <f ca="1"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7"/>
        <v>EUR_YC1M-MxRH_FUT1MH8</v>
      </c>
      <c r="I58" s="12" t="e">
        <f>_xll.qlFuturesRateHelper(H58,$F58,$D58,$E58,$G58,Permanent,Trigger,ObjectOverwrite)</f>
        <v>#NUM!</v>
      </c>
      <c r="J58" s="33" t="str">
        <f ca="1"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7"/>
        <v>EUR_YC1M-MxRH_FUT1MJ8</v>
      </c>
      <c r="I59" s="12" t="e">
        <f>_xll.qlFuturesRateHelper(H59,$F59,$D59,$E59,$G59,Permanent,Trigger,ObjectOverwrite)</f>
        <v>#NUM!</v>
      </c>
      <c r="J59" s="33" t="str">
        <f ca="1"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7"/>
        <v>EUR_YC1M-MxRH_FUT1MK8</v>
      </c>
      <c r="I60" s="12" t="e">
        <f>_xll.qlFuturesRateHelper(H60,$F60,$D60,$E60,$G60,Permanent,Trigger,ObjectOverwrite)</f>
        <v>#NUM!</v>
      </c>
      <c r="J60" s="33" t="str">
        <f ca="1"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7"/>
        <v>EUR_YC1M-MxRH_FUT1MM8</v>
      </c>
      <c r="I61" s="12" t="e">
        <f>_xll.qlFuturesRateHelper(H61,$F61,$D61,$E61,$G61,Permanent,Trigger,ObjectOverwrite)</f>
        <v>#NUM!</v>
      </c>
      <c r="J61" s="33" t="str">
        <f ca="1"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7"/>
        <v>EUR_YC1M-MxRH_FUT1MN8</v>
      </c>
      <c r="I62" s="12" t="e">
        <f>_xll.qlFuturesRateHelper(H62,$F62,$D62,$E62,$G62,Permanent,Trigger,ObjectOverwrite)</f>
        <v>#NUM!</v>
      </c>
      <c r="J62" s="33" t="str">
        <f ca="1"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7"/>
        <v>EUR_YC1M-MxRH_FUT1MQ8</v>
      </c>
      <c r="I63" s="12" t="e">
        <f>_xll.qlFuturesRateHelper(H63,$F63,$D63,$E63,$G63,Permanent,Trigger,ObjectOverwrite)</f>
        <v>#NUM!</v>
      </c>
      <c r="J63" s="33" t="str">
        <f ca="1"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7"/>
        <v>EUR_YC1M-MxRH_FUT1MU8</v>
      </c>
      <c r="I64" s="12" t="e">
        <f>_xll.qlFuturesRateHelper(H64,$F64,$D64,$E64,$G64,Permanent,Trigger,ObjectOverwrite)</f>
        <v>#NUM!</v>
      </c>
      <c r="J64" s="33" t="str">
        <f ca="1"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7"/>
        <v>EUR_YC1M-MxRH_FUT1MV8</v>
      </c>
      <c r="I65" s="12" t="e">
        <f>_xll.qlFuturesRateHelper(H65,$F65,$D65,$E65,$G65,Permanent,Trigger,ObjectOverwrite)</f>
        <v>#NUM!</v>
      </c>
      <c r="J65" s="33" t="str">
        <f ca="1"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7"/>
        <v>EUR_YC1M-MxRH_FUT1MX8</v>
      </c>
      <c r="I66" s="12" t="e">
        <f>_xll.qlFuturesRateHelper(H66,$F66,$D66,$E66,$G66,Permanent,Trigger,ObjectOverwrite)</f>
        <v>#NUM!</v>
      </c>
      <c r="J66" s="33" t="str">
        <f ca="1"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Euribor1M</v>
      </c>
      <c r="F67" s="13" t="str">
        <f t="shared" ref="F67:F98" si="9">Currency&amp;"FUT"&amp;$E$1&amp;$D67&amp;QuoteSuffix</f>
        <v>EURFUT1MZ8_Quote</v>
      </c>
      <c r="G67" s="13" t="str">
        <f t="shared" ref="G67:G98" si="10">Currency&amp;"FUT"&amp;$E$1&amp;$D67&amp;"ConvAdj"&amp;QuoteSuffix</f>
        <v>EURFUT1MZ8ConvAdj_Quote</v>
      </c>
      <c r="H67" s="13" t="str">
        <f t="shared" ref="H67:H98" si="11">$H$1&amp;"_FUT"&amp;$E$1&amp;$D67</f>
        <v>EUR_YC1M-MxRH_FUT1MZ8</v>
      </c>
      <c r="I67" s="12" t="e">
        <f>_xll.qlFuturesRateHelper(H67,$F67,$D67,$E67,$G67,Permanent,Trigger,ObjectOverwrite)</f>
        <v>#NUM!</v>
      </c>
      <c r="J67" s="33" t="str">
        <f ca="1"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Euribor1M</v>
      </c>
      <c r="F68" s="13" t="str">
        <f t="shared" si="9"/>
        <v>EURFUT1MF9_Quote</v>
      </c>
      <c r="G68" s="13" t="str">
        <f t="shared" si="10"/>
        <v>EURFUT1MF9ConvAdj_Quote</v>
      </c>
      <c r="H68" s="13" t="str">
        <f t="shared" si="11"/>
        <v>EUR_YC1M-MxRH_FUT1MF9</v>
      </c>
      <c r="I68" s="12" t="e">
        <f>_xll.qlFuturesRateHelper(H68,$F68,$D68,$E68,$G68,Permanent,Trigger,ObjectOverwrite)</f>
        <v>#NUM!</v>
      </c>
      <c r="J68" s="33" t="str">
        <f ca="1"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Euribor1M</v>
      </c>
      <c r="F69" s="13" t="str">
        <f t="shared" si="9"/>
        <v>EURFUT1MG9_Quote</v>
      </c>
      <c r="G69" s="13" t="str">
        <f t="shared" si="10"/>
        <v>EURFUT1MG9ConvAdj_Quote</v>
      </c>
      <c r="H69" s="13" t="str">
        <f t="shared" si="11"/>
        <v>EUR_YC1M-MxRH_FUT1MG9</v>
      </c>
      <c r="I69" s="12" t="e">
        <f>_xll.qlFuturesRateHelper(H69,$F69,$D69,$E69,$G69,Permanent,Trigger,ObjectOverwrite)</f>
        <v>#NUM!</v>
      </c>
      <c r="J69" s="33" t="str">
        <f ca="1"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Euribor1M</v>
      </c>
      <c r="F70" s="13" t="str">
        <f t="shared" si="9"/>
        <v>EURFUT1MH9_Quote</v>
      </c>
      <c r="G70" s="13" t="str">
        <f t="shared" si="10"/>
        <v>EURFUT1MH9ConvAdj_Quote</v>
      </c>
      <c r="H70" s="13" t="str">
        <f t="shared" si="11"/>
        <v>EUR_YC1M-MxRH_FUT1MH9</v>
      </c>
      <c r="I70" s="12" t="e">
        <f>_xll.qlFuturesRateHelper(H70,$F70,$D70,$E70,$G70,Permanent,Trigger,ObjectOverwrite)</f>
        <v>#NUM!</v>
      </c>
      <c r="J70" s="33" t="str">
        <f ca="1"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Euribor1M</v>
      </c>
      <c r="F71" s="13" t="str">
        <f t="shared" si="9"/>
        <v>EURFUT1MJ9_Quote</v>
      </c>
      <c r="G71" s="13" t="str">
        <f t="shared" si="10"/>
        <v>EURFUT1MJ9ConvAdj_Quote</v>
      </c>
      <c r="H71" s="13" t="str">
        <f t="shared" si="11"/>
        <v>EUR_YC1M-MxRH_FUT1MJ9</v>
      </c>
      <c r="I71" s="12" t="e">
        <f>_xll.qlFuturesRateHelper(H71,$F71,$D71,$E71,$G71,Permanent,Trigger,ObjectOverwrite)</f>
        <v>#NUM!</v>
      </c>
      <c r="J71" s="33" t="str">
        <f ca="1"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Euribor1M</v>
      </c>
      <c r="F72" s="13" t="str">
        <f t="shared" si="9"/>
        <v>EURFUT1MK9_Quote</v>
      </c>
      <c r="G72" s="13" t="str">
        <f t="shared" si="10"/>
        <v>EURFUT1MK9ConvAdj_Quote</v>
      </c>
      <c r="H72" s="13" t="str">
        <f t="shared" si="11"/>
        <v>EUR_YC1M-MxRH_FUT1MK9</v>
      </c>
      <c r="I72" s="12" t="e">
        <f>_xll.qlFuturesRateHelper(H72,$F72,$D72,$E72,$G72,Permanent,Trigger,ObjectOverwrite)</f>
        <v>#NUM!</v>
      </c>
      <c r="J72" s="33" t="str">
        <f ca="1"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Euribor1M</v>
      </c>
      <c r="F73" s="13" t="str">
        <f t="shared" si="9"/>
        <v>EURFUT1MM9_Quote</v>
      </c>
      <c r="G73" s="13" t="str">
        <f t="shared" si="10"/>
        <v>EURFUT1MM9ConvAdj_Quote</v>
      </c>
      <c r="H73" s="13" t="str">
        <f t="shared" si="11"/>
        <v>EUR_YC1M-MxRH_FUT1MM9</v>
      </c>
      <c r="I73" s="12" t="e">
        <f>_xll.qlFuturesRateHelper(H73,$F73,$D73,$E73,$G73,Permanent,Trigger,ObjectOverwrite)</f>
        <v>#NUM!</v>
      </c>
      <c r="J73" s="33" t="str">
        <f ca="1"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Euribor1M</v>
      </c>
      <c r="F74" s="13" t="str">
        <f t="shared" si="9"/>
        <v>EURFUT1MN9_Quote</v>
      </c>
      <c r="G74" s="13" t="str">
        <f t="shared" si="10"/>
        <v>EURFUT1MN9ConvAdj_Quote</v>
      </c>
      <c r="H74" s="13" t="str">
        <f t="shared" si="11"/>
        <v>EUR_YC1M-MxRH_FUT1MN9</v>
      </c>
      <c r="I74" s="12" t="e">
        <f>_xll.qlFuturesRateHelper(H74,$F74,$D74,$E74,$G74,Permanent,Trigger,ObjectOverwrite)</f>
        <v>#NUM!</v>
      </c>
      <c r="J74" s="33" t="str">
        <f ca="1"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Euribor1M</v>
      </c>
      <c r="F75" s="13" t="str">
        <f t="shared" si="9"/>
        <v>EURFUT1MQ9_Quote</v>
      </c>
      <c r="G75" s="13" t="str">
        <f t="shared" si="10"/>
        <v>EURFUT1MQ9ConvAdj_Quote</v>
      </c>
      <c r="H75" s="13" t="str">
        <f t="shared" si="11"/>
        <v>EUR_YC1M-MxRH_FUT1MQ9</v>
      </c>
      <c r="I75" s="12" t="e">
        <f>_xll.qlFuturesRateHelper(H75,$F75,$D75,$E75,$G75,Permanent,Trigger,ObjectOverwrite)</f>
        <v>#NUM!</v>
      </c>
      <c r="J75" s="33" t="str">
        <f ca="1"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Euribor1M</v>
      </c>
      <c r="F76" s="13" t="str">
        <f t="shared" si="9"/>
        <v>EURFUT1MU9_Quote</v>
      </c>
      <c r="G76" s="13" t="str">
        <f t="shared" si="10"/>
        <v>EURFUT1MU9ConvAdj_Quote</v>
      </c>
      <c r="H76" s="13" t="str">
        <f t="shared" si="11"/>
        <v>EUR_YC1M-MxRH_FUT1MU9</v>
      </c>
      <c r="I76" s="12" t="e">
        <f>_xll.qlFuturesRateHelper(H76,$F76,$D76,$E76,$G76,Permanent,Trigger,ObjectOverwrite)</f>
        <v>#NUM!</v>
      </c>
      <c r="J76" s="33" t="str">
        <f ca="1"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Euribor1M</v>
      </c>
      <c r="F77" s="13" t="str">
        <f t="shared" si="9"/>
        <v>EURFUT1MV9_Quote</v>
      </c>
      <c r="G77" s="13" t="str">
        <f t="shared" si="10"/>
        <v>EURFUT1MV9ConvAdj_Quote</v>
      </c>
      <c r="H77" s="13" t="str">
        <f t="shared" si="11"/>
        <v>EUR_YC1M-MxRH_FUT1MV9</v>
      </c>
      <c r="I77" s="12" t="e">
        <f>_xll.qlFuturesRateHelper(H77,$F77,$D77,$E77,$G77,Permanent,Trigger,ObjectOverwrite)</f>
        <v>#NUM!</v>
      </c>
      <c r="J77" s="33" t="str">
        <f ca="1"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Euribor1M</v>
      </c>
      <c r="F78" s="13" t="str">
        <f t="shared" si="9"/>
        <v>EURFUT1MX9_Quote</v>
      </c>
      <c r="G78" s="13" t="str">
        <f t="shared" si="10"/>
        <v>EURFUT1MX9ConvAdj_Quote</v>
      </c>
      <c r="H78" s="13" t="str">
        <f t="shared" si="11"/>
        <v>EUR_YC1M-MxRH_FUT1MX9</v>
      </c>
      <c r="I78" s="12" t="e">
        <f>_xll.qlFuturesRateHelper(H78,$F78,$D78,$E78,$G78,Permanent,Trigger,ObjectOverwrite)</f>
        <v>#NUM!</v>
      </c>
      <c r="J78" s="33" t="str">
        <f ca="1"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Euribor1M</v>
      </c>
      <c r="F79" s="13" t="str">
        <f t="shared" si="9"/>
        <v>EURFUT1MZ9_Quote</v>
      </c>
      <c r="G79" s="13" t="str">
        <f t="shared" si="10"/>
        <v>EURFUT1MZ9ConvAdj_Quote</v>
      </c>
      <c r="H79" s="13" t="str">
        <f t="shared" si="11"/>
        <v>EUR_YC1M-MxRH_FUT1MZ9</v>
      </c>
      <c r="I79" s="12" t="e">
        <f>_xll.qlFuturesRateHelper(H79,$F79,$D79,$E79,$G79,Permanent,Trigger,ObjectOverwrite)</f>
        <v>#NUM!</v>
      </c>
      <c r="J79" s="33" t="str">
        <f ca="1"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Euribor1M</v>
      </c>
      <c r="F80" s="13" t="str">
        <f t="shared" si="9"/>
        <v>EURFUT1MF0_Quote</v>
      </c>
      <c r="G80" s="13" t="str">
        <f t="shared" si="10"/>
        <v>EURFUT1MF0ConvAdj_Quote</v>
      </c>
      <c r="H80" s="13" t="str">
        <f t="shared" si="11"/>
        <v>EUR_YC1M-MxRH_FUT1MF0</v>
      </c>
      <c r="I80" s="12" t="e">
        <f>_xll.qlFuturesRateHelper(H80,$F80,$D80,$E80,$G80,Permanent,Trigger,ObjectOverwrite)</f>
        <v>#NUM!</v>
      </c>
      <c r="J80" s="33" t="str">
        <f ca="1"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Euribor1M</v>
      </c>
      <c r="F81" s="13" t="str">
        <f t="shared" si="9"/>
        <v>EURFUT1MG0_Quote</v>
      </c>
      <c r="G81" s="13" t="str">
        <f t="shared" si="10"/>
        <v>EURFUT1MG0ConvAdj_Quote</v>
      </c>
      <c r="H81" s="13" t="str">
        <f t="shared" si="11"/>
        <v>EUR_YC1M-MxRH_FUT1MG0</v>
      </c>
      <c r="I81" s="12" t="e">
        <f>_xll.qlFuturesRateHelper(H81,$F81,$D81,$E81,$G81,Permanent,Trigger,ObjectOverwrite)</f>
        <v>#NUM!</v>
      </c>
      <c r="J81" s="33" t="str">
        <f ca="1"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Euribor1M</v>
      </c>
      <c r="F82" s="13" t="str">
        <f t="shared" si="9"/>
        <v>EURFUT1MH0_Quote</v>
      </c>
      <c r="G82" s="13" t="str">
        <f t="shared" si="10"/>
        <v>EURFUT1MH0ConvAdj_Quote</v>
      </c>
      <c r="H82" s="13" t="str">
        <f t="shared" si="11"/>
        <v>EUR_YC1M-MxRH_FUT1MH0</v>
      </c>
      <c r="I82" s="12" t="e">
        <f>_xll.qlFuturesRateHelper(H82,$F82,$D82,$E82,$G82,Permanent,Trigger,ObjectOverwrite)</f>
        <v>#NUM!</v>
      </c>
      <c r="J82" s="33" t="str">
        <f ca="1"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Euribor1M</v>
      </c>
      <c r="F83" s="13" t="str">
        <f t="shared" si="9"/>
        <v>EURFUT1MJ0_Quote</v>
      </c>
      <c r="G83" s="13" t="str">
        <f t="shared" si="10"/>
        <v>EURFUT1MJ0ConvAdj_Quote</v>
      </c>
      <c r="H83" s="13" t="str">
        <f t="shared" si="11"/>
        <v>EUR_YC1M-MxRH_FUT1MJ0</v>
      </c>
      <c r="I83" s="12" t="e">
        <f>_xll.qlFuturesRateHelper(H83,$F83,$D83,$E83,$G83,Permanent,Trigger,ObjectOverwrite)</f>
        <v>#NUM!</v>
      </c>
      <c r="J83" s="33" t="str">
        <f ca="1"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Euribor1M</v>
      </c>
      <c r="F84" s="13" t="str">
        <f t="shared" si="9"/>
        <v>EURFUT1MK0_Quote</v>
      </c>
      <c r="G84" s="13" t="str">
        <f t="shared" si="10"/>
        <v>EURFUT1MK0ConvAdj_Quote</v>
      </c>
      <c r="H84" s="13" t="str">
        <f t="shared" si="11"/>
        <v>EUR_YC1M-MxRH_FUT1MK0</v>
      </c>
      <c r="I84" s="12" t="e">
        <f>_xll.qlFuturesRateHelper(H84,$F84,$D84,$E84,$G84,Permanent,Trigger,ObjectOverwrite)</f>
        <v>#NUM!</v>
      </c>
      <c r="J84" s="33" t="str">
        <f ca="1"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Euribor1M</v>
      </c>
      <c r="F85" s="13" t="str">
        <f t="shared" si="9"/>
        <v>EURFUT1MM0_Quote</v>
      </c>
      <c r="G85" s="13" t="str">
        <f t="shared" si="10"/>
        <v>EURFUT1MM0ConvAdj_Quote</v>
      </c>
      <c r="H85" s="13" t="str">
        <f t="shared" si="11"/>
        <v>EUR_YC1M-MxRH_FUT1MM0</v>
      </c>
      <c r="I85" s="12" t="e">
        <f>_xll.qlFuturesRateHelper(H85,$F85,$D85,$E85,$G85,Permanent,Trigger,ObjectOverwrite)</f>
        <v>#NUM!</v>
      </c>
      <c r="J85" s="33" t="str">
        <f ca="1"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Euribor1M</v>
      </c>
      <c r="F86" s="13" t="str">
        <f t="shared" si="9"/>
        <v>EURFUT1MN0_Quote</v>
      </c>
      <c r="G86" s="13" t="str">
        <f t="shared" si="10"/>
        <v>EURFUT1MN0ConvAdj_Quote</v>
      </c>
      <c r="H86" s="13" t="str">
        <f t="shared" si="11"/>
        <v>EUR_YC1M-MxRH_FUT1MN0</v>
      </c>
      <c r="I86" s="12" t="e">
        <f>_xll.qlFuturesRateHelper(H86,$F86,$D86,$E86,$G86,Permanent,Trigger,ObjectOverwrite)</f>
        <v>#NUM!</v>
      </c>
      <c r="J86" s="33" t="str">
        <f ca="1"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Euribor1M</v>
      </c>
      <c r="F87" s="13" t="str">
        <f t="shared" si="9"/>
        <v>EURFUT1MQ0_Quote</v>
      </c>
      <c r="G87" s="13" t="str">
        <f t="shared" si="10"/>
        <v>EURFUT1MQ0ConvAdj_Quote</v>
      </c>
      <c r="H87" s="13" t="str">
        <f t="shared" si="11"/>
        <v>EUR_YC1M-MxRH_FUT1MQ0</v>
      </c>
      <c r="I87" s="12" t="e">
        <f>_xll.qlFuturesRateHelper(H87,$F87,$D87,$E87,$G87,Permanent,Trigger,ObjectOverwrite)</f>
        <v>#NUM!</v>
      </c>
      <c r="J87" s="33" t="str">
        <f ca="1"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Euribor1M</v>
      </c>
      <c r="F88" s="13" t="str">
        <f t="shared" si="9"/>
        <v>EURFUT1MU0_Quote</v>
      </c>
      <c r="G88" s="13" t="str">
        <f t="shared" si="10"/>
        <v>EURFUT1MU0ConvAdj_Quote</v>
      </c>
      <c r="H88" s="13" t="str">
        <f t="shared" si="11"/>
        <v>EUR_YC1M-MxRH_FUT1MU0</v>
      </c>
      <c r="I88" s="12" t="e">
        <f>_xll.qlFuturesRateHelper(H88,$F88,$D88,$E88,$G88,Permanent,Trigger,ObjectOverwrite)</f>
        <v>#NUM!</v>
      </c>
      <c r="J88" s="33" t="str">
        <f ca="1"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Euribor1M</v>
      </c>
      <c r="F89" s="13" t="str">
        <f t="shared" si="9"/>
        <v>EURFUT1MV0_Quote</v>
      </c>
      <c r="G89" s="13" t="str">
        <f t="shared" si="10"/>
        <v>EURFUT1MV0ConvAdj_Quote</v>
      </c>
      <c r="H89" s="13" t="str">
        <f t="shared" si="11"/>
        <v>EUR_YC1M-MxRH_FUT1MV0</v>
      </c>
      <c r="I89" s="12" t="e">
        <f>_xll.qlFuturesRateHelper(H89,$F89,$D89,$E89,$G89,Permanent,Trigger,ObjectOverwrite)</f>
        <v>#NUM!</v>
      </c>
      <c r="J89" s="33" t="str">
        <f ca="1"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Euribor1M</v>
      </c>
      <c r="F90" s="13" t="str">
        <f t="shared" si="9"/>
        <v>EURFUT1MX0_Quote</v>
      </c>
      <c r="G90" s="13" t="str">
        <f t="shared" si="10"/>
        <v>EURFUT1MX0ConvAdj_Quote</v>
      </c>
      <c r="H90" s="13" t="str">
        <f t="shared" si="11"/>
        <v>EUR_YC1M-MxRH_FUT1MX0</v>
      </c>
      <c r="I90" s="12" t="e">
        <f>_xll.qlFuturesRateHelper(H90,$F90,$D90,$E90,$G90,Permanent,Trigger,ObjectOverwrite)</f>
        <v>#NUM!</v>
      </c>
      <c r="J90" s="33" t="str">
        <f ca="1"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Euribor1M</v>
      </c>
      <c r="F91" s="13" t="str">
        <f t="shared" si="9"/>
        <v>EURFUT1MZ0_Quote</v>
      </c>
      <c r="G91" s="13" t="str">
        <f t="shared" si="10"/>
        <v>EURFUT1MZ0ConvAdj_Quote</v>
      </c>
      <c r="H91" s="13" t="str">
        <f t="shared" si="11"/>
        <v>EUR_YC1M-MxRH_FUT1MZ0</v>
      </c>
      <c r="I91" s="12" t="e">
        <f>_xll.qlFuturesRateHelper(H91,$F91,$D91,$E91,$G91,Permanent,Trigger,ObjectOverwrite)</f>
        <v>#NUM!</v>
      </c>
      <c r="J91" s="33" t="str">
        <f ca="1"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Euribor1M</v>
      </c>
      <c r="F92" s="13" t="str">
        <f t="shared" si="9"/>
        <v>EURFUT1MF1_Quote</v>
      </c>
      <c r="G92" s="13" t="str">
        <f t="shared" si="10"/>
        <v>EURFUT1MF1ConvAdj_Quote</v>
      </c>
      <c r="H92" s="13" t="str">
        <f t="shared" si="11"/>
        <v>EUR_YC1M-MxRH_FUT1MF1</v>
      </c>
      <c r="I92" s="12" t="e">
        <f>_xll.qlFuturesRateHelper(H92,$F92,$D92,$E92,$G92,Permanent,Trigger,ObjectOverwrite)</f>
        <v>#NUM!</v>
      </c>
      <c r="J92" s="33" t="str">
        <f ca="1"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Euribor1M</v>
      </c>
      <c r="F93" s="13" t="str">
        <f t="shared" si="9"/>
        <v>EURFUT1MG1_Quote</v>
      </c>
      <c r="G93" s="13" t="str">
        <f t="shared" si="10"/>
        <v>EURFUT1MG1ConvAdj_Quote</v>
      </c>
      <c r="H93" s="13" t="str">
        <f t="shared" si="11"/>
        <v>EUR_YC1M-MxRH_FUT1MG1</v>
      </c>
      <c r="I93" s="12" t="e">
        <f>_xll.qlFuturesRateHelper(H93,$F93,$D93,$E93,$G93,Permanent,Trigger,ObjectOverwrite)</f>
        <v>#NUM!</v>
      </c>
      <c r="J93" s="33" t="str">
        <f ca="1"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Euribor1M</v>
      </c>
      <c r="F94" s="13" t="str">
        <f t="shared" si="9"/>
        <v>EURFUT1MH1_Quote</v>
      </c>
      <c r="G94" s="13" t="str">
        <f t="shared" si="10"/>
        <v>EURFUT1MH1ConvAdj_Quote</v>
      </c>
      <c r="H94" s="13" t="str">
        <f t="shared" si="11"/>
        <v>EUR_YC1M-MxRH_FUT1MH1</v>
      </c>
      <c r="I94" s="12" t="e">
        <f>_xll.qlFuturesRateHelper(H94,$F94,$D94,$E94,$G94,Permanent,Trigger,ObjectOverwrite)</f>
        <v>#NUM!</v>
      </c>
      <c r="J94" s="33" t="str">
        <f ca="1"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Euribor1M</v>
      </c>
      <c r="F95" s="13" t="str">
        <f t="shared" si="9"/>
        <v>EURFUT1MJ1_Quote</v>
      </c>
      <c r="G95" s="13" t="str">
        <f t="shared" si="10"/>
        <v>EURFUT1MJ1ConvAdj_Quote</v>
      </c>
      <c r="H95" s="13" t="str">
        <f t="shared" si="11"/>
        <v>EUR_YC1M-MxRH_FUT1MJ1</v>
      </c>
      <c r="I95" s="12" t="e">
        <f>_xll.qlFuturesRateHelper(H95,$F95,$D95,$E95,$G95,Permanent,Trigger,ObjectOverwrite)</f>
        <v>#NUM!</v>
      </c>
      <c r="J95" s="33" t="str">
        <f ca="1"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Euribor1M</v>
      </c>
      <c r="F96" s="13" t="str">
        <f t="shared" si="9"/>
        <v>EURFUT1MK1_Quote</v>
      </c>
      <c r="G96" s="13" t="str">
        <f t="shared" si="10"/>
        <v>EURFUT1MK1ConvAdj_Quote</v>
      </c>
      <c r="H96" s="13" t="str">
        <f t="shared" si="11"/>
        <v>EUR_YC1M-MxRH_FUT1MK1</v>
      </c>
      <c r="I96" s="12" t="e">
        <f>_xll.qlFuturesRateHelper(H96,$F96,$D96,$E96,$G96,Permanent,Trigger,ObjectOverwrite)</f>
        <v>#NUM!</v>
      </c>
      <c r="J96" s="33" t="str">
        <f ca="1"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Euribor1M</v>
      </c>
      <c r="F97" s="13" t="str">
        <f t="shared" si="9"/>
        <v>EURFUT1MM1_Quote</v>
      </c>
      <c r="G97" s="13" t="str">
        <f t="shared" si="10"/>
        <v>EURFUT1MM1ConvAdj_Quote</v>
      </c>
      <c r="H97" s="13" t="str">
        <f t="shared" si="11"/>
        <v>EUR_YC1M-MxRH_FUT1MM1</v>
      </c>
      <c r="I97" s="12" t="e">
        <f>_xll.qlFuturesRateHelper(H97,$F97,$D97,$E97,$G97,Permanent,Trigger,ObjectOverwrite)</f>
        <v>#NUM!</v>
      </c>
      <c r="J97" s="33" t="str">
        <f ca="1"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Euribor1M</v>
      </c>
      <c r="F98" s="13" t="str">
        <f t="shared" si="9"/>
        <v>EURFUT1MN1_Quote</v>
      </c>
      <c r="G98" s="13" t="str">
        <f t="shared" si="10"/>
        <v>EURFUT1MN1ConvAdj_Quote</v>
      </c>
      <c r="H98" s="13" t="str">
        <f t="shared" si="11"/>
        <v>EUR_YC1M-MxRH_FUT1MN1</v>
      </c>
      <c r="I98" s="12" t="e">
        <f>_xll.qlFuturesRateHelper(H98,$F98,$D98,$E98,$G98,Permanent,Trigger,ObjectOverwrite)</f>
        <v>#NUM!</v>
      </c>
      <c r="J98" s="33" t="str">
        <f ca="1"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Euribor1M</v>
      </c>
      <c r="F99" s="13" t="str">
        <f t="shared" ref="F99:F122" si="13">Currency&amp;"FUT"&amp;$E$1&amp;$D99&amp;QuoteSuffix</f>
        <v>EURFUT1MQ1_Quote</v>
      </c>
      <c r="G99" s="13" t="str">
        <f t="shared" ref="G99:G122" si="14">Currency&amp;"FUT"&amp;$E$1&amp;$D99&amp;"ConvAdj"&amp;QuoteSuffix</f>
        <v>EURFUT1MQ1ConvAdj_Quote</v>
      </c>
      <c r="H99" s="13" t="str">
        <f t="shared" ref="H99:H122" si="15">$H$1&amp;"_FUT"&amp;$E$1&amp;$D99</f>
        <v>EUR_YC1M-MxRH_FUT1MQ1</v>
      </c>
      <c r="I99" s="12" t="e">
        <f>_xll.qlFuturesRateHelper(H99,$F99,$D99,$E99,$G99,Permanent,Trigger,ObjectOverwrite)</f>
        <v>#NUM!</v>
      </c>
      <c r="J99" s="33" t="str">
        <f ca="1"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Euribor1M</v>
      </c>
      <c r="F100" s="13" t="str">
        <f t="shared" si="13"/>
        <v>EURFUT1MU1_Quote</v>
      </c>
      <c r="G100" s="13" t="str">
        <f t="shared" si="14"/>
        <v>EURFUT1MU1ConvAdj_Quote</v>
      </c>
      <c r="H100" s="13" t="str">
        <f t="shared" si="15"/>
        <v>EUR_YC1M-MxRH_FUT1MU1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Euribor1M</v>
      </c>
      <c r="F101" s="13" t="str">
        <f t="shared" si="13"/>
        <v>EURFUT1MV1_Quote</v>
      </c>
      <c r="G101" s="13" t="str">
        <f t="shared" si="14"/>
        <v>EURFUT1MV1ConvAdj_Quote</v>
      </c>
      <c r="H101" s="13" t="str">
        <f t="shared" si="15"/>
        <v>EUR_YC1M-MxRH_FUT1MV1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Euribor1M</v>
      </c>
      <c r="F102" s="13" t="str">
        <f t="shared" si="13"/>
        <v>EURFUT1MX1_Quote</v>
      </c>
      <c r="G102" s="13" t="str">
        <f t="shared" si="14"/>
        <v>EURFUT1MX1ConvAdj_Quote</v>
      </c>
      <c r="H102" s="13" t="str">
        <f t="shared" si="15"/>
        <v>EUR_YC1M-MxRH_FUT1MX1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Euribor1M</v>
      </c>
      <c r="F103" s="13" t="str">
        <f t="shared" si="13"/>
        <v>EURFUT1MZ1_Quote</v>
      </c>
      <c r="G103" s="13" t="str">
        <f t="shared" si="14"/>
        <v>EURFUT1MZ1ConvAdj_Quote</v>
      </c>
      <c r="H103" s="13" t="str">
        <f t="shared" si="15"/>
        <v>EUR_YC1M-MxRH_FUT1MZ1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Euribor1M</v>
      </c>
      <c r="F104" s="13" t="str">
        <f t="shared" si="13"/>
        <v>EURFUT1MF2_Quote</v>
      </c>
      <c r="G104" s="13" t="str">
        <f t="shared" si="14"/>
        <v>EURFUT1MF2ConvAdj_Quote</v>
      </c>
      <c r="H104" s="13" t="str">
        <f t="shared" si="15"/>
        <v>EUR_YC1M-MxRH_FUT1MF2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Euribor1M</v>
      </c>
      <c r="F105" s="13" t="str">
        <f t="shared" si="13"/>
        <v>EURFUT1MG2_Quote</v>
      </c>
      <c r="G105" s="13" t="str">
        <f t="shared" si="14"/>
        <v>EURFUT1MG2ConvAdj_Quote</v>
      </c>
      <c r="H105" s="13" t="str">
        <f t="shared" si="15"/>
        <v>EUR_YC1M-MxRH_FUT1MG2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Euribor1M</v>
      </c>
      <c r="F106" s="13" t="str">
        <f t="shared" si="13"/>
        <v>EURFUT1MH2_Quote</v>
      </c>
      <c r="G106" s="13" t="str">
        <f t="shared" si="14"/>
        <v>EURFUT1MH2ConvAdj_Quote</v>
      </c>
      <c r="H106" s="13" t="str">
        <f t="shared" si="15"/>
        <v>EUR_YC1M-MxRH_FUT1MH2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Euribor1M</v>
      </c>
      <c r="F107" s="13" t="str">
        <f t="shared" si="13"/>
        <v>EURFUT1MJ2_Quote</v>
      </c>
      <c r="G107" s="13" t="str">
        <f t="shared" si="14"/>
        <v>EURFUT1MJ2ConvAdj_Quote</v>
      </c>
      <c r="H107" s="13" t="str">
        <f t="shared" si="15"/>
        <v>EUR_YC1M-MxRH_FUT1MJ2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Euribor1M</v>
      </c>
      <c r="F108" s="13" t="str">
        <f t="shared" si="13"/>
        <v>EURFUT1MK2_Quote</v>
      </c>
      <c r="G108" s="13" t="str">
        <f t="shared" si="14"/>
        <v>EURFUT1MK2ConvAdj_Quote</v>
      </c>
      <c r="H108" s="13" t="str">
        <f t="shared" si="15"/>
        <v>EUR_YC1M-MxRH_FUT1MK2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Euribor1M</v>
      </c>
      <c r="F109" s="13" t="str">
        <f t="shared" si="13"/>
        <v>EURFUT1MM2_Quote</v>
      </c>
      <c r="G109" s="13" t="str">
        <f t="shared" si="14"/>
        <v>EURFUT1MM2ConvAdj_Quote</v>
      </c>
      <c r="H109" s="13" t="str">
        <f t="shared" si="15"/>
        <v>EUR_YC1M-MxRH_FUT1MM2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Euribor1M</v>
      </c>
      <c r="F110" s="13" t="str">
        <f t="shared" si="13"/>
        <v>EURFUT1MN2_Quote</v>
      </c>
      <c r="G110" s="13" t="str">
        <f t="shared" si="14"/>
        <v>EURFUT1MN2ConvAdj_Quote</v>
      </c>
      <c r="H110" s="13" t="str">
        <f t="shared" si="15"/>
        <v>EUR_YC1M-MxRH_FUT1MN2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Euribor1M</v>
      </c>
      <c r="F111" s="13" t="str">
        <f t="shared" si="13"/>
        <v>EURFUT1MQ2_Quote</v>
      </c>
      <c r="G111" s="13" t="str">
        <f t="shared" si="14"/>
        <v>EURFUT1MQ2ConvAdj_Quote</v>
      </c>
      <c r="H111" s="13" t="str">
        <f t="shared" si="15"/>
        <v>EUR_YC1M-MxRH_FUT1MQ2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Euribor1M</v>
      </c>
      <c r="F112" s="13" t="str">
        <f t="shared" si="13"/>
        <v>EURFUT1MU2_Quote</v>
      </c>
      <c r="G112" s="13" t="str">
        <f t="shared" si="14"/>
        <v>EURFUT1MU2ConvAdj_Quote</v>
      </c>
      <c r="H112" s="13" t="str">
        <f t="shared" si="15"/>
        <v>EUR_YC1M-MxRH_FUT1MU2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Euribor1M</v>
      </c>
      <c r="F113" s="13" t="str">
        <f t="shared" si="13"/>
        <v>EURFUT1MV2_Quote</v>
      </c>
      <c r="G113" s="13" t="str">
        <f t="shared" si="14"/>
        <v>EURFUT1MV2ConvAdj_Quote</v>
      </c>
      <c r="H113" s="13" t="str">
        <f t="shared" si="15"/>
        <v>EUR_YC1M-MxRH_FUT1MV2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Euribor1M</v>
      </c>
      <c r="F114" s="13" t="str">
        <f t="shared" si="13"/>
        <v>EURFUT1MX2_Quote</v>
      </c>
      <c r="G114" s="13" t="str">
        <f t="shared" si="14"/>
        <v>EURFUT1MX2ConvAdj_Quote</v>
      </c>
      <c r="H114" s="13" t="str">
        <f t="shared" si="15"/>
        <v>EUR_YC1M-MxRH_FUT1MX2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Euribor1M</v>
      </c>
      <c r="F115" s="13" t="str">
        <f t="shared" si="13"/>
        <v>EURFUT1MZ2_Quote</v>
      </c>
      <c r="G115" s="13" t="str">
        <f t="shared" si="14"/>
        <v>EURFUT1MZ2ConvAdj_Quote</v>
      </c>
      <c r="H115" s="13" t="str">
        <f t="shared" si="15"/>
        <v>EUR_YC1M-MxRH_FUT1MZ2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Euribor1M</v>
      </c>
      <c r="F116" s="13" t="str">
        <f t="shared" si="13"/>
        <v>EURFUT1MF3_Quote</v>
      </c>
      <c r="G116" s="13" t="str">
        <f t="shared" si="14"/>
        <v>EURFUT1MF3ConvAdj_Quote</v>
      </c>
      <c r="H116" s="13" t="str">
        <f t="shared" si="15"/>
        <v>EUR_YC1M-MxRH_FUT1MF3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Euribor1M</v>
      </c>
      <c r="F117" s="13" t="str">
        <f t="shared" si="13"/>
        <v>EURFUT1MG3_Quote</v>
      </c>
      <c r="G117" s="13" t="str">
        <f t="shared" si="14"/>
        <v>EURFUT1MG3ConvAdj_Quote</v>
      </c>
      <c r="H117" s="13" t="str">
        <f t="shared" si="15"/>
        <v>EUR_YC1M-MxRH_FUT1MG3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Euribor1M</v>
      </c>
      <c r="F118" s="13" t="str">
        <f t="shared" si="13"/>
        <v>EURFUT1MH3_Quote</v>
      </c>
      <c r="G118" s="13" t="str">
        <f t="shared" si="14"/>
        <v>EURFUT1MH3ConvAdj_Quote</v>
      </c>
      <c r="H118" s="13" t="str">
        <f t="shared" si="15"/>
        <v>EUR_YC1M-MxRH_FUT1MH3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Euribor1M</v>
      </c>
      <c r="F119" s="13" t="str">
        <f t="shared" si="13"/>
        <v>EURFUT1MJ3_Quote</v>
      </c>
      <c r="G119" s="13" t="str">
        <f t="shared" si="14"/>
        <v>EURFUT1MJ3ConvAdj_Quote</v>
      </c>
      <c r="H119" s="13" t="str">
        <f t="shared" si="15"/>
        <v>EUR_YC1M-MxRH_FUT1MJ3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Euribor1M</v>
      </c>
      <c r="F120" s="13" t="str">
        <f t="shared" si="13"/>
        <v>EURFUT1MK3_Quote</v>
      </c>
      <c r="G120" s="13" t="str">
        <f t="shared" si="14"/>
        <v>EURFUT1MK3ConvAdj_Quote</v>
      </c>
      <c r="H120" s="13" t="str">
        <f t="shared" si="15"/>
        <v>EUR_YC1M-MxRH_FUT1MK3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Euribor1M</v>
      </c>
      <c r="F121" s="13" t="str">
        <f t="shared" si="13"/>
        <v>EURFUT1MM3_Quote</v>
      </c>
      <c r="G121" s="13" t="str">
        <f t="shared" si="14"/>
        <v>EURFUT1MM3ConvAdj_Quote</v>
      </c>
      <c r="H121" s="13" t="str">
        <f t="shared" si="15"/>
        <v>EUR_YC1M-MxRH_FUT1MM3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Euribor1M</v>
      </c>
      <c r="F122" s="13" t="str">
        <f t="shared" si="13"/>
        <v>EURFUT1MN3_Quote</v>
      </c>
      <c r="G122" s="13" t="str">
        <f t="shared" si="14"/>
        <v>EURFUT1MN3ConvAdj_Quote</v>
      </c>
      <c r="H122" s="13" t="str">
        <f t="shared" si="15"/>
        <v>EUR_YC1M-MxRH_FUT1MN3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25</v>
      </c>
      <c r="E1" s="50" t="s">
        <v>4</v>
      </c>
      <c r="F1" s="52"/>
      <c r="G1" s="43"/>
      <c r="H1" s="51" t="str">
        <f>Currency&amp;"_YC"&amp;$E$1&amp;D1&amp;"RH"</f>
        <v>EUR_YC3M-MxRH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EUR_YC3M-MxRH_Futures3M.xml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EUR_YC3M-MxRH_FUT3MQ3</v>
      </c>
      <c r="I3" s="14" t="str">
        <f>_xll.qlFuturesRateHelper(H3,$F3,$D3,$E3,$G3,Permanent,Trigger,ObjectOverwrite)</f>
        <v>EUR_YC3M-MxRH_FUT3MQ3#0000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EUR_YC3M-MxRH_FUT3MU3</v>
      </c>
      <c r="I4" s="12" t="str">
        <f>_xll.qlFuturesRateHelper(H4,$F4,$D4,$E4,$G4,Permanent,Trigger,ObjectOverwrite)</f>
        <v>EUR_YC3M-MxRH_FUT3MU3#0000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EUR_YC3M-MxRH_FUT3MV3</v>
      </c>
      <c r="I5" s="12" t="str">
        <f>_xll.qlFuturesRateHelper(H5,$F5,$D5,$E5,$G5,Permanent,Trigger,ObjectOverwrite)</f>
        <v>EUR_YC3M-MxRH_FUT3MV3#0000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EUR_YC3M-MxRH_FUT3MX3</v>
      </c>
      <c r="I6" s="12" t="str">
        <f>_xll.qlFuturesRateHelper(H6,$F6,$D6,$E6,$G6,Permanent,Trigger,ObjectOverwrite)</f>
        <v>EUR_YC3M-MxRH_FUT3MX3#0000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EUR_YC3M-MxRH_FUT3MZ3</v>
      </c>
      <c r="I7" s="12" t="str">
        <f>_xll.qlFuturesRateHelper(H7,$F7,$D7,$E7,$G7,Permanent,Trigger,ObjectOverwrite)</f>
        <v>EUR_YC3M-MxRH_FUT3MZ3#0000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EUR_YC3M-MxRH_FUT3MF4</v>
      </c>
      <c r="I8" s="12" t="str">
        <f>_xll.qlFuturesRateHelper(H8,$F8,$D8,$E8,$G8,Permanent,Trigger,ObjectOverwrite)</f>
        <v>EUR_YC3M-MxRH_FUT3MF4#0000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EUR_YC3M-MxRH_FUT3MG4</v>
      </c>
      <c r="I9" s="12" t="str">
        <f>_xll.qlFuturesRateHelper(H9,$F9,$D9,$E9,$G9,Permanent,Trigger,ObjectOverwrite)</f>
        <v>EUR_YC3M-MxRH_FUT3MG4#0000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EUR_YC3M-MxRH_FUT3MH4</v>
      </c>
      <c r="I10" s="12" t="str">
        <f>_xll.qlFuturesRateHelper(H10,$F10,$D10,$E10,$G10,Permanent,Trigger,ObjectOverwrite)</f>
        <v>EUR_YC3M-MxRH_FUT3MH4#0000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EUR_YC3M-MxRH_FUT3MJ4</v>
      </c>
      <c r="I11" s="12" t="str">
        <f>_xll.qlFuturesRateHelper(H11,$F11,$D11,$E11,$G11,Permanent,Trigger,ObjectOverwrite)</f>
        <v>EUR_YC3M-MxRH_FUT3MJ4#0000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EUR_YC3M-MxRH_FUT3MK4</v>
      </c>
      <c r="I12" s="12" t="str">
        <f>_xll.qlFuturesRateHelper(H12,$F12,$D12,$E12,$G12,Permanent,Trigger,ObjectOverwrite)</f>
        <v>EUR_YC3M-MxRH_FUT3MK4#0000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EUR_YC3M-MxRH_FUT3MM4</v>
      </c>
      <c r="I13" s="12" t="str">
        <f>_xll.qlFuturesRateHelper(H13,$F13,$D13,$E13,$G13,Permanent,Trigger,ObjectOverwrite)</f>
        <v>EUR_YC3M-MxRH_FUT3MM4#0000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EUR_YC3M-MxRH_FUT3MN4</v>
      </c>
      <c r="I14" s="12" t="str">
        <f>_xll.qlFuturesRateHelper(H14,$F14,$D14,$E14,$G14,Permanent,Trigger,ObjectOverwrite)</f>
        <v>EUR_YC3M-MxRH_FUT3MN4#0000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EUR_YC3M-MxRH_FUT3MQ4</v>
      </c>
      <c r="I15" s="12" t="str">
        <f>_xll.qlFuturesRateHelper(H15,$F15,$D15,$E15,$G15,Permanent,Trigger,ObjectOverwrite)</f>
        <v>EUR_YC3M-MxRH_FUT3MQ4#0000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EUR_YC3M-MxRH_FUT3MU4</v>
      </c>
      <c r="I16" s="12" t="str">
        <f>_xll.qlFuturesRateHelper(H16,$F16,$D16,$E16,$G16,Permanent,Trigger,ObjectOverwrite)</f>
        <v>EUR_YC3M-MxRH_FUT3MU4#0000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EUR_YC3M-MxRH_FUT3MV4</v>
      </c>
      <c r="I17" s="12" t="str">
        <f>_xll.qlFuturesRateHelper(H17,$F17,$D17,$E17,$G17,Permanent,Trigger,ObjectOverwrite)</f>
        <v>EUR_YC3M-MxRH_FUT3MV4#0000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EUR_YC3M-MxRH_FUT3MX4</v>
      </c>
      <c r="I18" s="12" t="str">
        <f>_xll.qlFuturesRateHelper(H18,$F18,$D18,$E18,$G18,Permanent,Trigger,ObjectOverwrite)</f>
        <v>EUR_YC3M-MxRH_FUT3MX4#0000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EUR_YC3M-MxRH_FUT3MZ4</v>
      </c>
      <c r="I19" s="12" t="str">
        <f>_xll.qlFuturesRateHelper(H19,$F19,$D19,$E19,$G19,Permanent,Trigger,ObjectOverwrite)</f>
        <v>EUR_YC3M-MxRH_FUT3MZ4#0000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EUR_YC3M-MxRH_FUT3MF5</v>
      </c>
      <c r="I20" s="12" t="str">
        <f>_xll.qlFuturesRateHelper(H20,$F20,$D20,$E20,$G20,Permanent,Trigger,ObjectOverwrite)</f>
        <v>EUR_YC3M-MxRH_FUT3MF5#0000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EUR_YC3M-MxRH_FUT3MG5</v>
      </c>
      <c r="I21" s="12" t="str">
        <f>_xll.qlFuturesRateHelper(H21,$F21,$D21,$E21,$G21,Permanent,Trigger,ObjectOverwrite)</f>
        <v>EUR_YC3M-MxRH_FUT3MG5#0000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EUR_YC3M-MxRH_FUT3MH5</v>
      </c>
      <c r="I22" s="12" t="str">
        <f>_xll.qlFuturesRateHelper(H22,$F22,$D22,$E22,$G22,Permanent,Trigger,ObjectOverwrite)</f>
        <v>EUR_YC3M-MxRH_FUT3MH5#0000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EUR_YC3M-MxRH_FUT3MJ5</v>
      </c>
      <c r="I23" s="12" t="str">
        <f>_xll.qlFuturesRateHelper(H23,$F23,$D23,$E23,$G23,Permanent,Trigger,ObjectOverwrite)</f>
        <v>EUR_YC3M-MxRH_FUT3MJ5#0000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EUR_YC3M-MxRH_FUT3MK5</v>
      </c>
      <c r="I24" s="12" t="str">
        <f>_xll.qlFuturesRateHelper(H24,$F24,$D24,$E24,$G24,Permanent,Trigger,ObjectOverwrite)</f>
        <v>EUR_YC3M-MxRH_FUT3MK5#0000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EUR_YC3M-MxRH_FUT3MM5</v>
      </c>
      <c r="I25" s="12" t="str">
        <f>_xll.qlFuturesRateHelper(H25,$F25,$D25,$E25,$G25,Permanent,Trigger,ObjectOverwrite)</f>
        <v>EUR_YC3M-MxRH_FUT3MM5#0000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EUR_YC3M-MxRH_FUT3MN5</v>
      </c>
      <c r="I26" s="12" t="str">
        <f>_xll.qlFuturesRateHelper(H26,$F26,$D26,$E26,$G26,Permanent,Trigger,ObjectOverwrite)</f>
        <v>EUR_YC3M-MxRH_FUT3MN5#0000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EUR_YC3M-MxRH_FUT3MQ5</v>
      </c>
      <c r="I27" s="12" t="str">
        <f>_xll.qlFuturesRateHelper(H27,$F27,$D27,$E27,$G27,Permanent,Trigger,ObjectOverwrite)</f>
        <v>EUR_YC3M-MxRH_FUT3MQ5#0000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EUR_YC3M-MxRH_FUT3MU5</v>
      </c>
      <c r="I28" s="12" t="str">
        <f>_xll.qlFuturesRateHelper(H28,$F28,$D28,$E28,$G28,Permanent,Trigger,ObjectOverwrite)</f>
        <v>EUR_YC3M-MxRH_FUT3MU5#0000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EUR_YC3M-MxRH_FUT3MV5</v>
      </c>
      <c r="I29" s="12" t="str">
        <f>_xll.qlFuturesRateHelper(H29,$F29,$D29,$E29,$G29,Permanent,Trigger,ObjectOverwrite)</f>
        <v>EUR_YC3M-MxRH_FUT3MV5#0000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EUR_YC3M-MxRH_FUT3MX5</v>
      </c>
      <c r="I30" s="12" t="str">
        <f>_xll.qlFuturesRateHelper(H30,$F30,$D30,$E30,$G30,Permanent,Trigger,ObjectOverwrite)</f>
        <v>EUR_YC3M-MxRH_FUT3MX5#0000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EUR_YC3M-MxRH_FUT3MZ5</v>
      </c>
      <c r="I31" s="12" t="str">
        <f>_xll.qlFuturesRateHelper(H31,$F31,$D31,$E31,$G31,Permanent,Trigger,ObjectOverwrite)</f>
        <v>EUR_YC3M-MxRH_FUT3MZ5#0000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EUR_YC3M-MxRH_FUT3MF6</v>
      </c>
      <c r="I32" s="12" t="str">
        <f>_xll.qlFuturesRateHelper(H32,$F32,$D32,$E32,$G32,Permanent,Trigger,ObjectOverwrite)</f>
        <v>EUR_YC3M-MxRH_FUT3MF6#0000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EUR_YC3M-MxRH_FUT3MG6</v>
      </c>
      <c r="I33" s="12" t="str">
        <f>_xll.qlFuturesRateHelper(H33,$F33,$D33,$E33,$G33,Permanent,Trigger,ObjectOverwrite)</f>
        <v>EUR_YC3M-MxRH_FUT3MG6#0000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EUR_YC3M-MxRH_FUT3MH6</v>
      </c>
      <c r="I34" s="12" t="str">
        <f>_xll.qlFuturesRateHelper(H34,$F34,$D34,$E34,$G34,Permanent,Trigger,ObjectOverwrite)</f>
        <v>EUR_YC3M-MxRH_FUT3MH6#0000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EUR_YC3M-MxRH_FUT3MJ6</v>
      </c>
      <c r="I35" s="12" t="str">
        <f>_xll.qlFuturesRateHelper(H35,$F35,$D35,$E35,$G35,Permanent,Trigger,ObjectOverwrite)</f>
        <v>EUR_YC3M-MxRH_FUT3MJ6#0000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EUR_YC3M-MxRH_FUT3MK6</v>
      </c>
      <c r="I36" s="12" t="str">
        <f>_xll.qlFuturesRateHelper(H36,$F36,$D36,$E36,$G36,Permanent,Trigger,ObjectOverwrite)</f>
        <v>EUR_YC3M-MxRH_FUT3MK6#0000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EUR_YC3M-MxRH_FUT3MM6</v>
      </c>
      <c r="I37" s="12" t="str">
        <f>_xll.qlFuturesRateHelper(H37,$F37,$D37,$E37,$G37,Permanent,Trigger,ObjectOverwrite)</f>
        <v>EUR_YC3M-MxRH_FUT3MM6#0000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EUR_YC3M-MxRH_FUT3MN6</v>
      </c>
      <c r="I38" s="12" t="str">
        <f>_xll.qlFuturesRateHelper(H38,$F38,$D38,$E38,$G38,Permanent,Trigger,ObjectOverwrite)</f>
        <v>EUR_YC3M-MxRH_FUT3MN6#0000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EUR_YC3M-MxRH_FUT3MQ6</v>
      </c>
      <c r="I39" s="12" t="str">
        <f>_xll.qlFuturesRateHelper(H39,$F39,$D39,$E39,$G39,Permanent,Trigger,ObjectOverwrite)</f>
        <v>EUR_YC3M-MxRH_FUT3MQ6#0000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EUR_YC3M-MxRH_FUT3MU6</v>
      </c>
      <c r="I40" s="12" t="str">
        <f>_xll.qlFuturesRateHelper(H40,$F40,$D40,$E40,$G40,Permanent,Trigger,ObjectOverwrite)</f>
        <v>EUR_YC3M-MxRH_FUT3MU6#0000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EUR_YC3M-MxRH_FUT3MV6</v>
      </c>
      <c r="I41" s="12" t="str">
        <f>_xll.qlFuturesRateHelper(H41,$F41,$D41,$E41,$G41,Permanent,Trigger,ObjectOverwrite)</f>
        <v>EUR_YC3M-MxRH_FUT3MV6#0000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EUR_YC3M-MxRH_FUT3MX6</v>
      </c>
      <c r="I42" s="12" t="str">
        <f>_xll.qlFuturesRateHelper(H42,$F42,$D42,$E42,$G42,Permanent,Trigger,ObjectOverwrite)</f>
        <v>EUR_YC3M-MxRH_FUT3MX6#0000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EUR_YC3M-MxRH_FUT3MZ6</v>
      </c>
      <c r="I43" s="12" t="str">
        <f>_xll.qlFuturesRateHelper(H43,$F43,$D43,$E43,$G43,Permanent,Trigger,ObjectOverwrite)</f>
        <v>EUR_YC3M-MxRH_FUT3MZ6#0000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EUR_YC3M-MxRH_FUT3MF7</v>
      </c>
      <c r="I44" s="12" t="str">
        <f>_xll.qlFuturesRateHelper(H44,$F44,$D44,$E44,$G44,Permanent,Trigger,ObjectOverwrite)</f>
        <v>EUR_YC3M-MxRH_FUT3MF7#0000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EUR_YC3M-MxRH_FUT3MG7</v>
      </c>
      <c r="I45" s="12" t="str">
        <f>_xll.qlFuturesRateHelper(H45,$F45,$D45,$E45,$G45,Permanent,Trigger,ObjectOverwrite)</f>
        <v>EUR_YC3M-MxRH_FUT3MG7#0000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EUR_YC3M-MxRH_FUT3MH7</v>
      </c>
      <c r="I46" s="12" t="str">
        <f>_xll.qlFuturesRateHelper(H46,$F46,$D46,$E46,$G46,Permanent,Trigger,ObjectOverwrite)</f>
        <v>EUR_YC3M-MxRH_FUT3MH7#0000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EUR_YC3M-MxRH_FUT3MJ7</v>
      </c>
      <c r="I47" s="12" t="str">
        <f>_xll.qlFuturesRateHelper(H47,$F47,$D47,$E47,$G47,Permanent,Trigger,ObjectOverwrite)</f>
        <v>EUR_YC3M-MxRH_FUT3MJ7#0000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EUR_YC3M-MxRH_FUT3MK7</v>
      </c>
      <c r="I48" s="12" t="str">
        <f>_xll.qlFuturesRateHelper(H48,$F48,$D48,$E48,$G48,Permanent,Trigger,ObjectOverwrite)</f>
        <v>EUR_YC3M-MxRH_FUT3MK7#0000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EUR_YC3M-MxRH_FUT3MM7</v>
      </c>
      <c r="I49" s="12" t="str">
        <f>_xll.qlFuturesRateHelper(H49,$F49,$D49,$E49,$G49,Permanent,Trigger,ObjectOverwrite)</f>
        <v>EUR_YC3M-MxRH_FUT3MM7#0000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EUR_YC3M-MxRH_FUT3MN7</v>
      </c>
      <c r="I50" s="12" t="str">
        <f>_xll.qlFuturesRateHelper(H50,$F50,$D50,$E50,$G50,Permanent,Trigger,ObjectOverwrite)</f>
        <v>EUR_YC3M-MxRH_FUT3MN7#0000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EUR_YC3M-MxRH_FUT3MQ7</v>
      </c>
      <c r="I51" s="12" t="str">
        <f>_xll.qlFuturesRateHelper(H51,$F51,$D51,$E51,$G51,Permanent,Trigger,ObjectOverwrite)</f>
        <v>EUR_YC3M-MxRH_FUT3MQ7#0000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EUR_YC3M-MxRH_FUT3MU7</v>
      </c>
      <c r="I52" s="12" t="str">
        <f>_xll.qlFuturesRateHelper(H52,$F52,$D52,$E52,$G52,Permanent,Trigger,ObjectOverwrite)</f>
        <v>EUR_YC3M-MxRH_FUT3MU7#0000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EUR_YC3M-MxRH_FUT3MV7</v>
      </c>
      <c r="I53" s="12" t="str">
        <f>_xll.qlFuturesRateHelper(H53,$F53,$D53,$E53,$G53,Permanent,Trigger,ObjectOverwrite)</f>
        <v>EUR_YC3M-MxRH_FUT3MV7#0000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EUR_YC3M-MxRH_FUT3MX7</v>
      </c>
      <c r="I54" s="12" t="str">
        <f>_xll.qlFuturesRateHelper(H54,$F54,$D54,$E54,$G54,Permanent,Trigger,ObjectOverwrite)</f>
        <v>EUR_YC3M-MxRH_FUT3MX7#0000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EUR_YC3M-MxRH_FUT3MZ7</v>
      </c>
      <c r="I55" s="12" t="str">
        <f>_xll.qlFuturesRateHelper(H55,$F55,$D55,$E55,$G55,Permanent,Trigger,ObjectOverwrite)</f>
        <v>EUR_YC3M-MxRH_FUT3MZ7#0000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EUR_YC3M-MxRH_FUT3MF8</v>
      </c>
      <c r="I56" s="12" t="str">
        <f>_xll.qlFuturesRateHelper(H56,$F56,$D56,$E56,$G56,Permanent,Trigger,ObjectOverwrite)</f>
        <v>EUR_YC3M-MxRH_FUT3MF8#0000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EUR_YC3M-MxRH_FUT3MG8</v>
      </c>
      <c r="I57" s="12" t="str">
        <f>_xll.qlFuturesRateHelper(H57,$F57,$D57,$E57,$G57,Permanent,Trigger,ObjectOverwrite)</f>
        <v>EUR_YC3M-MxRH_FUT3MG8#0000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EUR_YC3M-MxRH_FUT3MH8</v>
      </c>
      <c r="I58" s="12" t="str">
        <f>_xll.qlFuturesRateHelper(H58,$F58,$D58,$E58,$G58,Permanent,Trigger,ObjectOverwrite)</f>
        <v>EUR_YC3M-MxRH_FUT3MH8#0000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EUR_YC3M-MxRH_FUT3MJ8</v>
      </c>
      <c r="I59" s="12" t="str">
        <f>_xll.qlFuturesRateHelper(H59,$F59,$D59,$E59,$G59,Permanent,Trigger,ObjectOverwrite)</f>
        <v>EUR_YC3M-MxRH_FUT3MJ8#0000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EUR_YC3M-MxRH_FUT3MK8</v>
      </c>
      <c r="I60" s="12" t="str">
        <f>_xll.qlFuturesRateHelper(H60,$F60,$D60,$E60,$G60,Permanent,Trigger,ObjectOverwrite)</f>
        <v>EUR_YC3M-MxRH_FUT3MK8#0000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EUR_YC3M-MxRH_FUT3MM8</v>
      </c>
      <c r="I61" s="12" t="str">
        <f>_xll.qlFuturesRateHelper(H61,$F61,$D61,$E61,$G61,Permanent,Trigger,ObjectOverwrite)</f>
        <v>EUR_YC3M-MxRH_FUT3MM8#0000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EUR_YC3M-MxRH_FUT3MN8</v>
      </c>
      <c r="I62" s="12" t="str">
        <f>_xll.qlFuturesRateHelper(H62,$F62,$D62,$E62,$G62,Permanent,Trigger,ObjectOverwrite)</f>
        <v>EUR_YC3M-MxRH_FUT3MN8#0000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EUR_YC3M-MxRH_FUT3MQ8</v>
      </c>
      <c r="I63" s="12" t="str">
        <f>_xll.qlFuturesRateHelper(H63,$F63,$D63,$E63,$G63,Permanent,Trigger,ObjectOverwrite)</f>
        <v>EUR_YC3M-MxRH_FUT3MQ8#0000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EUR_YC3M-MxRH_FUT3MU8</v>
      </c>
      <c r="I64" s="12" t="str">
        <f>_xll.qlFuturesRateHelper(H64,$F64,$D64,$E64,$G64,Permanent,Trigger,ObjectOverwrite)</f>
        <v>EUR_YC3M-MxRH_FUT3MU8#0000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EUR_YC3M-MxRH_FUT3MV8</v>
      </c>
      <c r="I65" s="12" t="str">
        <f>_xll.qlFuturesRateHelper(H65,$F65,$D65,$E65,$G65,Permanent,Trigger,ObjectOverwrite)</f>
        <v>EUR_YC3M-MxRH_FUT3MV8#0000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EUR_YC3M-MxRH_FUT3MX8</v>
      </c>
      <c r="I66" s="12" t="str">
        <f>_xll.qlFuturesRateHelper(H66,$F66,$D66,$E66,$G66,Permanent,Trigger,ObjectOverwrite)</f>
        <v>EUR_YC3M-MxRH_FUT3MX8#0000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EUR_YC3M-MxRH_FUT3MZ8</v>
      </c>
      <c r="I67" s="12" t="str">
        <f>_xll.qlFuturesRateHelper(H67,$F67,$D67,$E67,$G67,Permanent,Trigger,ObjectOverwrite)</f>
        <v>EUR_YC3M-MxRH_FUT3MZ8#0000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EUR_YC3M-MxRH_FUT3MF9</v>
      </c>
      <c r="I68" s="12" t="str">
        <f>_xll.qlFuturesRateHelper(H68,$F68,$D68,$E68,$G68,Permanent,Trigger,ObjectOverwrite)</f>
        <v>EUR_YC3M-MxRH_FUT3MF9#0000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EUR_YC3M-MxRH_FUT3MG9</v>
      </c>
      <c r="I69" s="12" t="str">
        <f>_xll.qlFuturesRateHelper(H69,$F69,$D69,$E69,$G69,Permanent,Trigger,ObjectOverwrite)</f>
        <v>EUR_YC3M-MxRH_FUT3MG9#0000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EUR_YC3M-MxRH_FUT3MH9</v>
      </c>
      <c r="I70" s="12" t="str">
        <f>_xll.qlFuturesRateHelper(H70,$F70,$D70,$E70,$G70,Permanent,Trigger,ObjectOverwrite)</f>
        <v>EUR_YC3M-MxRH_FUT3MH9#0000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EUR_YC3M-MxRH_FUT3MJ9</v>
      </c>
      <c r="I71" s="12" t="str">
        <f>_xll.qlFuturesRateHelper(H71,$F71,$D71,$E71,$G71,Permanent,Trigger,ObjectOverwrite)</f>
        <v>EUR_YC3M-MxRH_FUT3MJ9#0000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EUR_YC3M-MxRH_FUT3MK9</v>
      </c>
      <c r="I72" s="12" t="str">
        <f>_xll.qlFuturesRateHelper(H72,$F72,$D72,$E72,$G72,Permanent,Trigger,ObjectOverwrite)</f>
        <v>EUR_YC3M-MxRH_FUT3MK9#0000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EUR_YC3M-MxRH_FUT3MM9</v>
      </c>
      <c r="I73" s="12" t="str">
        <f>_xll.qlFuturesRateHelper(H73,$F73,$D73,$E73,$G73,Permanent,Trigger,ObjectOverwrite)</f>
        <v>EUR_YC3M-MxRH_FUT3MM9#0000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EUR_YC3M-MxRH_FUT3MN9</v>
      </c>
      <c r="I74" s="12" t="str">
        <f>_xll.qlFuturesRateHelper(H74,$F74,$D74,$E74,$G74,Permanent,Trigger,ObjectOverwrite)</f>
        <v>EUR_YC3M-MxRH_FUT3MN9#0000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EUR_YC3M-MxRH_FUT3MQ9</v>
      </c>
      <c r="I75" s="12" t="str">
        <f>_xll.qlFuturesRateHelper(H75,$F75,$D75,$E75,$G75,Permanent,Trigger,ObjectOverwrite)</f>
        <v>EUR_YC3M-MxRH_FUT3MQ9#0000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EUR_YC3M-MxRH_FUT3MU9</v>
      </c>
      <c r="I76" s="12" t="str">
        <f>_xll.qlFuturesRateHelper(H76,$F76,$D76,$E76,$G76,Permanent,Trigger,ObjectOverwrite)</f>
        <v>EUR_YC3M-MxRH_FUT3MU9#0000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EUR_YC3M-MxRH_FUT3MV9</v>
      </c>
      <c r="I77" s="12" t="str">
        <f>_xll.qlFuturesRateHelper(H77,$F77,$D77,$E77,$G77,Permanent,Trigger,ObjectOverwrite)</f>
        <v>EUR_YC3M-MxRH_FUT3MV9#0000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EUR_YC3M-MxRH_FUT3MX9</v>
      </c>
      <c r="I78" s="12" t="str">
        <f>_xll.qlFuturesRateHelper(H78,$F78,$D78,$E78,$G78,Permanent,Trigger,ObjectOverwrite)</f>
        <v>EUR_YC3M-MxRH_FUT3MX9#0000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EUR_YC3M-MxRH_FUT3MZ9</v>
      </c>
      <c r="I79" s="12" t="str">
        <f>_xll.qlFuturesRateHelper(H79,$F79,$D79,$E79,$G79,Permanent,Trigger,ObjectOverwrite)</f>
        <v>EUR_YC3M-MxRH_FUT3MZ9#0000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EUR_YC3M-MxRH_FUT3MF0</v>
      </c>
      <c r="I80" s="12" t="str">
        <f>_xll.qlFuturesRateHelper(H80,$F80,$D80,$E80,$G80,Permanent,Trigger,ObjectOverwrite)</f>
        <v>EUR_YC3M-MxRH_FUT3MF0#0000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EUR_YC3M-MxRH_FUT3MG0</v>
      </c>
      <c r="I81" s="12" t="str">
        <f>_xll.qlFuturesRateHelper(H81,$F81,$D81,$E81,$G81,Permanent,Trigger,ObjectOverwrite)</f>
        <v>EUR_YC3M-MxRH_FUT3MG0#0000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EUR_YC3M-MxRH_FUT3MH0</v>
      </c>
      <c r="I82" s="12" t="str">
        <f>_xll.qlFuturesRateHelper(H82,$F82,$D82,$E82,$G82,Permanent,Trigger,ObjectOverwrite)</f>
        <v>EUR_YC3M-MxRH_FUT3MH0#0000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EUR_YC3M-MxRH_FUT3MJ0</v>
      </c>
      <c r="I83" s="12" t="str">
        <f>_xll.qlFuturesRateHelper(H83,$F83,$D83,$E83,$G83,Permanent,Trigger,ObjectOverwrite)</f>
        <v>EUR_YC3M-MxRH_FUT3MJ0#0000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EUR_YC3M-MxRH_FUT3MK0</v>
      </c>
      <c r="I84" s="12" t="str">
        <f>_xll.qlFuturesRateHelper(H84,$F84,$D84,$E84,$G84,Permanent,Trigger,ObjectOverwrite)</f>
        <v>EUR_YC3M-MxRH_FUT3MK0#0000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EUR_YC3M-MxRH_FUT3MM0</v>
      </c>
      <c r="I85" s="12" t="str">
        <f>_xll.qlFuturesRateHelper(H85,$F85,$D85,$E85,$G85,Permanent,Trigger,ObjectOverwrite)</f>
        <v>EUR_YC3M-MxRH_FUT3MM0#0000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EUR_YC3M-MxRH_FUT3MN0</v>
      </c>
      <c r="I86" s="12" t="str">
        <f>_xll.qlFuturesRateHelper(H86,$F86,$D86,$E86,$G86,Permanent,Trigger,ObjectOverwrite)</f>
        <v>EUR_YC3M-MxRH_FUT3MN0#0000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EUR_YC3M-MxRH_FUT3MQ0</v>
      </c>
      <c r="I87" s="12" t="str">
        <f>_xll.qlFuturesRateHelper(H87,$F87,$D87,$E87,$G87,Permanent,Trigger,ObjectOverwrite)</f>
        <v>EUR_YC3M-MxRH_FUT3MQ0#0000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EUR_YC3M-MxRH_FUT3MU0</v>
      </c>
      <c r="I88" s="12" t="str">
        <f>_xll.qlFuturesRateHelper(H88,$F88,$D88,$E88,$G88,Permanent,Trigger,ObjectOverwrite)</f>
        <v>EUR_YC3M-MxRH_FUT3MU0#0000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EUR_YC3M-MxRH_FUT3MV0</v>
      </c>
      <c r="I89" s="12" t="str">
        <f>_xll.qlFuturesRateHelper(H89,$F89,$D89,$E89,$G89,Permanent,Trigger,ObjectOverwrite)</f>
        <v>EUR_YC3M-MxRH_FUT3MV0#0000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EUR_YC3M-MxRH_FUT3MX0</v>
      </c>
      <c r="I90" s="12" t="str">
        <f>_xll.qlFuturesRateHelper(H90,$F90,$D90,$E90,$G90,Permanent,Trigger,ObjectOverwrite)</f>
        <v>EUR_YC3M-MxRH_FUT3MX0#0000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EUR_YC3M-MxRH_FUT3MZ0</v>
      </c>
      <c r="I91" s="12" t="str">
        <f>_xll.qlFuturesRateHelper(H91,$F91,$D91,$E91,$G91,Permanent,Trigger,ObjectOverwrite)</f>
        <v>EUR_YC3M-MxRH_FUT3MZ0#0000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EUR_YC3M-MxRH_FUT3MF1</v>
      </c>
      <c r="I92" s="12" t="str">
        <f>_xll.qlFuturesRateHelper(H92,$F92,$D92,$E92,$G92,Permanent,Trigger,ObjectOverwrite)</f>
        <v>EUR_YC3M-MxRH_FUT3MF1#0000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EUR_YC3M-MxRH_FUT3MG1</v>
      </c>
      <c r="I93" s="12" t="str">
        <f>_xll.qlFuturesRateHelper(H93,$F93,$D93,$E93,$G93,Permanent,Trigger,ObjectOverwrite)</f>
        <v>EUR_YC3M-MxRH_FUT3MG1#0000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EUR_YC3M-MxRH_FUT3MH1</v>
      </c>
      <c r="I94" s="12" t="str">
        <f>_xll.qlFuturesRateHelper(H94,$F94,$D94,$E94,$G94,Permanent,Trigger,ObjectOverwrite)</f>
        <v>EUR_YC3M-MxRH_FUT3MH1#0000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EUR_YC3M-MxRH_FUT3MJ1</v>
      </c>
      <c r="I95" s="12" t="str">
        <f>_xll.qlFuturesRateHelper(H95,$F95,$D95,$E95,$G95,Permanent,Trigger,ObjectOverwrite)</f>
        <v>EUR_YC3M-MxRH_FUT3MJ1#0000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EUR_YC3M-MxRH_FUT3MK1</v>
      </c>
      <c r="I96" s="12" t="str">
        <f>_xll.qlFuturesRateHelper(H96,$F96,$D96,$E96,$G96,Permanent,Trigger,ObjectOverwrite)</f>
        <v>EUR_YC3M-MxRH_FUT3MK1#0000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EUR_YC3M-MxRH_FUT3MM1</v>
      </c>
      <c r="I97" s="12" t="str">
        <f>_xll.qlFuturesRateHelper(H97,$F97,$D97,$E97,$G97,Permanent,Trigger,ObjectOverwrite)</f>
        <v>EUR_YC3M-MxRH_FUT3MM1#0000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EUR_YC3M-MxRH_FUT3MN1</v>
      </c>
      <c r="I98" s="12" t="str">
        <f>_xll.qlFuturesRateHelper(H98,$F98,$D98,$E98,$G98,Permanent,Trigger,ObjectOverwrite)</f>
        <v>EUR_YC3M-MxRH_FUT3MN1#0000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EUR_YC3M-MxRH_FUT3MQ1</v>
      </c>
      <c r="I99" s="12" t="str">
        <f>_xll.qlFuturesRateHelper(H99,$F99,$D99,$E99,$G99,Permanent,Trigger,ObjectOverwrite)</f>
        <v>EUR_YC3M-MxRH_FUT3MQ1#0000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EUR_YC3M-MxRH_FUT3MU1</v>
      </c>
      <c r="I100" s="12" t="str">
        <f>_xll.qlFuturesRateHelper(H100,$F100,$D100,$E100,$G100,Permanent,Trigger,ObjectOverwrite)</f>
        <v>EUR_YC3M-MxRH_FUT3MU1#0000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EUR_YC3M-MxRH_FUT3MV1</v>
      </c>
      <c r="I101" s="12" t="str">
        <f>_xll.qlFuturesRateHelper(H101,$F101,$D101,$E101,$G101,Permanent,Trigger,ObjectOverwrite)</f>
        <v>EUR_YC3M-MxRH_FUT3MV1#0000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EUR_YC3M-MxRH_FUT3MX1</v>
      </c>
      <c r="I102" s="12" t="str">
        <f>_xll.qlFuturesRateHelper(H102,$F102,$D102,$E102,$G102,Permanent,Trigger,ObjectOverwrite)</f>
        <v>EUR_YC3M-MxRH_FUT3MX1#0000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EUR_YC3M-MxRH_FUT3MZ1</v>
      </c>
      <c r="I103" s="12" t="str">
        <f>_xll.qlFuturesRateHelper(H103,$F103,$D103,$E103,$G103,Permanent,Trigger,ObjectOverwrite)</f>
        <v>EUR_YC3M-MxRH_FUT3MZ1#0000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EUR_YC3M-MxRH_FUT3MF2</v>
      </c>
      <c r="I104" s="12" t="str">
        <f>_xll.qlFuturesRateHelper(H104,$F104,$D104,$E104,$G104,Permanent,Trigger,ObjectOverwrite)</f>
        <v>EUR_YC3M-MxRH_FUT3MF2#0000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EUR_YC3M-MxRH_FUT3MG2</v>
      </c>
      <c r="I105" s="12" t="str">
        <f>_xll.qlFuturesRateHelper(H105,$F105,$D105,$E105,$G105,Permanent,Trigger,ObjectOverwrite)</f>
        <v>EUR_YC3M-MxRH_FUT3MG2#0000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EUR_YC3M-MxRH_FUT3MH2</v>
      </c>
      <c r="I106" s="12" t="str">
        <f>_xll.qlFuturesRateHelper(H106,$F106,$D106,$E106,$G106,Permanent,Trigger,ObjectOverwrite)</f>
        <v>EUR_YC3M-MxRH_FUT3MH2#0000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EUR_YC3M-MxRH_FUT3MJ2</v>
      </c>
      <c r="I107" s="12" t="str">
        <f>_xll.qlFuturesRateHelper(H107,$F107,$D107,$E107,$G107,Permanent,Trigger,ObjectOverwrite)</f>
        <v>EUR_YC3M-MxRH_FUT3MJ2#0000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EUR_YC3M-MxRH_FUT3MK2</v>
      </c>
      <c r="I108" s="12" t="str">
        <f>_xll.qlFuturesRateHelper(H108,$F108,$D108,$E108,$G108,Permanent,Trigger,ObjectOverwrite)</f>
        <v>EUR_YC3M-MxRH_FUT3MK2#0000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EUR_YC3M-MxRH_FUT3MM2</v>
      </c>
      <c r="I109" s="12" t="str">
        <f>_xll.qlFuturesRateHelper(H109,$F109,$D109,$E109,$G109,Permanent,Trigger,ObjectOverwrite)</f>
        <v>EUR_YC3M-MxRH_FUT3MM2#0000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EUR_YC3M-MxRH_FUT3MN2</v>
      </c>
      <c r="I110" s="12" t="str">
        <f>_xll.qlFuturesRateHelper(H110,$F110,$D110,$E110,$G110,Permanent,Trigger,ObjectOverwrite)</f>
        <v>EUR_YC3M-MxRH_FUT3MN2#0000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EUR_YC3M-MxRH_FUT3MQ2</v>
      </c>
      <c r="I111" s="12" t="str">
        <f>_xll.qlFuturesRateHelper(H111,$F111,$D111,$E111,$G111,Permanent,Trigger,ObjectOverwrite)</f>
        <v>EUR_YC3M-MxRH_FUT3MQ2#0000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EUR_YC3M-MxRH_FUT3MU2</v>
      </c>
      <c r="I112" s="12" t="str">
        <f>_xll.qlFuturesRateHelper(H112,$F112,$D112,$E112,$G112,Permanent,Trigger,ObjectOverwrite)</f>
        <v>EUR_YC3M-MxRH_FUT3MU2#0000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EUR_YC3M-MxRH_FUT3MV2</v>
      </c>
      <c r="I113" s="12" t="str">
        <f>_xll.qlFuturesRateHelper(H113,$F113,$D113,$E113,$G113,Permanent,Trigger,ObjectOverwrite)</f>
        <v>EUR_YC3M-MxRH_FUT3MV2#0000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EUR_YC3M-MxRH_FUT3MX2</v>
      </c>
      <c r="I114" s="12" t="str">
        <f>_xll.qlFuturesRateHelper(H114,$F114,$D114,$E114,$G114,Permanent,Trigger,ObjectOverwrite)</f>
        <v>EUR_YC3M-MxRH_FUT3MX2#0000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EUR_YC3M-MxRH_FUT3MZ2</v>
      </c>
      <c r="I115" s="12" t="str">
        <f>_xll.qlFuturesRateHelper(H115,$F115,$D115,$E115,$G115,Permanent,Trigger,ObjectOverwrite)</f>
        <v>EUR_YC3M-MxRH_FUT3MZ2#0000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EUR_YC3M-MxRH_FUT3MF3</v>
      </c>
      <c r="I116" s="12" t="str">
        <f>_xll.qlFuturesRateHelper(H116,$F116,$D116,$E116,$G116,Permanent,Trigger,ObjectOverwrite)</f>
        <v>EUR_YC3M-MxRH_FUT3MF3#0000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EUR_YC3M-MxRH_FUT3MG3</v>
      </c>
      <c r="I117" s="12" t="str">
        <f>_xll.qlFuturesRateHelper(H117,$F117,$D117,$E117,$G117,Permanent,Trigger,ObjectOverwrite)</f>
        <v>EUR_YC3M-MxRH_FUT3MG3#0000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EUR_YC3M-MxRH_FUT3MH3</v>
      </c>
      <c r="I118" s="12" t="str">
        <f>_xll.qlFuturesRateHelper(H118,$F118,$D118,$E118,$G118,Permanent,Trigger,ObjectOverwrite)</f>
        <v>EUR_YC3M-MxRH_FUT3MH3#0000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EUR_YC3M-MxRH_FUT3MJ3</v>
      </c>
      <c r="I119" s="12" t="str">
        <f>_xll.qlFuturesRateHelper(H119,$F119,$D119,$E119,$G119,Permanent,Trigger,ObjectOverwrite)</f>
        <v>EUR_YC3M-MxRH_FUT3MJ3#0000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EUR_YC3M-MxRH_FUT3MK3</v>
      </c>
      <c r="I120" s="12" t="str">
        <f>_xll.qlFuturesRateHelper(H120,$F120,$D120,$E120,$G120,Permanent,Trigger,ObjectOverwrite)</f>
        <v>EUR_YC3M-MxRH_FUT3MK3#0000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EUR_YC3M-MxRH_FUT3MM3</v>
      </c>
      <c r="I121" s="12" t="str">
        <f>_xll.qlFuturesRateHelper(H121,$F121,$D121,$E121,$G121,Permanent,Trigger,ObjectOverwrite)</f>
        <v>EUR_YC3M-MxRH_FUT3MM3#0000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EUR_YC3M-MxRH_FUT3MN3</v>
      </c>
      <c r="I122" s="12" t="str">
        <f>_xll.qlFuturesRateHelper(H122,$F122,$D122,$E122,$G122,Permanent,Trigger,ObjectOverwrite)</f>
        <v>EUR_YC3M-MxRH_FUT3MN3#0000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25</v>
      </c>
      <c r="E1" s="50" t="s">
        <v>21</v>
      </c>
      <c r="F1" s="43" t="s">
        <v>22</v>
      </c>
      <c r="G1" s="51" t="str">
        <f>Currency&amp;"_YC"&amp;$E$1&amp;D1&amp;"RH"</f>
        <v>EUR_YC6M-MxRH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EUR_YC6M-MxRH_IMMFRA6M.xml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Euribor6M</v>
      </c>
      <c r="F3" s="13" t="str">
        <f t="shared" ref="F3:F34" si="1">Currency&amp;$F$1&amp;$E$1&amp;$D3&amp;QuoteSuffix</f>
        <v>EURIMMFRA6MQ3_Quote</v>
      </c>
      <c r="G3" s="13" t="str">
        <f t="shared" ref="G3:G34" si="2">$G$1&amp;"_"&amp;$F$1&amp;$E$1&amp;$D3</f>
        <v>EUR_YC6M-MxRH_IMMFRA6MQ3</v>
      </c>
      <c r="H3" s="14" t="str">
        <f>_xll.qlFuturesRateHelper(G3,$F3,$D3,$E3,0,Permanent,Trigger,ObjectOverwrite)</f>
        <v>EUR_YC6M-MxRH_IMMFRA6MQ3#0000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Euribor6M</v>
      </c>
      <c r="F4" s="13" t="str">
        <f t="shared" si="1"/>
        <v>EURIMMFRA6MU3_Quote</v>
      </c>
      <c r="G4" s="13" t="str">
        <f t="shared" si="2"/>
        <v>EUR_YC6M-MxRH_IMMFRA6MU3</v>
      </c>
      <c r="H4" s="14" t="str">
        <f>_xll.qlFuturesRateHelper(G4,$F4,$D4,$E4,0,Permanent,Trigger,ObjectOverwrite)</f>
        <v>EUR_YC6M-MxRH_IMMFRA6MU3#0000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Euribor6M</v>
      </c>
      <c r="F5" s="13" t="str">
        <f t="shared" si="1"/>
        <v>EURIMMFRA6MV3_Quote</v>
      </c>
      <c r="G5" s="13" t="str">
        <f t="shared" si="2"/>
        <v>EUR_YC6M-MxRH_IMMFRA6MV3</v>
      </c>
      <c r="H5" s="14" t="str">
        <f>_xll.qlFuturesRateHelper(G5,$F5,$D5,$E5,0,Permanent,Trigger,ObjectOverwrite)</f>
        <v>EUR_YC6M-MxRH_IMMFRA6MV3#0000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Euribor6M</v>
      </c>
      <c r="F6" s="13" t="str">
        <f t="shared" si="1"/>
        <v>EURIMMFRA6MX3_Quote</v>
      </c>
      <c r="G6" s="13" t="str">
        <f t="shared" si="2"/>
        <v>EUR_YC6M-MxRH_IMMFRA6MX3</v>
      </c>
      <c r="H6" s="14" t="str">
        <f>_xll.qlFuturesRateHelper(G6,$F6,$D6,$E6,0,Permanent,Trigger,ObjectOverwrite)</f>
        <v>EUR_YC6M-MxRH_IMMFRA6MX3#0000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Euribor6M</v>
      </c>
      <c r="F7" s="13" t="str">
        <f t="shared" si="1"/>
        <v>EURIMMFRA6MZ3_Quote</v>
      </c>
      <c r="G7" s="13" t="str">
        <f t="shared" si="2"/>
        <v>EUR_YC6M-MxRH_IMMFRA6MZ3</v>
      </c>
      <c r="H7" s="14" t="str">
        <f>_xll.qlFuturesRateHelper(G7,$F7,$D7,$E7,0,Permanent,Trigger,ObjectOverwrite)</f>
        <v>EUR_YC6M-MxRH_IMMFRA6MZ3#0000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Euribor6M</v>
      </c>
      <c r="F8" s="13" t="str">
        <f t="shared" si="1"/>
        <v>EURIMMFRA6MF4_Quote</v>
      </c>
      <c r="G8" s="13" t="str">
        <f t="shared" si="2"/>
        <v>EUR_YC6M-MxRH_IMMFRA6MF4</v>
      </c>
      <c r="H8" s="14" t="str">
        <f>_xll.qlFuturesRateHelper(G8,$F8,$D8,$E8,0,Permanent,Trigger,ObjectOverwrite)</f>
        <v>EUR_YC6M-MxRH_IMMFRA6MF4#0000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Euribor6M</v>
      </c>
      <c r="F9" s="13" t="str">
        <f t="shared" si="1"/>
        <v>EURIMMFRA6MG4_Quote</v>
      </c>
      <c r="G9" s="13" t="str">
        <f t="shared" si="2"/>
        <v>EUR_YC6M-MxRH_IMMFRA6MG4</v>
      </c>
      <c r="H9" s="14" t="str">
        <f>_xll.qlFuturesRateHelper(G9,$F9,$D9,$E9,0,Permanent,Trigger,ObjectOverwrite)</f>
        <v>EUR_YC6M-MxRH_IMMFRA6MG4#0000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Euribor6M</v>
      </c>
      <c r="F10" s="13" t="str">
        <f t="shared" si="1"/>
        <v>EURIMMFRA6MH4_Quote</v>
      </c>
      <c r="G10" s="13" t="str">
        <f t="shared" si="2"/>
        <v>EUR_YC6M-MxRH_IMMFRA6MH4</v>
      </c>
      <c r="H10" s="14" t="str">
        <f>_xll.qlFuturesRateHelper(G10,$F10,$D10,$E10,0,Permanent,Trigger,ObjectOverwrite)</f>
        <v>EUR_YC6M-MxRH_IMMFRA6MH4#0000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Euribor6M</v>
      </c>
      <c r="F11" s="13" t="str">
        <f t="shared" si="1"/>
        <v>EURIMMFRA6MJ4_Quote</v>
      </c>
      <c r="G11" s="13" t="str">
        <f t="shared" si="2"/>
        <v>EUR_YC6M-MxRH_IMMFRA6MJ4</v>
      </c>
      <c r="H11" s="14" t="str">
        <f>_xll.qlFuturesRateHelper(G11,$F11,$D11,$E11,0,Permanent,Trigger,ObjectOverwrite)</f>
        <v>EUR_YC6M-MxRH_IMMFRA6MJ4#0000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Euribor6M</v>
      </c>
      <c r="F12" s="13" t="str">
        <f t="shared" si="1"/>
        <v>EURIMMFRA6MK4_Quote</v>
      </c>
      <c r="G12" s="13" t="str">
        <f t="shared" si="2"/>
        <v>EUR_YC6M-MxRH_IMMFRA6MK4</v>
      </c>
      <c r="H12" s="14" t="str">
        <f>_xll.qlFuturesRateHelper(G12,$F12,$D12,$E12,0,Permanent,Trigger,ObjectOverwrite)</f>
        <v>EUR_YC6M-MxRH_IMMFRA6MK4#0000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Euribor6M</v>
      </c>
      <c r="F13" s="13" t="str">
        <f t="shared" si="1"/>
        <v>EURIMMFRA6MM4_Quote</v>
      </c>
      <c r="G13" s="13" t="str">
        <f t="shared" si="2"/>
        <v>EUR_YC6M-MxRH_IMMFRA6MM4</v>
      </c>
      <c r="H13" s="14" t="str">
        <f>_xll.qlFuturesRateHelper(G13,$F13,$D13,$E13,0,Permanent,Trigger,ObjectOverwrite)</f>
        <v>EUR_YC6M-MxRH_IMMFRA6MM4#0000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Euribor6M</v>
      </c>
      <c r="F14" s="13" t="str">
        <f t="shared" si="1"/>
        <v>EURIMMFRA6MN4_Quote</v>
      </c>
      <c r="G14" s="13" t="str">
        <f t="shared" si="2"/>
        <v>EUR_YC6M-MxRH_IMMFRA6MN4</v>
      </c>
      <c r="H14" s="14" t="str">
        <f>_xll.qlFuturesRateHelper(G14,$F14,$D14,$E14,0,Permanent,Trigger,ObjectOverwrite)</f>
        <v>EUR_YC6M-MxRH_IMMFRA6MN4#0000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Euribor6M</v>
      </c>
      <c r="F15" s="13" t="str">
        <f t="shared" si="1"/>
        <v>EURIMMFRA6MQ4_Quote</v>
      </c>
      <c r="G15" s="13" t="str">
        <f t="shared" si="2"/>
        <v>EUR_YC6M-MxRH_IMMFRA6MQ4</v>
      </c>
      <c r="H15" s="14" t="str">
        <f>_xll.qlFuturesRateHelper(G15,$F15,$D15,$E15,0,Permanent,Trigger,ObjectOverwrite)</f>
        <v>EUR_YC6M-MxRH_IMMFRA6MQ4#0000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Euribor6M</v>
      </c>
      <c r="F16" s="13" t="str">
        <f t="shared" si="1"/>
        <v>EURIMMFRA6MU4_Quote</v>
      </c>
      <c r="G16" s="13" t="str">
        <f t="shared" si="2"/>
        <v>EUR_YC6M-MxRH_IMMFRA6MU4</v>
      </c>
      <c r="H16" s="14" t="str">
        <f>_xll.qlFuturesRateHelper(G16,$F16,$D16,$E16,0,Permanent,Trigger,ObjectOverwrite)</f>
        <v>EUR_YC6M-MxRH_IMMFRA6MU4#0000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Euribor6M</v>
      </c>
      <c r="F17" s="13" t="str">
        <f t="shared" si="1"/>
        <v>EURIMMFRA6MV4_Quote</v>
      </c>
      <c r="G17" s="13" t="str">
        <f t="shared" si="2"/>
        <v>EUR_YC6M-MxRH_IMMFRA6MV4</v>
      </c>
      <c r="H17" s="14" t="str">
        <f>_xll.qlFuturesRateHelper(G17,$F17,$D17,$E17,0,Permanent,Trigger,ObjectOverwrite)</f>
        <v>EUR_YC6M-MxRH_IMMFRA6MV4#0000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Euribor6M</v>
      </c>
      <c r="F18" s="13" t="str">
        <f t="shared" si="1"/>
        <v>EURIMMFRA6MX4_Quote</v>
      </c>
      <c r="G18" s="13" t="str">
        <f t="shared" si="2"/>
        <v>EUR_YC6M-MxRH_IMMFRA6MX4</v>
      </c>
      <c r="H18" s="14" t="str">
        <f>_xll.qlFuturesRateHelper(G18,$F18,$D18,$E18,0,Permanent,Trigger,ObjectOverwrite)</f>
        <v>EUR_YC6M-MxRH_IMMFRA6MX4#0000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Euribor6M</v>
      </c>
      <c r="F19" s="13" t="str">
        <f t="shared" si="1"/>
        <v>EURIMMFRA6MZ4_Quote</v>
      </c>
      <c r="G19" s="13" t="str">
        <f t="shared" si="2"/>
        <v>EUR_YC6M-MxRH_IMMFRA6MZ4</v>
      </c>
      <c r="H19" s="14" t="str">
        <f>_xll.qlFuturesRateHelper(G19,$F19,$D19,$E19,0,Permanent,Trigger,ObjectOverwrite)</f>
        <v>EUR_YC6M-MxRH_IMMFRA6MZ4#0000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Euribor6M</v>
      </c>
      <c r="F20" s="13" t="str">
        <f t="shared" si="1"/>
        <v>EURIMMFRA6MF5_Quote</v>
      </c>
      <c r="G20" s="13" t="str">
        <f t="shared" si="2"/>
        <v>EUR_YC6M-MxRH_IMMFRA6MF5</v>
      </c>
      <c r="H20" s="14" t="str">
        <f>_xll.qlFuturesRateHelper(G20,$F20,$D20,$E20,0,Permanent,Trigger,ObjectOverwrite)</f>
        <v>EUR_YC6M-MxRH_IMMFRA6MF5#0000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Euribor6M</v>
      </c>
      <c r="F21" s="13" t="str">
        <f t="shared" si="1"/>
        <v>EURIMMFRA6MG5_Quote</v>
      </c>
      <c r="G21" s="13" t="str">
        <f t="shared" si="2"/>
        <v>EUR_YC6M-MxRH_IMMFRA6MG5</v>
      </c>
      <c r="H21" s="14" t="str">
        <f>_xll.qlFuturesRateHelper(G21,$F21,$D21,$E21,0,Permanent,Trigger,ObjectOverwrite)</f>
        <v>EUR_YC6M-MxRH_IMMFRA6MG5#0000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Euribor6M</v>
      </c>
      <c r="F22" s="13" t="str">
        <f t="shared" si="1"/>
        <v>EURIMMFRA6MH5_Quote</v>
      </c>
      <c r="G22" s="13" t="str">
        <f t="shared" si="2"/>
        <v>EUR_YC6M-MxRH_IMMFRA6MH5</v>
      </c>
      <c r="H22" s="14" t="str">
        <f>_xll.qlFuturesRateHelper(G22,$F22,$D22,$E22,0,Permanent,Trigger,ObjectOverwrite)</f>
        <v>EUR_YC6M-MxRH_IMMFRA6MH5#0000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Euribor6M</v>
      </c>
      <c r="F23" s="13" t="str">
        <f t="shared" si="1"/>
        <v>EURIMMFRA6MJ5_Quote</v>
      </c>
      <c r="G23" s="13" t="str">
        <f t="shared" si="2"/>
        <v>EUR_YC6M-MxRH_IMMFRA6MJ5</v>
      </c>
      <c r="H23" s="14" t="str">
        <f>_xll.qlFuturesRateHelper(G23,$F23,$D23,$E23,0,Permanent,Trigger,ObjectOverwrite)</f>
        <v>EUR_YC6M-MxRH_IMMFRA6MJ5#0000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Euribor6M</v>
      </c>
      <c r="F24" s="13" t="str">
        <f t="shared" si="1"/>
        <v>EURIMMFRA6MK5_Quote</v>
      </c>
      <c r="G24" s="13" t="str">
        <f t="shared" si="2"/>
        <v>EUR_YC6M-MxRH_IMMFRA6MK5</v>
      </c>
      <c r="H24" s="14" t="str">
        <f>_xll.qlFuturesRateHelper(G24,$F24,$D24,$E24,0,Permanent,Trigger,ObjectOverwrite)</f>
        <v>EUR_YC6M-MxRH_IMMFRA6MK5#0000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Euribor6M</v>
      </c>
      <c r="F25" s="13" t="str">
        <f t="shared" si="1"/>
        <v>EURIMMFRA6MM5_Quote</v>
      </c>
      <c r="G25" s="13" t="str">
        <f t="shared" si="2"/>
        <v>EUR_YC6M-MxRH_IMMFRA6MM5</v>
      </c>
      <c r="H25" s="14" t="str">
        <f>_xll.qlFuturesRateHelper(G25,$F25,$D25,$E25,0,Permanent,Trigger,ObjectOverwrite)</f>
        <v>EUR_YC6M-MxRH_IMMFRA6MM5#0000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Euribor6M</v>
      </c>
      <c r="F26" s="13" t="str">
        <f t="shared" si="1"/>
        <v>EURIMMFRA6MN5_Quote</v>
      </c>
      <c r="G26" s="13" t="str">
        <f t="shared" si="2"/>
        <v>EUR_YC6M-MxRH_IMMFRA6MN5</v>
      </c>
      <c r="H26" s="14" t="str">
        <f>_xll.qlFuturesRateHelper(G26,$F26,$D26,$E26,0,Permanent,Trigger,ObjectOverwrite)</f>
        <v>EUR_YC6M-MxRH_IMMFRA6MN5#0000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Euribor6M</v>
      </c>
      <c r="F27" s="13" t="str">
        <f t="shared" si="1"/>
        <v>EURIMMFRA6MQ5_Quote</v>
      </c>
      <c r="G27" s="13" t="str">
        <f t="shared" si="2"/>
        <v>EUR_YC6M-MxRH_IMMFRA6MQ5</v>
      </c>
      <c r="H27" s="14" t="str">
        <f>_xll.qlFuturesRateHelper(G27,$F27,$D27,$E27,0,Permanent,Trigger,ObjectOverwrite)</f>
        <v>EUR_YC6M-MxRH_IMMFRA6MQ5#0000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Euribor6M</v>
      </c>
      <c r="F28" s="13" t="str">
        <f t="shared" si="1"/>
        <v>EURIMMFRA6MU5_Quote</v>
      </c>
      <c r="G28" s="13" t="str">
        <f t="shared" si="2"/>
        <v>EUR_YC6M-MxRH_IMMFRA6MU5</v>
      </c>
      <c r="H28" s="14" t="str">
        <f>_xll.qlFuturesRateHelper(G28,$F28,$D28,$E28,0,Permanent,Trigger,ObjectOverwrite)</f>
        <v>EUR_YC6M-MxRH_IMMFRA6MU5#0000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Euribor6M</v>
      </c>
      <c r="F29" s="13" t="str">
        <f t="shared" si="1"/>
        <v>EURIMMFRA6MV5_Quote</v>
      </c>
      <c r="G29" s="13" t="str">
        <f t="shared" si="2"/>
        <v>EUR_YC6M-MxRH_IMMFRA6MV5</v>
      </c>
      <c r="H29" s="14" t="str">
        <f>_xll.qlFuturesRateHelper(G29,$F29,$D29,$E29,0,Permanent,Trigger,ObjectOverwrite)</f>
        <v>EUR_YC6M-MxRH_IMMFRA6MV5#0000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Euribor6M</v>
      </c>
      <c r="F30" s="13" t="str">
        <f t="shared" si="1"/>
        <v>EURIMMFRA6MX5_Quote</v>
      </c>
      <c r="G30" s="13" t="str">
        <f t="shared" si="2"/>
        <v>EUR_YC6M-MxRH_IMMFRA6MX5</v>
      </c>
      <c r="H30" s="14" t="str">
        <f>_xll.qlFuturesRateHelper(G30,$F30,$D30,$E30,0,Permanent,Trigger,ObjectOverwrite)</f>
        <v>EUR_YC6M-MxRH_IMMFRA6MX5#0000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Euribor6M</v>
      </c>
      <c r="F31" s="13" t="str">
        <f t="shared" si="1"/>
        <v>EURIMMFRA6MZ5_Quote</v>
      </c>
      <c r="G31" s="13" t="str">
        <f t="shared" si="2"/>
        <v>EUR_YC6M-MxRH_IMMFRA6MZ5</v>
      </c>
      <c r="H31" s="14" t="str">
        <f>_xll.qlFuturesRateHelper(G31,$F31,$D31,$E31,0,Permanent,Trigger,ObjectOverwrite)</f>
        <v>EUR_YC6M-MxRH_IMMFRA6MZ5#0000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Euribor6M</v>
      </c>
      <c r="F32" s="13" t="str">
        <f t="shared" si="1"/>
        <v>EURIMMFRA6MF6_Quote</v>
      </c>
      <c r="G32" s="13" t="str">
        <f t="shared" si="2"/>
        <v>EUR_YC6M-MxRH_IMMFRA6MF6</v>
      </c>
      <c r="H32" s="14" t="str">
        <f>_xll.qlFuturesRateHelper(G32,$F32,$D32,$E32,0,Permanent,Trigger,ObjectOverwrite)</f>
        <v>EUR_YC6M-MxRH_IMMFRA6MF6#0000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Euribor6M</v>
      </c>
      <c r="F33" s="13" t="str">
        <f t="shared" si="1"/>
        <v>EURIMMFRA6MG6_Quote</v>
      </c>
      <c r="G33" s="13" t="str">
        <f t="shared" si="2"/>
        <v>EUR_YC6M-MxRH_IMMFRA6MG6</v>
      </c>
      <c r="H33" s="14" t="str">
        <f>_xll.qlFuturesRateHelper(G33,$F33,$D33,$E33,0,Permanent,Trigger,ObjectOverwrite)</f>
        <v>EUR_YC6M-MxRH_IMMFRA6MG6#0000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Euribor6M</v>
      </c>
      <c r="F34" s="13" t="str">
        <f t="shared" si="1"/>
        <v>EURIMMFRA6MH6_Quote</v>
      </c>
      <c r="G34" s="13" t="str">
        <f t="shared" si="2"/>
        <v>EUR_YC6M-MxRH_IMMFRA6MH6</v>
      </c>
      <c r="H34" s="14" t="str">
        <f>_xll.qlFuturesRateHelper(G34,$F34,$D34,$E34,0,Permanent,Trigger,ObjectOverwrite)</f>
        <v>EUR_YC6M-MxRH_IMMFRA6MH6#0000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EUR_YC6M-MxRH_IMMFRA6MJ6</v>
      </c>
      <c r="H35" s="14" t="str">
        <f>_xll.qlFuturesRateHelper(G35,$F35,$D35,$E35,0,Permanent,Trigger,ObjectOverwrite)</f>
        <v>EUR_YC6M-MxRH_IMMFRA6MJ6#0000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EUR_YC6M-MxRH_IMMFRA6MK6</v>
      </c>
      <c r="H36" s="14" t="str">
        <f>_xll.qlFuturesRateHelper(G36,$F36,$D36,$E36,0,Permanent,Trigger,ObjectOverwrite)</f>
        <v>EUR_YC6M-MxRH_IMMFRA6MK6#0000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EUR_YC6M-MxRH_IMMFRA6MM6</v>
      </c>
      <c r="H37" s="14" t="str">
        <f>_xll.qlFuturesRateHelper(G37,$F37,$D37,$E37,0,Permanent,Trigger,ObjectOverwrite)</f>
        <v>EUR_YC6M-MxRH_IMMFRA6MM6#0000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EUR_YC6M-MxRH_IMMFRA6MN6</v>
      </c>
      <c r="H38" s="14" t="str">
        <f>_xll.qlFuturesRateHelper(G38,$F38,$D38,$E38,0,Permanent,Trigger,ObjectOverwrite)</f>
        <v>EUR_YC6M-MxRH_IMMFRA6MN6#0000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EUR_YC6M-MxRH_IMMFRA6MQ6</v>
      </c>
      <c r="H39" s="14" t="str">
        <f>_xll.qlFuturesRateHelper(G39,$F39,$D39,$E39,0,Permanent,Trigger,ObjectOverwrite)</f>
        <v>EUR_YC6M-MxRH_IMMFRA6MQ6#0000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EUR_YC6M-MxRH_IMMFRA6MU6</v>
      </c>
      <c r="H40" s="14" t="str">
        <f>_xll.qlFuturesRateHelper(G40,$F40,$D40,$E40,0,Permanent,Trigger,ObjectOverwrite)</f>
        <v>EUR_YC6M-MxRH_IMMFRA6MU6#0000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EUR_YC6M-MxRH_IMMFRA6MV6</v>
      </c>
      <c r="H41" s="14" t="str">
        <f>_xll.qlFuturesRateHelper(G41,$F41,$D41,$E41,0,Permanent,Trigger,ObjectOverwrite)</f>
        <v>EUR_YC6M-MxRH_IMMFRA6MV6#0000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EUR_YC6M-MxRH_IMMFRA6MX6</v>
      </c>
      <c r="H42" s="14" t="str">
        <f>_xll.qlFuturesRateHelper(G42,$F42,$D42,$E42,0,Permanent,Trigger,ObjectOverwrite)</f>
        <v>EUR_YC6M-MxRH_IMMFRA6MX6#0000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EUR_YC6M-MxRH_IMMFRA6MZ6</v>
      </c>
      <c r="H43" s="14" t="str">
        <f>_xll.qlFuturesRateHelper(G43,$F43,$D43,$E43,0,Permanent,Trigger,ObjectOverwrite)</f>
        <v>EUR_YC6M-MxRH_IMMFRA6MZ6#0000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EUR_YC6M-MxRH_IMMFRA6MF7</v>
      </c>
      <c r="H44" s="14" t="str">
        <f>_xll.qlFuturesRateHelper(G44,$F44,$D44,$E44,0,Permanent,Trigger,ObjectOverwrite)</f>
        <v>EUR_YC6M-MxRH_IMMFRA6MF7#0000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EUR_YC6M-MxRH_IMMFRA6MG7</v>
      </c>
      <c r="H45" s="14" t="str">
        <f>_xll.qlFuturesRateHelper(G45,$F45,$D45,$E45,0,Permanent,Trigger,ObjectOverwrite)</f>
        <v>EUR_YC6M-MxRH_IMMFRA6MG7#0000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EUR_YC6M-MxRH_IMMFRA6MH7</v>
      </c>
      <c r="H46" s="14" t="str">
        <f>_xll.qlFuturesRateHelper(G46,$F46,$D46,$E46,0,Permanent,Trigger,ObjectOverwrite)</f>
        <v>EUR_YC6M-MxRH_IMMFRA6MH7#0000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EUR_YC6M-MxRH_IMMFRA6MJ7</v>
      </c>
      <c r="H47" s="14" t="str">
        <f>_xll.qlFuturesRateHelper(G47,$F47,$D47,$E47,0,Permanent,Trigger,ObjectOverwrite)</f>
        <v>EUR_YC6M-MxRH_IMMFRA6MJ7#0000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EUR_YC6M-MxRH_IMMFRA6MK7</v>
      </c>
      <c r="H48" s="14" t="str">
        <f>_xll.qlFuturesRateHelper(G48,$F48,$D48,$E48,0,Permanent,Trigger,ObjectOverwrite)</f>
        <v>EUR_YC6M-MxRH_IMMFRA6MK7#0000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EUR_YC6M-MxRH_IMMFRA6MM7</v>
      </c>
      <c r="H49" s="14" t="str">
        <f>_xll.qlFuturesRateHelper(G49,$F49,$D49,$E49,0,Permanent,Trigger,ObjectOverwrite)</f>
        <v>EUR_YC6M-MxRH_IMMFRA6MM7#0000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EUR_YC6M-MxRH_IMMFRA6MN7</v>
      </c>
      <c r="H50" s="14" t="str">
        <f>_xll.qlFuturesRateHelper(G50,$F50,$D50,$E50,0,Permanent,Trigger,ObjectOverwrite)</f>
        <v>EUR_YC6M-MxRH_IMMFRA6MN7#0000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EUR_YC6M-MxRH_IMMFRA6MQ7</v>
      </c>
      <c r="H51" s="14" t="str">
        <f>_xll.qlFuturesRateHelper(G51,$F51,$D51,$E51,0,Permanent,Trigger,ObjectOverwrite)</f>
        <v>EUR_YC6M-MxRH_IMMFRA6MQ7#0000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EUR_YC6M-MxRH_IMMFRA6MU7</v>
      </c>
      <c r="H52" s="14" t="str">
        <f>_xll.qlFuturesRateHelper(G52,$F52,$D52,$E52,0,Permanent,Trigger,ObjectOverwrite)</f>
        <v>EUR_YC6M-MxRH_IMMFRA6MU7#0000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EUR_YC6M-MxRH_IMMFRA6MV7</v>
      </c>
      <c r="H53" s="14" t="str">
        <f>_xll.qlFuturesRateHelper(G53,$F53,$D53,$E53,0,Permanent,Trigger,ObjectOverwrite)</f>
        <v>EUR_YC6M-MxRH_IMMFRA6MV7#0000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EUR_YC6M-MxRH_IMMFRA6MX7</v>
      </c>
      <c r="H54" s="14" t="str">
        <f>_xll.qlFuturesRateHelper(G54,$F54,$D54,$E54,0,Permanent,Trigger,ObjectOverwrite)</f>
        <v>EUR_YC6M-MxRH_IMMFRA6MX7#0000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EUR_YC6M-MxRH_IMMFRA6MZ7</v>
      </c>
      <c r="H55" s="14" t="str">
        <f>_xll.qlFuturesRateHelper(G55,$F55,$D55,$E55,0,Permanent,Trigger,ObjectOverwrite)</f>
        <v>EUR_YC6M-MxRH_IMMFRA6MZ7#0000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EUR_YC6M-MxRH_IMMFRA6MF8</v>
      </c>
      <c r="H56" s="14" t="str">
        <f>_xll.qlFuturesRateHelper(G56,$F56,$D56,$E56,0,Permanent,Trigger,ObjectOverwrite)</f>
        <v>EUR_YC6M-MxRH_IMMFRA6MF8#0000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EUR_YC6M-MxRH_IMMFRA6MG8</v>
      </c>
      <c r="H57" s="14" t="str">
        <f>_xll.qlFuturesRateHelper(G57,$F57,$D57,$E57,0,Permanent,Trigger,ObjectOverwrite)</f>
        <v>EUR_YC6M-MxRH_IMMFRA6MG8#0000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EUR_YC6M-MxRH_IMMFRA6MH8</v>
      </c>
      <c r="H58" s="14" t="str">
        <f>_xll.qlFuturesRateHelper(G58,$F58,$D58,$E58,0,Permanent,Trigger,ObjectOverwrite)</f>
        <v>EUR_YC6M-MxRH_IMMFRA6MH8#0000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EUR_YC6M-MxRH_IMMFRA6MJ8</v>
      </c>
      <c r="H59" s="14" t="str">
        <f>_xll.qlFuturesRateHelper(G59,$F59,$D59,$E59,0,Permanent,Trigger,ObjectOverwrite)</f>
        <v>EUR_YC6M-MxRH_IMMFRA6MJ8#0000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EUR_YC6M-MxRH_IMMFRA6MK8</v>
      </c>
      <c r="H60" s="14" t="str">
        <f>_xll.qlFuturesRateHelper(G60,$F60,$D60,$E60,0,Permanent,Trigger,ObjectOverwrite)</f>
        <v>EUR_YC6M-MxRH_IMMFRA6MK8#0000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EUR_YC6M-MxRH_IMMFRA6MM8</v>
      </c>
      <c r="H61" s="14" t="str">
        <f>_xll.qlFuturesRateHelper(G61,$F61,$D61,$E61,0,Permanent,Trigger,ObjectOverwrite)</f>
        <v>EUR_YC6M-MxRH_IMMFRA6MM8#0000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EUR_YC6M-MxRH_IMMFRA6MN8</v>
      </c>
      <c r="H62" s="14" t="str">
        <f>_xll.qlFuturesRateHelper(G62,$F62,$D62,$E62,0,Permanent,Trigger,ObjectOverwrite)</f>
        <v>EUR_YC6M-MxRH_IMMFRA6MN8#0000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EUR_YC6M-MxRH_IMMFRA6MQ8</v>
      </c>
      <c r="H63" s="14" t="str">
        <f>_xll.qlFuturesRateHelper(G63,$F63,$D63,$E63,0,Permanent,Trigger,ObjectOverwrite)</f>
        <v>EUR_YC6M-MxRH_IMMFRA6MQ8#0000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EUR_YC6M-MxRH_IMMFRA6MU8</v>
      </c>
      <c r="H64" s="14" t="str">
        <f>_xll.qlFuturesRateHelper(G64,$F64,$D64,$E64,0,Permanent,Trigger,ObjectOverwrite)</f>
        <v>EUR_YC6M-MxRH_IMMFRA6MU8#0000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EUR_YC6M-MxRH_IMMFRA6MV8</v>
      </c>
      <c r="H65" s="14" t="str">
        <f>_xll.qlFuturesRateHelper(G65,$F65,$D65,$E65,0,Permanent,Trigger,ObjectOverwrite)</f>
        <v>EUR_YC6M-MxRH_IMMFRA6MV8#0000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EUR_YC6M-MxRH_IMMFRA6MX8</v>
      </c>
      <c r="H66" s="14" t="str">
        <f>_xll.qlFuturesRateHelper(G66,$F66,$D66,$E66,0,Permanent,Trigger,ObjectOverwrite)</f>
        <v>EUR_YC6M-MxRH_IMMFRA6MX8#0000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EUR_YC6M-MxRH_IMMFRA6MZ8</v>
      </c>
      <c r="H67" s="14" t="str">
        <f>_xll.qlFuturesRateHelper(G67,$F67,$D67,$E67,0,Permanent,Trigger,ObjectOverwrite)</f>
        <v>EUR_YC6M-MxRH_IMMFRA6MZ8#0000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EUR_YC6M-MxRH_IMMFRA6MF9</v>
      </c>
      <c r="H68" s="14" t="str">
        <f>_xll.qlFuturesRateHelper(G68,$F68,$D68,$E68,0,Permanent,Trigger,ObjectOverwrite)</f>
        <v>EUR_YC6M-MxRH_IMMFRA6MF9#0000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EUR_YC6M-MxRH_IMMFRA6MG9</v>
      </c>
      <c r="H69" s="14" t="str">
        <f>_xll.qlFuturesRateHelper(G69,$F69,$D69,$E69,0,Permanent,Trigger,ObjectOverwrite)</f>
        <v>EUR_YC6M-MxRH_IMMFRA6MG9#0000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EUR_YC6M-MxRH_IMMFRA6MH9</v>
      </c>
      <c r="H70" s="14" t="str">
        <f>_xll.qlFuturesRateHelper(G70,$F70,$D70,$E70,0,Permanent,Trigger,ObjectOverwrite)</f>
        <v>EUR_YC6M-MxRH_IMMFRA6MH9#0000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EUR_YC6M-MxRH_IMMFRA6MJ9</v>
      </c>
      <c r="H71" s="14" t="str">
        <f>_xll.qlFuturesRateHelper(G71,$F71,$D71,$E71,0,Permanent,Trigger,ObjectOverwrite)</f>
        <v>EUR_YC6M-MxRH_IMMFRA6MJ9#0000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EUR_YC6M-MxRH_IMMFRA6MK9</v>
      </c>
      <c r="H72" s="14" t="str">
        <f>_xll.qlFuturesRateHelper(G72,$F72,$D72,$E72,0,Permanent,Trigger,ObjectOverwrite)</f>
        <v>EUR_YC6M-MxRH_IMMFRA6MK9#0000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EUR_YC6M-MxRH_IMMFRA6MM9</v>
      </c>
      <c r="H73" s="14" t="str">
        <f>_xll.qlFuturesRateHelper(G73,$F73,$D73,$E73,0,Permanent,Trigger,ObjectOverwrite)</f>
        <v>EUR_YC6M-MxRH_IMMFRA6MM9#0000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EUR_YC6M-MxRH_IMMFRA6MN9</v>
      </c>
      <c r="H74" s="14" t="str">
        <f>_xll.qlFuturesRateHelper(G74,$F74,$D74,$E74,0,Permanent,Trigger,ObjectOverwrite)</f>
        <v>EUR_YC6M-MxRH_IMMFRA6MN9#0000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EUR_YC6M-MxRH_IMMFRA6MQ9</v>
      </c>
      <c r="H75" s="14" t="str">
        <f>_xll.qlFuturesRateHelper(G75,$F75,$D75,$E75,0,Permanent,Trigger,ObjectOverwrite)</f>
        <v>EUR_YC6M-MxRH_IMMFRA6MQ9#0000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EUR_YC6M-MxRH_IMMFRA6MU9</v>
      </c>
      <c r="H76" s="14" t="str">
        <f>_xll.qlFuturesRateHelper(G76,$F76,$D76,$E76,0,Permanent,Trigger,ObjectOverwrite)</f>
        <v>EUR_YC6M-MxRH_IMMFRA6MU9#0000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EUR_YC6M-MxRH_IMMFRA6MV9</v>
      </c>
      <c r="H77" s="14" t="str">
        <f>_xll.qlFuturesRateHelper(G77,$F77,$D77,$E77,0,Permanent,Trigger,ObjectOverwrite)</f>
        <v>EUR_YC6M-MxRH_IMMFRA6MV9#0000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EUR_YC6M-MxRH_IMMFRA6MX9</v>
      </c>
      <c r="H78" s="14" t="str">
        <f>_xll.qlFuturesRateHelper(G78,$F78,$D78,$E78,0,Permanent,Trigger,ObjectOverwrite)</f>
        <v>EUR_YC6M-MxRH_IMMFRA6MX9#0000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EUR_YC6M-MxRH_IMMFRA6MZ9</v>
      </c>
      <c r="H79" s="14" t="str">
        <f>_xll.qlFuturesRateHelper(G79,$F79,$D79,$E79,0,Permanent,Trigger,ObjectOverwrite)</f>
        <v>EUR_YC6M-MxRH_IMMFRA6MZ9#0000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EUR_YC6M-MxRH_IMMFRA6MF0</v>
      </c>
      <c r="H80" s="14" t="str">
        <f>_xll.qlFuturesRateHelper(G80,$F80,$D80,$E80,0,Permanent,Trigger,ObjectOverwrite)</f>
        <v>EUR_YC6M-MxRH_IMMFRA6MF0#0000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EUR_YC6M-MxRH_IMMFRA6MG0</v>
      </c>
      <c r="H81" s="14" t="str">
        <f>_xll.qlFuturesRateHelper(G81,$F81,$D81,$E81,0,Permanent,Trigger,ObjectOverwrite)</f>
        <v>EUR_YC6M-MxRH_IMMFRA6MG0#0000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EUR_YC6M-MxRH_IMMFRA6MH0</v>
      </c>
      <c r="H82" s="14" t="str">
        <f>_xll.qlFuturesRateHelper(G82,$F82,$D82,$E82,0,Permanent,Trigger,ObjectOverwrite)</f>
        <v>EUR_YC6M-MxRH_IMMFRA6MH0#0000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EUR_YC6M-MxRH_IMMFRA6MJ0</v>
      </c>
      <c r="H83" s="14" t="str">
        <f>_xll.qlFuturesRateHelper(G83,$F83,$D83,$E83,0,Permanent,Trigger,ObjectOverwrite)</f>
        <v>EUR_YC6M-MxRH_IMMFRA6MJ0#0000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EUR_YC6M-MxRH_IMMFRA6MK0</v>
      </c>
      <c r="H84" s="14" t="str">
        <f>_xll.qlFuturesRateHelper(G84,$F84,$D84,$E84,0,Permanent,Trigger,ObjectOverwrite)</f>
        <v>EUR_YC6M-MxRH_IMMFRA6MK0#0000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EUR_YC6M-MxRH_IMMFRA6MM0</v>
      </c>
      <c r="H85" s="14" t="str">
        <f>_xll.qlFuturesRateHelper(G85,$F85,$D85,$E85,0,Permanent,Trigger,ObjectOverwrite)</f>
        <v>EUR_YC6M-MxRH_IMMFRA6MM0#0000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EUR_YC6M-MxRH_IMMFRA6MN0</v>
      </c>
      <c r="H86" s="14" t="str">
        <f>_xll.qlFuturesRateHelper(G86,$F86,$D86,$E86,0,Permanent,Trigger,ObjectOverwrite)</f>
        <v>EUR_YC6M-MxRH_IMMFRA6MN0#0000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EUR_YC6M-MxRH_IMMFRA6MQ0</v>
      </c>
      <c r="H87" s="14" t="str">
        <f>_xll.qlFuturesRateHelper(G87,$F87,$D87,$E87,0,Permanent,Trigger,ObjectOverwrite)</f>
        <v>EUR_YC6M-MxRH_IMMFRA6MQ0#0000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EUR_YC6M-MxRH_IMMFRA6MU0</v>
      </c>
      <c r="H88" s="14" t="str">
        <f>_xll.qlFuturesRateHelper(G88,$F88,$D88,$E88,0,Permanent,Trigger,ObjectOverwrite)</f>
        <v>EUR_YC6M-MxRH_IMMFRA6MU0#0000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EUR_YC6M-MxRH_IMMFRA6MV0</v>
      </c>
      <c r="H89" s="14" t="str">
        <f>_xll.qlFuturesRateHelper(G89,$F89,$D89,$E89,0,Permanent,Trigger,ObjectOverwrite)</f>
        <v>EUR_YC6M-MxRH_IMMFRA6MV0#0000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EUR_YC6M-MxRH_IMMFRA6MX0</v>
      </c>
      <c r="H90" s="14" t="str">
        <f>_xll.qlFuturesRateHelper(G90,$F90,$D90,$E90,0,Permanent,Trigger,ObjectOverwrite)</f>
        <v>EUR_YC6M-MxRH_IMMFRA6MX0#0000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EUR_YC6M-MxRH_IMMFRA6MZ0</v>
      </c>
      <c r="H91" s="14" t="str">
        <f>_xll.qlFuturesRateHelper(G91,$F91,$D91,$E91,0,Permanent,Trigger,ObjectOverwrite)</f>
        <v>EUR_YC6M-MxRH_IMMFRA6MZ0#0000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EUR_YC6M-MxRH_IMMFRA6MF1</v>
      </c>
      <c r="H92" s="14" t="str">
        <f>_xll.qlFuturesRateHelper(G92,$F92,$D92,$E92,0,Permanent,Trigger,ObjectOverwrite)</f>
        <v>EUR_YC6M-MxRH_IMMFRA6MF1#0000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EUR_YC6M-MxRH_IMMFRA6MG1</v>
      </c>
      <c r="H93" s="14" t="str">
        <f>_xll.qlFuturesRateHelper(G93,$F93,$D93,$E93,0,Permanent,Trigger,ObjectOverwrite)</f>
        <v>EUR_YC6M-MxRH_IMMFRA6MG1#0000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EUR_YC6M-MxRH_IMMFRA6MH1</v>
      </c>
      <c r="H94" s="14" t="str">
        <f>_xll.qlFuturesRateHelper(G94,$F94,$D94,$E94,0,Permanent,Trigger,ObjectOverwrite)</f>
        <v>EUR_YC6M-MxRH_IMMFRA6MH1#0000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EUR_YC6M-MxRH_IMMFRA6MJ1</v>
      </c>
      <c r="H95" s="14" t="str">
        <f>_xll.qlFuturesRateHelper(G95,$F95,$D95,$E95,0,Permanent,Trigger,ObjectOverwrite)</f>
        <v>EUR_YC6M-MxRH_IMMFRA6MJ1#0000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EUR_YC6M-MxRH_IMMFRA6MK1</v>
      </c>
      <c r="H96" s="14" t="str">
        <f>_xll.qlFuturesRateHelper(G96,$F96,$D96,$E96,0,Permanent,Trigger,ObjectOverwrite)</f>
        <v>EUR_YC6M-MxRH_IMMFRA6MK1#0000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EUR_YC6M-MxRH_IMMFRA6MM1</v>
      </c>
      <c r="H97" s="14" t="str">
        <f>_xll.qlFuturesRateHelper(G97,$F97,$D97,$E97,0,Permanent,Trigger,ObjectOverwrite)</f>
        <v>EUR_YC6M-MxRH_IMMFRA6MM1#0000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EUR_YC6M-MxRH_IMMFRA6MN1</v>
      </c>
      <c r="H98" s="14" t="str">
        <f>_xll.qlFuturesRateHelper(G98,$F98,$D98,$E98,0,Permanent,Trigger,ObjectOverwrite)</f>
        <v>EUR_YC6M-MxRH_IMMFRA6MN1#0000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EUR_YC6M-MxRH_IMMFRA6MQ1</v>
      </c>
      <c r="H99" s="14" t="str">
        <f>_xll.qlFuturesRateHelper(G99,$F99,$D99,$E99,0,Permanent,Trigger,ObjectOverwrite)</f>
        <v>EUR_YC6M-MxRH_IMMFRA6MQ1#0000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EUR_YC6M-MxRH_IMMFRA6MU1</v>
      </c>
      <c r="H100" s="14" t="str">
        <f>_xll.qlFuturesRateHelper(G100,$F100,$D100,$E100,0,Permanent,Trigger,ObjectOverwrite)</f>
        <v>EUR_YC6M-MxRH_IMMFRA6MU1#0000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EUR_YC6M-MxRH_IMMFRA6MV1</v>
      </c>
      <c r="H101" s="14" t="str">
        <f>_xll.qlFuturesRateHelper(G101,$F101,$D101,$E101,0,Permanent,Trigger,ObjectOverwrite)</f>
        <v>EUR_YC6M-MxRH_IMMFRA6MV1#0000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EUR_YC6M-MxRH_IMMFRA6MX1</v>
      </c>
      <c r="H102" s="14" t="str">
        <f>_xll.qlFuturesRateHelper(G102,$F102,$D102,$E102,0,Permanent,Trigger,ObjectOverwrite)</f>
        <v>EUR_YC6M-MxRH_IMMFRA6MX1#0000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EUR_YC6M-MxRH_IMMFRA6MZ1</v>
      </c>
      <c r="H103" s="14" t="str">
        <f>_xll.qlFuturesRateHelper(G103,$F103,$D103,$E103,0,Permanent,Trigger,ObjectOverwrite)</f>
        <v>EUR_YC6M-MxRH_IMMFRA6MZ1#0000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EUR_YC6M-MxRH_IMMFRA6MF2</v>
      </c>
      <c r="H104" s="14" t="str">
        <f>_xll.qlFuturesRateHelper(G104,$F104,$D104,$E104,0,Permanent,Trigger,ObjectOverwrite)</f>
        <v>EUR_YC6M-MxRH_IMMFRA6MF2#0000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EUR_YC6M-MxRH_IMMFRA6MG2</v>
      </c>
      <c r="H105" s="14" t="str">
        <f>_xll.qlFuturesRateHelper(G105,$F105,$D105,$E105,0,Permanent,Trigger,ObjectOverwrite)</f>
        <v>EUR_YC6M-MxRH_IMMFRA6MG2#0000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EUR_YC6M-MxRH_IMMFRA6MH2</v>
      </c>
      <c r="H106" s="14" t="str">
        <f>_xll.qlFuturesRateHelper(G106,$F106,$D106,$E106,0,Permanent,Trigger,ObjectOverwrite)</f>
        <v>EUR_YC6M-MxRH_IMMFRA6MH2#0000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EUR_YC6M-MxRH_IMMFRA6MJ2</v>
      </c>
      <c r="H107" s="14" t="str">
        <f>_xll.qlFuturesRateHelper(G107,$F107,$D107,$E107,0,Permanent,Trigger,ObjectOverwrite)</f>
        <v>EUR_YC6M-MxRH_IMMFRA6MJ2#0000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EUR_YC6M-MxRH_IMMFRA6MK2</v>
      </c>
      <c r="H108" s="14" t="str">
        <f>_xll.qlFuturesRateHelper(G108,$F108,$D108,$E108,0,Permanent,Trigger,ObjectOverwrite)</f>
        <v>EUR_YC6M-MxRH_IMMFRA6MK2#0000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EUR_YC6M-MxRH_IMMFRA6MM2</v>
      </c>
      <c r="H109" s="14" t="str">
        <f>_xll.qlFuturesRateHelper(G109,$F109,$D109,$E109,0,Permanent,Trigger,ObjectOverwrite)</f>
        <v>EUR_YC6M-MxRH_IMMFRA6MM2#0000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EUR_YC6M-MxRH_IMMFRA6MN2</v>
      </c>
      <c r="H110" s="14" t="str">
        <f>_xll.qlFuturesRateHelper(G110,$F110,$D110,$E110,0,Permanent,Trigger,ObjectOverwrite)</f>
        <v>EUR_YC6M-MxRH_IMMFRA6MN2#0000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EUR_YC6M-MxRH_IMMFRA6MQ2</v>
      </c>
      <c r="H111" s="14" t="str">
        <f>_xll.qlFuturesRateHelper(G111,$F111,$D111,$E111,0,Permanent,Trigger,ObjectOverwrite)</f>
        <v>EUR_YC6M-MxRH_IMMFRA6MQ2#0000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EUR_YC6M-MxRH_IMMFRA6MU2</v>
      </c>
      <c r="H112" s="14" t="str">
        <f>_xll.qlFuturesRateHelper(G112,$F112,$D112,$E112,0,Permanent,Trigger,ObjectOverwrite)</f>
        <v>EUR_YC6M-MxRH_IMMFRA6MU2#0000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EUR_YC6M-MxRH_IMMFRA6MV2</v>
      </c>
      <c r="H113" s="14" t="str">
        <f>_xll.qlFuturesRateHelper(G113,$F113,$D113,$E113,0,Permanent,Trigger,ObjectOverwrite)</f>
        <v>EUR_YC6M-MxRH_IMMFRA6MV2#0000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EUR_YC6M-MxRH_IMMFRA6MX2</v>
      </c>
      <c r="H114" s="14" t="str">
        <f>_xll.qlFuturesRateHelper(G114,$F114,$D114,$E114,0,Permanent,Trigger,ObjectOverwrite)</f>
        <v>EUR_YC6M-MxRH_IMMFRA6MX2#0000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EUR_YC6M-MxRH_IMMFRA6MZ2</v>
      </c>
      <c r="H115" s="14" t="str">
        <f>_xll.qlFuturesRateHelper(G115,$F115,$D115,$E115,0,Permanent,Trigger,ObjectOverwrite)</f>
        <v>EUR_YC6M-MxRH_IMMFRA6MZ2#0000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EUR_YC6M-MxRH_IMMFRA6MF3</v>
      </c>
      <c r="H116" s="14" t="str">
        <f>_xll.qlFuturesRateHelper(G116,$F116,$D116,$E116,0,Permanent,Trigger,ObjectOverwrite)</f>
        <v>EUR_YC6M-MxRH_IMMFRA6MF3#0000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EUR_YC6M-MxRH_IMMFRA6MG3</v>
      </c>
      <c r="H117" s="14" t="str">
        <f>_xll.qlFuturesRateHelper(G117,$F117,$D117,$E117,0,Permanent,Trigger,ObjectOverwrite)</f>
        <v>EUR_YC6M-MxRH_IMMFRA6MG3#0000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EUR_YC6M-MxRH_IMMFRA6MH3</v>
      </c>
      <c r="H118" s="14" t="str">
        <f>_xll.qlFuturesRateHelper(G118,$F118,$D118,$E118,0,Permanent,Trigger,ObjectOverwrite)</f>
        <v>EUR_YC6M-MxRH_IMMFRA6MH3#0000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EUR_YC6M-MxRH_IMMFRA6MJ3</v>
      </c>
      <c r="H119" s="14" t="str">
        <f>_xll.qlFuturesRateHelper(G119,$F119,$D119,$E119,0,Permanent,Trigger,ObjectOverwrite)</f>
        <v>EUR_YC6M-MxRH_IMMFRA6MJ3#0000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EUR_YC6M-MxRH_IMMFRA6MK3</v>
      </c>
      <c r="H120" s="14" t="str">
        <f>_xll.qlFuturesRateHelper(G120,$F120,$D120,$E120,0,Permanent,Trigger,ObjectOverwrite)</f>
        <v>EUR_YC6M-MxRH_IMMFRA6MK3#0000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EUR_YC6M-MxRH_IMMFRA6MM3</v>
      </c>
      <c r="H121" s="14" t="str">
        <f>_xll.qlFuturesRateHelper(G121,$F121,$D121,$E121,0,Permanent,Trigger,ObjectOverwrite)</f>
        <v>EUR_YC6M-MxRH_IMMFRA6MM3#0000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EUR_YC6M-MxRH_IMMFRA6MN3</v>
      </c>
      <c r="H122" s="14" t="str">
        <f>_xll.qlFuturesRateHelper(G122,$F122,$D122,$E122,0,Permanent,Trigger,ObjectOverwrite)</f>
        <v>EUR_YC6M-MxRH_IMMFRA6MN3#0000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2013-11-05T17:30:21Z</dcterms:modified>
</cp:coreProperties>
</file>