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  <sheet name="Sheet1" sheetId="10" r:id="rId9"/>
  </sheets>
  <externalReferences>
    <externalReference r:id="rId10"/>
  </externalReference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8" l="1"/>
  <c r="E9" i="8"/>
  <c r="F9" i="8"/>
  <c r="D8" i="8" l="1"/>
  <c r="D7" i="8"/>
  <c r="D7" i="6"/>
  <c r="E8" i="8"/>
  <c r="E7" i="8"/>
  <c r="F7" i="8"/>
  <c r="E7" i="6"/>
  <c r="D8" i="2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9" i="8"/>
  <c r="D15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10" i="8"/>
  <c r="D11" i="8"/>
  <c r="D12" i="8"/>
  <c r="D13" i="8"/>
  <c r="D16" i="8"/>
  <c r="D17" i="8"/>
  <c r="D20" i="8"/>
  <c r="D21" i="8"/>
  <c r="D22" i="8"/>
  <c r="D23" i="8"/>
  <c r="D24" i="8"/>
  <c r="D25" i="8"/>
  <c r="D26" i="8"/>
  <c r="D27" i="8"/>
  <c r="D28" i="8"/>
  <c r="D29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E31" i="5"/>
  <c r="E22" i="7"/>
  <c r="E22" i="3"/>
  <c r="E24" i="4"/>
  <c r="E15" i="4"/>
  <c r="E31" i="4"/>
  <c r="E13" i="9"/>
  <c r="E15" i="5"/>
  <c r="E21" i="8"/>
  <c r="E20" i="5"/>
  <c r="E6" i="8"/>
  <c r="E14" i="6"/>
  <c r="E19" i="3"/>
  <c r="E21" i="3"/>
  <c r="E32" i="4"/>
  <c r="E6" i="3"/>
  <c r="E32" i="5"/>
  <c r="E26" i="9"/>
  <c r="E23" i="7"/>
  <c r="E30" i="4"/>
  <c r="E28" i="8"/>
  <c r="E21" i="5"/>
  <c r="E13" i="4"/>
  <c r="E29" i="4"/>
  <c r="E17" i="8"/>
  <c r="E16" i="3"/>
  <c r="E27" i="5"/>
  <c r="F21" i="5"/>
  <c r="E13" i="8"/>
  <c r="E11" i="6"/>
  <c r="E26" i="6"/>
  <c r="E17" i="9"/>
  <c r="E6" i="4"/>
  <c r="E20" i="6"/>
  <c r="E11" i="3"/>
  <c r="E18" i="3"/>
  <c r="E10" i="9"/>
  <c r="E18" i="6"/>
  <c r="E10" i="5"/>
  <c r="E16" i="5"/>
  <c r="E26" i="3"/>
  <c r="E30" i="3"/>
  <c r="E28" i="4"/>
  <c r="E12" i="5"/>
  <c r="E15" i="3"/>
  <c r="E8" i="6"/>
  <c r="E14" i="5"/>
  <c r="E20" i="8"/>
  <c r="E13" i="5"/>
  <c r="E25" i="5"/>
  <c r="E11" i="8"/>
  <c r="E21" i="9"/>
  <c r="E20" i="7"/>
  <c r="E22" i="6"/>
  <c r="B1" i="2"/>
  <c r="E21" i="6"/>
  <c r="E26" i="4"/>
  <c r="E35" i="3"/>
  <c r="E18" i="9"/>
  <c r="F18" i="9" s="1"/>
  <c r="E25" i="8"/>
  <c r="E14" i="9"/>
  <c r="E22" i="9"/>
  <c r="F22" i="9" s="1"/>
  <c r="E24" i="7"/>
  <c r="E17" i="3"/>
  <c r="E9" i="7"/>
  <c r="F23" i="7"/>
  <c r="E25" i="3"/>
  <c r="F25" i="3" s="1"/>
  <c r="E26" i="8"/>
  <c r="E17" i="7"/>
  <c r="F8" i="8"/>
  <c r="E24" i="9"/>
  <c r="E7" i="4"/>
  <c r="F30" i="4"/>
  <c r="E19" i="9"/>
  <c r="E16" i="8"/>
  <c r="E29" i="3"/>
  <c r="F29" i="3" s="1"/>
  <c r="F26" i="3"/>
  <c r="E33" i="4"/>
  <c r="F6" i="4"/>
  <c r="E15" i="6"/>
  <c r="E31" i="3"/>
  <c r="E26" i="5"/>
  <c r="E14" i="3"/>
  <c r="E29" i="5"/>
  <c r="E24" i="6"/>
  <c r="E12" i="4"/>
  <c r="F18" i="3"/>
  <c r="E13" i="7"/>
  <c r="E34" i="3"/>
  <c r="E33" i="5"/>
  <c r="E8" i="3"/>
  <c r="E9" i="9"/>
  <c r="F9" i="9" s="1"/>
  <c r="F13" i="5"/>
  <c r="E33" i="3"/>
  <c r="F33" i="3" s="1"/>
  <c r="E7" i="9"/>
  <c r="E10" i="3"/>
  <c r="F10" i="3" s="1"/>
  <c r="E30" i="5"/>
  <c r="E29" i="8"/>
  <c r="E23" i="8"/>
  <c r="F23" i="8" s="1"/>
  <c r="E17" i="4"/>
  <c r="E22" i="8"/>
  <c r="E10" i="4"/>
  <c r="E25" i="9"/>
  <c r="E16" i="4"/>
  <c r="E38" i="3"/>
  <c r="E7" i="7"/>
  <c r="E36" i="3"/>
  <c r="E19" i="7"/>
  <c r="E14" i="4"/>
  <c r="E7" i="5"/>
  <c r="E25" i="7"/>
  <c r="E9" i="4"/>
  <c r="E32" i="3"/>
  <c r="E23" i="9"/>
  <c r="E24" i="5"/>
  <c r="E17" i="5"/>
  <c r="E10" i="7"/>
  <c r="F10" i="7" s="1"/>
  <c r="E6" i="9"/>
  <c r="F6" i="9" s="1"/>
  <c r="E37" i="3"/>
  <c r="F37" i="3" s="1"/>
  <c r="E6" i="7"/>
  <c r="E12" i="3"/>
  <c r="E24" i="8"/>
  <c r="F24" i="8" s="1"/>
  <c r="E21" i="4"/>
  <c r="E18" i="7"/>
  <c r="E14" i="7"/>
  <c r="E23" i="6"/>
  <c r="F29" i="5"/>
  <c r="E21" i="7"/>
  <c r="F21" i="7" s="1"/>
  <c r="E26" i="7"/>
  <c r="E8" i="7"/>
  <c r="F8" i="7" s="1"/>
  <c r="E28" i="5"/>
  <c r="F28" i="5" s="1"/>
  <c r="E12" i="8"/>
  <c r="E13" i="3"/>
  <c r="E8" i="5"/>
  <c r="E20" i="9"/>
  <c r="E10" i="8"/>
  <c r="E20" i="4"/>
  <c r="F24" i="4"/>
  <c r="E11" i="4"/>
  <c r="E27" i="8"/>
  <c r="F27" i="8" s="1"/>
  <c r="E9" i="6"/>
  <c r="E25" i="4"/>
  <c r="F25" i="4" s="1"/>
  <c r="E19" i="6"/>
  <c r="E27" i="4"/>
  <c r="E8" i="9"/>
  <c r="F8" i="3"/>
  <c r="E8" i="4"/>
  <c r="E9" i="5"/>
  <c r="E20" i="3"/>
  <c r="E6" i="6"/>
  <c r="E25" i="6"/>
  <c r="F25" i="6" s="1"/>
  <c r="F17" i="7"/>
  <c r="F24" i="7"/>
  <c r="F7" i="6"/>
  <c r="E6" i="5"/>
  <c r="E7" i="3"/>
  <c r="E9" i="3"/>
  <c r="F11" i="6"/>
  <c r="E10" i="6"/>
  <c r="F9" i="6"/>
  <c r="E27" i="6"/>
  <c r="E11" i="5"/>
  <c r="E12" i="7"/>
  <c r="E5" i="3"/>
  <c r="E12" i="9"/>
  <c r="E17" i="6"/>
  <c r="E5" i="6"/>
  <c r="E16" i="9"/>
  <c r="E15" i="8"/>
  <c r="F15" i="8" s="1"/>
  <c r="F17" i="6"/>
  <c r="E19" i="8"/>
  <c r="E5" i="7"/>
  <c r="E16" i="7"/>
  <c r="F16" i="7" s="1"/>
  <c r="E28" i="3"/>
  <c r="E23" i="5"/>
  <c r="E5" i="5"/>
  <c r="E19" i="5"/>
  <c r="F19" i="5" s="1"/>
  <c r="F5" i="6"/>
  <c r="E5" i="4"/>
  <c r="E5" i="9"/>
  <c r="E13" i="6"/>
  <c r="E24" i="3"/>
  <c r="E23" i="4"/>
  <c r="E5" i="8"/>
  <c r="E19" i="4"/>
  <c r="F27" i="6" l="1"/>
  <c r="F34" i="3"/>
  <c r="F13" i="9"/>
  <c r="F20" i="4"/>
  <c r="F10" i="5"/>
  <c r="F24" i="5"/>
  <c r="F21" i="6"/>
  <c r="F31" i="3"/>
  <c r="F31" i="5"/>
  <c r="F14" i="5"/>
  <c r="F32" i="4"/>
  <c r="F25" i="8"/>
  <c r="F25" i="5"/>
  <c r="F19" i="9"/>
  <c r="F20" i="8"/>
  <c r="F19" i="6"/>
  <c r="F38" i="3"/>
  <c r="F6" i="7"/>
  <c r="F30" i="3"/>
  <c r="F20" i="3"/>
  <c r="F17" i="4"/>
  <c r="F20" i="6"/>
  <c r="F16" i="8"/>
  <c r="F23" i="9"/>
  <c r="F31" i="4"/>
  <c r="F26" i="8"/>
  <c r="F14" i="6"/>
  <c r="F6" i="6"/>
  <c r="F27" i="5"/>
  <c r="F8" i="9"/>
  <c r="F16" i="4"/>
  <c r="F20" i="5"/>
  <c r="F10" i="6"/>
  <c r="F12" i="4"/>
  <c r="F7" i="9"/>
  <c r="F10" i="9"/>
  <c r="F32" i="5"/>
  <c r="F14" i="4"/>
  <c r="F6" i="8"/>
  <c r="F26" i="5"/>
  <c r="F35" i="3"/>
  <c r="F9" i="5"/>
  <c r="F16" i="5"/>
  <c r="F26" i="4"/>
  <c r="F16" i="3"/>
  <c r="F28" i="4"/>
  <c r="F7" i="7"/>
  <c r="F25" i="7"/>
  <c r="F23" i="6"/>
  <c r="F22" i="7"/>
  <c r="F18" i="7"/>
  <c r="F10" i="8"/>
  <c r="F17" i="9"/>
  <c r="F6" i="3"/>
  <c r="F19" i="7"/>
  <c r="F21" i="8"/>
  <c r="F19" i="3"/>
  <c r="F15" i="5"/>
  <c r="F9" i="4"/>
  <c r="F9" i="3"/>
  <c r="F24" i="6"/>
  <c r="F13" i="8"/>
  <c r="F12" i="8"/>
  <c r="F15" i="6"/>
  <c r="F21" i="4"/>
  <c r="F15" i="3"/>
  <c r="F7" i="3"/>
  <c r="F17" i="8"/>
  <c r="F14" i="9"/>
  <c r="F30" i="5"/>
  <c r="F13" i="7"/>
  <c r="F11" i="3"/>
  <c r="F14" i="7"/>
  <c r="F18" i="6"/>
  <c r="F9" i="7"/>
  <c r="F26" i="7"/>
  <c r="F11" i="8"/>
  <c r="F22" i="3"/>
  <c r="F12" i="3"/>
  <c r="F22" i="8"/>
  <c r="F29" i="8"/>
  <c r="F14" i="3"/>
  <c r="F26" i="6"/>
  <c r="F6" i="5"/>
  <c r="F24" i="9"/>
  <c r="F21" i="3"/>
  <c r="F22" i="6"/>
  <c r="F36" i="3"/>
  <c r="F20" i="7"/>
  <c r="F33" i="4"/>
  <c r="F13" i="3"/>
  <c r="F25" i="9"/>
  <c r="F8" i="4"/>
  <c r="F27" i="4"/>
  <c r="F11" i="4"/>
  <c r="F8" i="6"/>
  <c r="F29" i="4"/>
  <c r="F32" i="3"/>
  <c r="F17" i="3"/>
  <c r="F15" i="4"/>
  <c r="F7" i="4"/>
  <c r="F20" i="9"/>
  <c r="F12" i="5"/>
  <c r="F13" i="4"/>
  <c r="F11" i="5"/>
  <c r="F17" i="5"/>
  <c r="F21" i="9"/>
  <c r="F26" i="9"/>
  <c r="F28" i="8"/>
  <c r="F33" i="5"/>
  <c r="F10" i="4"/>
  <c r="F23" i="4"/>
  <c r="F5" i="3"/>
  <c r="F5" i="4"/>
  <c r="F5" i="8"/>
  <c r="F5" i="7"/>
  <c r="F12" i="9"/>
  <c r="F19" i="4"/>
  <c r="F12" i="7"/>
  <c r="F19" i="8"/>
  <c r="F16" i="9"/>
  <c r="F13" i="6"/>
  <c r="F23" i="5"/>
  <c r="F24" i="3"/>
  <c r="F5" i="9"/>
  <c r="F5" i="5"/>
  <c r="F28" i="3"/>
</calcChain>
</file>

<file path=xl/sharedStrings.xml><?xml version="1.0" encoding="utf-8"?>
<sst xmlns="http://schemas.openxmlformats.org/spreadsheetml/2006/main" count="155" uniqueCount="45">
  <si>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</si>
  <si>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</si>
  <si>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</si>
  <si>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</si>
  <si>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</si>
  <si>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</si>
  <si>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</si>
  <si>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</si>
  <si>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</si>
  <si>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</si>
  <si>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</si>
  <si>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</si>
  <si>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</si>
  <si>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</si>
  <si>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</si>
  <si>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</si>
  <si>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</si>
  <si>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</si>
  <si>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</si>
  <si>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</si>
  <si>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</si>
  <si>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</si>
  <si>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</si>
  <si>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</si>
  <si>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</si>
  <si>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</si>
  <si>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</si>
  <si>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</si>
  <si>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</si>
  <si>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</si>
  <si>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</si>
  <si>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</si>
  <si>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</si>
  <si>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</si>
  <si>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</si>
  <si>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</si>
  <si>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</si>
  <si>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</si>
  <si>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</si>
  <si>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</si>
  <si>
    <t>HiborYC1M</t>
  </si>
  <si>
    <t>HiborYC3M</t>
  </si>
  <si>
    <t>HiborYC6M</t>
  </si>
  <si>
    <t>HiborYC1Y</t>
  </si>
  <si>
    <t>HiborYCON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</si>
</sst>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1.2.0 - MS VC++ 9.0 - Multithreaded Dynamic Runtime library - Release Configuration - Jan 18 2013 12:11:06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tr">
        <f>[1]!qlSerializationPath(Trigger)</f>
        <v>\\srv0001\Risorse\WorkGroup\IMI_Workbooks\Production\QLXL_R01030x\Data\XML\010_StartUp\010_RH\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>
        <f>IF(Serialize,_xll.ohObjectSave(E6:E22,SerializationPath&amp;D5,FileOverwrite,Serialize),"---")</f>
        <v>17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EurYCSTD#0002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EuriborYCON#0002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EuriborYC1Y-Mx#0002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EurLiborYCON#0002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EurLiborYC1M#0002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EurLiborYC3M#0002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EurLiborYC6M#0002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EurLiborYC1Y#0002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>
        <f>IF(Serialize,_xll.ohObjectSave(E25:E26,SerializationPath&amp;D24,FileOverwrite,Serialize),"---")</f>
        <v>2</v>
      </c>
      <c r="F24" s="20" t="str">
        <f>_xll.ohRangeRetrieveError(E24)</f>
        <v/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EurSwaptionVol#0002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>
        <f>IF(Serialize,_xll.ohObjectSave(E29:E38,SerializationPath&amp;D28,FileOverwrite,Serialize),"---")</f>
        <v>10</v>
      </c>
      <c r="F28" s="20" t="str">
        <f>_xll.ohRangeRetrieveError(E28)</f>
        <v/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Eur1YCapletVol#0002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Eur3MFutOptionVolEx#0002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Eur1MCapletVolEx#0002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Eur3MCapletVolEx#0002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Eur6MCapletVolEx#0002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Eur1YCapletVolEx#0002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>
        <f>IF(Serialize,_xll.ohObjectSave(E6:E17,SerializationPath&amp;D5,FileOverwrite,Serialize),"---")</f>
        <v>12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UsdYCSTD#0002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UsdLiborYCON#0002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>
        <f>IF(Serialize,_xll.ohObjectSave(E20:E21,SerializationPath&amp;D19,FileOverwrite,Serialize),"---")</f>
        <v>2</v>
      </c>
      <c r="F19" s="20" t="str">
        <f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UsdSwaptionVol#0002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>
        <f>IF(Serialize,_xll.ohObjectSave(E24:E33,SerializationPath&amp;D23,FileOverwrite,Serialize),"---")</f>
        <v>10</v>
      </c>
      <c r="F23" s="20" t="str">
        <f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Usd1YCapletVolEx#0002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>
        <f>IF(Serialize,_xll.ohObjectSave(E6:E17,SerializationPath&amp;D5,FileOverwrite,Serialize),"---")</f>
        <v>12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GbpYCSTD#0002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GbpLiborYCON#0002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>
        <f>IF(Serialize,_xll.ohObjectSave(E20:E21,SerializationPath&amp;D19,FileOverwrite,Serialize),"---")</f>
        <v>2</v>
      </c>
      <c r="F19" s="20" t="str">
        <f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GbpSwaptionVol#0002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>
        <f>IF(Serialize,_xll.ohObjectSave(E24:E33,SerializationPath&amp;D23,FileOverwrite,Serialize),"---")</f>
        <v>10</v>
      </c>
      <c r="F23" s="20" t="str">
        <f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Gbp1YCapletVolEx#0002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>
        <f>IF(Serialize,_xll.ohObjectSave(E6:E10,SerializationPath&amp;D5,FileOverwrite,Serialize),"---")</f>
        <v>5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JpyYC#0002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JpyLiborYC1M#0002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JpyLiborYC3M#0002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JpyLiborYC6M#0002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JpyLiborYC1Y#0002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>
        <f>IF(Serialize,_xll.ohObjectSave(E13:E14,SerializationPath&amp;D12,FileOverwrite,Serialize),"---")</f>
        <v>2</v>
      </c>
      <c r="F12" s="20" t="str">
        <f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JpySwaptionATMVol#0002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JpySwaptionVol#0002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>
        <f>IF(Serialize,_xll.ohObjectSave(E17:E26,SerializationPath&amp;D16,FileOverwrite,Serialize),"---")</f>
        <v>10</v>
      </c>
      <c r="F16" s="20" t="str">
        <f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Jpy3MFutOptionVol#0002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Jpy1YCapletVolEx#0002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>
        <f>IF(Serialize,_xll.ohObjectSave(E6:E11,SerializationPath&amp;D5,FileOverwrite,Serialize),"---")</f>
        <v>6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ChfYCSTD#0002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ChfLiborYC1M#0002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ChfLiborYC3M#0002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ChfLiborYC1Y#0002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>
        <f>IF(Serialize,_xll.ohObjectSave(E14:E15,SerializationPath&amp;D13,FileOverwrite,Serialize),"---")</f>
        <v>2</v>
      </c>
      <c r="F13" s="20" t="str">
        <f>_xll.ohRangeRetrieveError(E13)</f>
        <v/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ChfSwaptionATMVol#0002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ChfSwaptionVol#0002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>
        <f>IF(Serialize,_xll.ohObjectSave(E18:E27,SerializationPath&amp;D17,FileOverwrite,Serialize),"---")</f>
        <v>10</v>
      </c>
      <c r="F17" s="20" t="str">
        <f>_xll.ohRangeRetrieveError(E17)</f>
        <v/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Chf1YCapletVolEx#0002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30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>
        <f>IF(Serialize,_xll.ohObjectSave(E6:E13,SerializationPath&amp;D5,FileOverwrite,Serialize),"---")</f>
        <v>8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3" si="0">Currency&amp;C6</f>
        <v>HkdYC</v>
      </c>
      <c r="E6" s="18" t="str">
        <f>_xll.qlRelinkableHandleYieldTermStructure(D6,,Permanent,Trigger,ObjectOverwrite)</f>
        <v>HkdYC#0002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HkdYCSTD#0002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HkdYCCCSBasis#0002</v>
      </c>
      <c r="F8" s="20" t="str">
        <f>_xll.ohRangeRetrieveError(E8)</f>
        <v/>
      </c>
      <c r="G8" s="10"/>
    </row>
    <row r="9" spans="2:7" x14ac:dyDescent="0.2">
      <c r="B9" s="8"/>
      <c r="C9" s="17" t="s">
        <v>44</v>
      </c>
      <c r="D9" s="17" t="str">
        <f t="shared" ref="D9" si="1">Currency&amp;C9</f>
        <v>HkdHiborYCON</v>
      </c>
      <c r="E9" s="18" t="str">
        <f>_xll.qlRelinkableHandleYieldTermStructure(D9,,Permanent,Trigger,ObjectOverwrite)</f>
        <v>HkdHiborYCON#0003</v>
      </c>
      <c r="F9" s="20" t="str">
        <f>_xll.ohRangeRetrieveError(E9)</f>
        <v/>
      </c>
      <c r="G9" s="10"/>
    </row>
    <row r="10" spans="2:7" x14ac:dyDescent="0.2">
      <c r="B10" s="8"/>
      <c r="C10" s="17" t="s">
        <v>40</v>
      </c>
      <c r="D10" s="17" t="str">
        <f t="shared" si="0"/>
        <v>HkdHiborYC1M</v>
      </c>
      <c r="E10" s="18" t="str">
        <f>_xll.qlRelinkableHandleYieldTermStructure(D10,,Permanent,Trigger,ObjectOverwrite)</f>
        <v>HkdHiborYC1M#0002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41</v>
      </c>
      <c r="D11" s="17" t="str">
        <f t="shared" si="0"/>
        <v>HkdHiborYC3M</v>
      </c>
      <c r="E11" s="18" t="str">
        <f>_xll.qlRelinkableHandleYieldTermStructure(D11,,Permanent,Trigger,ObjectOverwrite)</f>
        <v>HkdHiborYC3M#0002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42</v>
      </c>
      <c r="D12" s="17" t="str">
        <f t="shared" si="0"/>
        <v>HkdHiborYC6M</v>
      </c>
      <c r="E12" s="18" t="str">
        <f>_xll.qlRelinkableHandleYieldTermStructure(D12,,Permanent,Trigger,ObjectOverwrite)</f>
        <v>HkdHiborYC6M#0002</v>
      </c>
      <c r="F12" s="20" t="str">
        <f>_xll.ohRangeRetrieveError(E12)</f>
        <v/>
      </c>
      <c r="G12" s="10"/>
    </row>
    <row r="13" spans="2:7" x14ac:dyDescent="0.2">
      <c r="B13" s="8"/>
      <c r="C13" s="17" t="s">
        <v>43</v>
      </c>
      <c r="D13" s="17" t="str">
        <f t="shared" si="0"/>
        <v>HkdHiborYC1Y</v>
      </c>
      <c r="E13" s="18" t="str">
        <f>_xll.qlRelinkableHandleYieldTermStructure(D13,,Permanent,Trigger,ObjectOverwrite)</f>
        <v>HkdHiborYC1Y#0002</v>
      </c>
      <c r="F13" s="20" t="str">
        <f>_xll.ohRangeRetrieveError(E13)</f>
        <v/>
      </c>
      <c r="G13" s="10"/>
    </row>
    <row r="14" spans="2:7" x14ac:dyDescent="0.2">
      <c r="B14" s="8"/>
      <c r="C14" s="24"/>
      <c r="D14" s="9"/>
      <c r="E14" s="9"/>
      <c r="F14" s="9"/>
      <c r="G14" s="10"/>
    </row>
    <row r="15" spans="2:7" x14ac:dyDescent="0.2">
      <c r="B15" s="8"/>
      <c r="C15" s="24"/>
      <c r="D15" s="23" t="str">
        <f>UPPER(Currency)&amp;"_RH_SwaptionVolatilityStructure.xml"</f>
        <v>HKD_RH_SwaptionVolatilityStructure.xml</v>
      </c>
      <c r="E15" s="22">
        <f>IF(Serialize,_xll.ohObjectSave(E16:E17,SerializationPath&amp;D15,FileOverwrite,Serialize),"---")</f>
        <v>2</v>
      </c>
      <c r="F15" s="20" t="str">
        <f>_xll.ohRangeRetrieveError(E15)</f>
        <v/>
      </c>
      <c r="G15" s="10"/>
    </row>
    <row r="16" spans="2:7" x14ac:dyDescent="0.2">
      <c r="B16" s="8"/>
      <c r="C16" s="17" t="s">
        <v>28</v>
      </c>
      <c r="D16" s="17" t="str">
        <f>Currency&amp;C16</f>
        <v>HkdSwaptionATMVol</v>
      </c>
      <c r="E16" s="18" t="str">
        <f>_xll.qlRelinkableHandleSwaptionVolatilityStructure(D16,,Permanent,Trigger,ObjectOverwrite)</f>
        <v>HkdSwaptionATMVol#0002</v>
      </c>
      <c r="F16" s="20" t="str">
        <f>_xll.ohRangeRetrieveError(E16)</f>
        <v/>
      </c>
      <c r="G16" s="10"/>
    </row>
    <row r="17" spans="2:7" x14ac:dyDescent="0.2">
      <c r="B17" s="8"/>
      <c r="C17" s="17" t="s">
        <v>9</v>
      </c>
      <c r="D17" s="17" t="str">
        <f>Currency&amp;C17</f>
        <v>HkdSwaptionVol</v>
      </c>
      <c r="E17" s="18" t="str">
        <f>_xll.qlRelinkableHandleSwaptionVolatilityStructure(D17,,Permanent,Trigger,ObjectOverwrite)</f>
        <v>HkdSwaptionVol#0002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UPPER(Currency)&amp;"_RH_OptionletVolatilityStructure.xml"</f>
        <v>HKD_RH_OptionletVolatilityStructure.xml</v>
      </c>
      <c r="E19" s="22">
        <f>IF(Serialize,_xll.ohObjectSave(E20:E29,SerializationPath&amp;D19,FileOverwrite,Serialize),"---")</f>
        <v>10</v>
      </c>
      <c r="F19" s="20" t="str">
        <f>_xll.ohRangeRetrieveError(E19)</f>
        <v/>
      </c>
      <c r="G19" s="10"/>
    </row>
    <row r="20" spans="2:7" x14ac:dyDescent="0.2">
      <c r="B20" s="8"/>
      <c r="C20" s="17" t="s">
        <v>10</v>
      </c>
      <c r="D20" s="17" t="str">
        <f t="shared" ref="D20:D29" si="2">Currency&amp;C20</f>
        <v>Hkd3MFutOptionVol</v>
      </c>
      <c r="E20" s="18" t="str">
        <f>_xll.qlRelinkableHandleOptionletVolatilityStructure(D20,,Permanent,Trigger,ObjectOverwrite)</f>
        <v>Hkd3MFutOptionVol#0002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11</v>
      </c>
      <c r="D21" s="17" t="str">
        <f t="shared" si="2"/>
        <v>Hkd1MCapletVol</v>
      </c>
      <c r="E21" s="18" t="str">
        <f>_xll.qlRelinkableHandleOptionletVolatilityStructure(D21,,Permanent,Trigger,ObjectOverwrite)</f>
        <v>Hkd1MCapletVol#0002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12</v>
      </c>
      <c r="D22" s="17" t="str">
        <f t="shared" si="2"/>
        <v>Hkd3MCapletVol</v>
      </c>
      <c r="E22" s="18" t="str">
        <f>_xll.qlRelinkableHandleOptionletVolatilityStructure(D22,,Permanent,Trigger,ObjectOverwrite)</f>
        <v>Hkd3MCapletVol#0002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13</v>
      </c>
      <c r="D23" s="17" t="str">
        <f t="shared" si="2"/>
        <v>Hkd6MCapletVol</v>
      </c>
      <c r="E23" s="18" t="str">
        <f>_xll.qlRelinkableHandleOptionletVolatilityStructure(D23,,Permanent,Trigger,ObjectOverwrite)</f>
        <v>Hkd6MCapletVol#0002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14</v>
      </c>
      <c r="D24" s="17" t="str">
        <f t="shared" si="2"/>
        <v>Hkd1YCapletVol</v>
      </c>
      <c r="E24" s="18" t="str">
        <f>_xll.qlRelinkableHandleOptionletVolatilityStructure(D24,,Permanent,Trigger,ObjectOverwrite)</f>
        <v>Hkd1YCapletVol#0002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15</v>
      </c>
      <c r="D25" s="17" t="str">
        <f t="shared" si="2"/>
        <v>Hkd3MFutOptionVolEx</v>
      </c>
      <c r="E25" s="18" t="str">
        <f>_xll.qlRelinkableHandleOptionletVolatilityStructure(D25,,Permanent,Trigger,ObjectOverwrite)</f>
        <v>Hkd3MFutOptionVolEx#0002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16</v>
      </c>
      <c r="D26" s="17" t="str">
        <f t="shared" si="2"/>
        <v>Hkd1MCapletVolEx</v>
      </c>
      <c r="E26" s="18" t="str">
        <f>_xll.qlRelinkableHandleOptionletVolatilityStructure(D26,,Permanent,Trigger,ObjectOverwrite)</f>
        <v>Hkd1MCapletVolEx#0002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17</v>
      </c>
      <c r="D27" s="17" t="str">
        <f t="shared" si="2"/>
        <v>Hkd3MCapletVolEx</v>
      </c>
      <c r="E27" s="18" t="str">
        <f>_xll.qlRelinkableHandleOptionletVolatilityStructure(D27,,Permanent,Trigger,ObjectOverwrite)</f>
        <v>Hkd3MCapletVolEx#0002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18</v>
      </c>
      <c r="D28" s="17" t="str">
        <f t="shared" si="2"/>
        <v>Hkd6MCapletVolEx</v>
      </c>
      <c r="E28" s="18" t="str">
        <f>_xll.qlRelinkableHandleOptionletVolatilityStructure(D28,,Permanent,Trigger,ObjectOverwrite)</f>
        <v>Hkd6MCapletVolEx#0002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19</v>
      </c>
      <c r="D29" s="17" t="str">
        <f t="shared" si="2"/>
        <v>Hkd1YCapletVolEx</v>
      </c>
      <c r="E29" s="18" t="str">
        <f>_xll.qlRelinkableHandleOptionletVolatilityStructure(D29,,Permanent,Trigger,ObjectOverwrite)</f>
        <v>Hkd1YCapletVolEx#0002</v>
      </c>
      <c r="F29" s="20" t="str">
        <f>_xll.ohRangeRetrieveError(E29)</f>
        <v/>
      </c>
      <c r="G29" s="10"/>
    </row>
    <row r="30" spans="2:7" ht="13.5" thickBot="1" x14ac:dyDescent="0.25">
      <c r="B30" s="12"/>
      <c r="C30" s="4"/>
      <c r="D30" s="4"/>
      <c r="E30" s="4"/>
      <c r="F30" s="4"/>
      <c r="G30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>
        <f>IF(Serialize,_xll.ohObjectSave(E6:E10,SerializationPath&amp;D5,FileOverwrite,Serialize),"---")</f>
        <v>5</v>
      </c>
      <c r="F5" s="20" t="str">
        <f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CadYC#0002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CadLiborYC1M#0002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CadLiborYC3M#0002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CadLiborYC6M#0002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CadLiborYC1Y#0002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>
        <f>IF(Serialize,_xll.ohObjectSave(E13:E14,SerializationPath&amp;D12,FileOverwrite,Serialize),"---")</f>
        <v>2</v>
      </c>
      <c r="F12" s="20" t="str">
        <f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CadSwaptionATMVol#0002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CadSwaptionVol#0002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>
        <f>IF(Serialize,_xll.ohObjectSave(E17:E26,SerializationPath&amp;D16,FileOverwrite,Serialize),"---")</f>
        <v>10</v>
      </c>
      <c r="F16" s="20" t="str">
        <f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Cad3MFutOptionVol#0002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Cad1YCapletVolEx#0002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Sheet1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2013-10-23T15:38:31Z</dcterms:modified>
</cp:coreProperties>
</file>