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Csharp\2021s\"/>
    </mc:Choice>
  </mc:AlternateContent>
  <bookViews>
    <workbookView xWindow="0" yWindow="0" windowWidth="24990" windowHeight="96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1" s="1"/>
  <c r="E4" i="1" s="1"/>
</calcChain>
</file>

<file path=xl/sharedStrings.xml><?xml version="1.0" encoding="utf-8"?>
<sst xmlns="http://schemas.openxmlformats.org/spreadsheetml/2006/main" count="46" uniqueCount="24">
  <si>
    <t>Punkty całkowite</t>
  </si>
  <si>
    <t>Oceny</t>
  </si>
  <si>
    <t>Godlewski Jakub * 18232</t>
  </si>
  <si>
    <t>-</t>
  </si>
  <si>
    <t>Kalbarczyk Krzysztof Kuba * 18053</t>
  </si>
  <si>
    <t>Kowalczyk Michał * 18155</t>
  </si>
  <si>
    <t>Kwiatkowski Jakub * 18292</t>
  </si>
  <si>
    <t>Liwińska Zuzanna Natalia * 18026</t>
  </si>
  <si>
    <t>Morawski Marcin * 17945</t>
  </si>
  <si>
    <t>Piętka Daniel * 17996</t>
  </si>
  <si>
    <t>Pniewski Adrian * 18412</t>
  </si>
  <si>
    <t>Podleśny Adam * 17914</t>
  </si>
  <si>
    <t>Rządkowski Michał * 18248</t>
  </si>
  <si>
    <t>Smolińska Joanna Kaja * 16997</t>
  </si>
  <si>
    <t>Strupiechowski Damian Karol * 17983</t>
  </si>
  <si>
    <t>Szałwicki Jakub * 17677</t>
  </si>
  <si>
    <t>Wasilewski Maciej * 17161</t>
  </si>
  <si>
    <t>Wieczorkiewicz Nikodem Franciszek * 17746</t>
  </si>
  <si>
    <t>Żubrowski Radosław Krzysztof * 17080</t>
  </si>
  <si>
    <t>Nawrocki Kacper * 18111</t>
  </si>
  <si>
    <t>Punkty</t>
  </si>
  <si>
    <t>1-term</t>
  </si>
  <si>
    <t>2-term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</si>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</sst>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19" sqref="G19"/>
    </sheetView>
  </sheetViews>
  <sheetFormatPr defaultRowHeight="15" x14ac:dyDescent="0.25"/>
  <cols>
    <col min="1" max="1" width="40.7109375" bestFit="1" customWidth="1"/>
  </cols>
  <sheetData>
    <row r="1" spans="1:5" x14ac:dyDescent="0.25">
      <c r="A1" t="s">
        <v>0</v>
      </c>
      <c r="B1" t="s">
        <v>1</v>
      </c>
      <c r="E1" t="s">
        <v>20</v>
      </c>
    </row>
    <row r="3" spans="1:5" x14ac:dyDescent="0.25">
      <c r="A3" s="5">
        <v>44376</v>
      </c>
      <c r="B3" s="6" t="s">
        <v>21</v>
      </c>
      <c r="C3" s="6" t="s">
        <v>22</v>
      </c>
      <c r="D3" s="6" t="s">
        <v>23</v>
      </c>
    </row>
    <row r="4" spans="1:5" x14ac:dyDescent="0.25">
      <c r="A4" s="2" t="s">
        <v>2</v>
      </c>
      <c r="B4">
        <v>3</v>
      </c>
      <c r="C4" t="str">
        <f>IFERROR(VLOOKUP(A4,$A$23:$B$30,2,FALSE),"")</f>
        <v/>
      </c>
      <c r="D4">
        <f>MAX(B4:C4)</f>
        <v>3</v>
      </c>
      <c r="E4" s="1">
        <f>50*D4/56/0.8</f>
        <v>3.3482142857142851</v>
      </c>
    </row>
    <row r="5" spans="1:5" x14ac:dyDescent="0.25">
      <c r="A5" s="4" t="s">
        <v>4</v>
      </c>
      <c r="B5">
        <v>19</v>
      </c>
      <c r="C5" t="str">
        <f t="shared" ref="C5:C19" si="0">IFERROR(VLOOKUP(A5,$A$23:$B$30,2,FALSE),"")</f>
        <v/>
      </c>
      <c r="D5">
        <f t="shared" ref="D5:D19" si="1">MAX(B5:C5)</f>
        <v>19</v>
      </c>
      <c r="E5" s="1">
        <f t="shared" ref="E5:E21" si="2">50*D5/56/0.8</f>
        <v>21.205357142857142</v>
      </c>
    </row>
    <row r="6" spans="1:5" x14ac:dyDescent="0.25">
      <c r="A6" s="2" t="s">
        <v>5</v>
      </c>
      <c r="B6">
        <v>29</v>
      </c>
      <c r="C6" t="str">
        <f t="shared" si="0"/>
        <v/>
      </c>
      <c r="D6">
        <f t="shared" si="1"/>
        <v>29</v>
      </c>
      <c r="E6" s="1">
        <f t="shared" si="2"/>
        <v>32.366071428571423</v>
      </c>
    </row>
    <row r="7" spans="1:5" x14ac:dyDescent="0.25">
      <c r="A7" s="3" t="s">
        <v>6</v>
      </c>
      <c r="B7">
        <v>22</v>
      </c>
      <c r="C7" t="str">
        <f t="shared" si="0"/>
        <v/>
      </c>
      <c r="D7">
        <f t="shared" si="1"/>
        <v>22</v>
      </c>
      <c r="E7" s="1">
        <f t="shared" si="2"/>
        <v>24.553571428571427</v>
      </c>
    </row>
    <row r="8" spans="1:5" x14ac:dyDescent="0.25">
      <c r="A8" s="2" t="s">
        <v>7</v>
      </c>
      <c r="B8">
        <v>29</v>
      </c>
      <c r="C8" t="str">
        <f t="shared" si="0"/>
        <v/>
      </c>
      <c r="D8">
        <f t="shared" si="1"/>
        <v>29</v>
      </c>
      <c r="E8" s="1">
        <f t="shared" si="2"/>
        <v>32.366071428571423</v>
      </c>
    </row>
    <row r="9" spans="1:5" x14ac:dyDescent="0.25">
      <c r="A9" s="3" t="s">
        <v>8</v>
      </c>
      <c r="B9">
        <v>12</v>
      </c>
      <c r="C9">
        <f t="shared" si="0"/>
        <v>25</v>
      </c>
      <c r="D9">
        <f t="shared" si="1"/>
        <v>25</v>
      </c>
      <c r="E9" s="1">
        <f t="shared" si="2"/>
        <v>27.901785714285715</v>
      </c>
    </row>
    <row r="10" spans="1:5" x14ac:dyDescent="0.25">
      <c r="A10" s="4" t="s">
        <v>9</v>
      </c>
      <c r="B10">
        <v>18</v>
      </c>
      <c r="C10">
        <f t="shared" si="0"/>
        <v>32</v>
      </c>
      <c r="D10">
        <f t="shared" si="1"/>
        <v>32</v>
      </c>
      <c r="E10" s="1">
        <f t="shared" si="2"/>
        <v>35.714285714285715</v>
      </c>
    </row>
    <row r="11" spans="1:5" x14ac:dyDescent="0.25">
      <c r="A11" s="7" t="s">
        <v>10</v>
      </c>
      <c r="B11">
        <v>2</v>
      </c>
      <c r="C11">
        <f t="shared" si="0"/>
        <v>33</v>
      </c>
      <c r="D11">
        <f t="shared" si="1"/>
        <v>33</v>
      </c>
      <c r="E11" s="1">
        <f t="shared" si="2"/>
        <v>36.830357142857139</v>
      </c>
    </row>
    <row r="12" spans="1:5" x14ac:dyDescent="0.25">
      <c r="A12" s="2" t="s">
        <v>11</v>
      </c>
      <c r="B12">
        <v>32</v>
      </c>
      <c r="C12">
        <f t="shared" si="0"/>
        <v>41</v>
      </c>
      <c r="D12">
        <f t="shared" si="1"/>
        <v>41</v>
      </c>
      <c r="E12" s="1">
        <f t="shared" si="2"/>
        <v>45.758928571428562</v>
      </c>
    </row>
    <row r="13" spans="1:5" x14ac:dyDescent="0.25">
      <c r="A13" s="2" t="s">
        <v>12</v>
      </c>
      <c r="B13">
        <v>41</v>
      </c>
      <c r="C13">
        <f t="shared" si="0"/>
        <v>41</v>
      </c>
      <c r="D13">
        <f t="shared" si="1"/>
        <v>41</v>
      </c>
      <c r="E13" s="1">
        <f t="shared" si="2"/>
        <v>45.758928571428562</v>
      </c>
    </row>
    <row r="14" spans="1:5" x14ac:dyDescent="0.25">
      <c r="A14" s="2" t="s">
        <v>13</v>
      </c>
      <c r="B14">
        <v>4</v>
      </c>
      <c r="C14">
        <f t="shared" si="0"/>
        <v>4</v>
      </c>
      <c r="D14">
        <f t="shared" si="1"/>
        <v>4</v>
      </c>
      <c r="E14" s="1">
        <f t="shared" si="2"/>
        <v>4.4642857142857144</v>
      </c>
    </row>
    <row r="15" spans="1:5" x14ac:dyDescent="0.25">
      <c r="A15" s="7" t="s">
        <v>14</v>
      </c>
      <c r="B15">
        <v>25</v>
      </c>
      <c r="C15" t="str">
        <f t="shared" si="0"/>
        <v/>
      </c>
      <c r="D15">
        <f t="shared" si="1"/>
        <v>25</v>
      </c>
      <c r="E15" s="1">
        <f t="shared" si="2"/>
        <v>27.901785714285715</v>
      </c>
    </row>
    <row r="16" spans="1:5" x14ac:dyDescent="0.25">
      <c r="A16" s="4" t="s">
        <v>15</v>
      </c>
      <c r="B16">
        <v>28</v>
      </c>
      <c r="C16">
        <f t="shared" si="0"/>
        <v>27</v>
      </c>
      <c r="D16">
        <f t="shared" si="1"/>
        <v>28</v>
      </c>
      <c r="E16" s="1">
        <f t="shared" si="2"/>
        <v>31.25</v>
      </c>
    </row>
    <row r="17" spans="1:5" x14ac:dyDescent="0.25">
      <c r="A17" s="4" t="s">
        <v>16</v>
      </c>
      <c r="B17">
        <v>12</v>
      </c>
      <c r="C17" t="str">
        <f t="shared" si="0"/>
        <v/>
      </c>
      <c r="D17">
        <f t="shared" si="1"/>
        <v>12</v>
      </c>
      <c r="E17" s="1">
        <f t="shared" si="2"/>
        <v>13.392857142857141</v>
      </c>
    </row>
    <row r="18" spans="1:5" x14ac:dyDescent="0.25">
      <c r="A18" s="2" t="s">
        <v>17</v>
      </c>
      <c r="B18">
        <v>23</v>
      </c>
      <c r="C18" t="str">
        <f t="shared" si="0"/>
        <v/>
      </c>
      <c r="D18">
        <f t="shared" si="1"/>
        <v>23</v>
      </c>
      <c r="E18" s="1">
        <f t="shared" si="2"/>
        <v>25.669642857142854</v>
      </c>
    </row>
    <row r="19" spans="1:5" x14ac:dyDescent="0.25">
      <c r="A19" s="3" t="s">
        <v>18</v>
      </c>
      <c r="B19">
        <v>12</v>
      </c>
      <c r="C19" t="str">
        <f t="shared" si="0"/>
        <v/>
      </c>
      <c r="D19">
        <f t="shared" si="1"/>
        <v>12</v>
      </c>
      <c r="E19" s="1">
        <f t="shared" si="2"/>
        <v>13.392857142857141</v>
      </c>
    </row>
    <row r="21" spans="1:5" x14ac:dyDescent="0.25">
      <c r="D21">
        <v>45</v>
      </c>
      <c r="E21" s="1">
        <f t="shared" si="2"/>
        <v>50.223214285714285</v>
      </c>
    </row>
    <row r="22" spans="1:5" x14ac:dyDescent="0.25">
      <c r="A22" s="5">
        <v>44377</v>
      </c>
    </row>
    <row r="23" spans="1:5" x14ac:dyDescent="0.25">
      <c r="A23" t="s">
        <v>8</v>
      </c>
      <c r="B23">
        <v>25</v>
      </c>
      <c r="C23" t="s">
        <v>3</v>
      </c>
      <c r="D23" t="s">
        <v>3</v>
      </c>
    </row>
    <row r="24" spans="1:5" x14ac:dyDescent="0.25">
      <c r="A24" t="s">
        <v>19</v>
      </c>
      <c r="B24">
        <v>16</v>
      </c>
      <c r="C24" t="s">
        <v>3</v>
      </c>
      <c r="D24" t="s">
        <v>3</v>
      </c>
    </row>
    <row r="25" spans="1:5" x14ac:dyDescent="0.25">
      <c r="A25" t="s">
        <v>9</v>
      </c>
      <c r="B25">
        <v>32</v>
      </c>
      <c r="C25" t="s">
        <v>3</v>
      </c>
      <c r="D25" t="s">
        <v>3</v>
      </c>
    </row>
    <row r="26" spans="1:5" x14ac:dyDescent="0.25">
      <c r="A26" t="s">
        <v>10</v>
      </c>
      <c r="B26">
        <v>33</v>
      </c>
      <c r="C26" t="s">
        <v>3</v>
      </c>
      <c r="D26" t="s">
        <v>3</v>
      </c>
    </row>
    <row r="27" spans="1:5" x14ac:dyDescent="0.25">
      <c r="A27" t="s">
        <v>11</v>
      </c>
      <c r="B27">
        <v>41</v>
      </c>
      <c r="C27" t="s">
        <v>3</v>
      </c>
      <c r="D27" t="s">
        <v>3</v>
      </c>
    </row>
    <row r="28" spans="1:5" x14ac:dyDescent="0.25">
      <c r="A28" t="s">
        <v>12</v>
      </c>
      <c r="B28">
        <v>41</v>
      </c>
      <c r="C28" t="s">
        <v>3</v>
      </c>
      <c r="D28" t="s">
        <v>3</v>
      </c>
    </row>
    <row r="29" spans="1:5" x14ac:dyDescent="0.25">
      <c r="A29" t="s">
        <v>13</v>
      </c>
      <c r="B29">
        <v>4</v>
      </c>
      <c r="C29" t="s">
        <v>3</v>
      </c>
      <c r="D29" t="s">
        <v>3</v>
      </c>
    </row>
    <row r="30" spans="1:5" x14ac:dyDescent="0.25">
      <c r="A30" t="s">
        <v>15</v>
      </c>
      <c r="B30">
        <v>27</v>
      </c>
      <c r="C30" t="s">
        <v>3</v>
      </c>
      <c r="D3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Barski, tel. 203, p.433</dc:creator>
  <cp:lastModifiedBy>Aleksy Barski, tel. 203, p.433</cp:lastModifiedBy>
  <dcterms:created xsi:type="dcterms:W3CDTF">2021-07-05T12:21:28Z</dcterms:created>
  <dcterms:modified xsi:type="dcterms:W3CDTF">2021-07-05T12:48:54Z</dcterms:modified>
</cp:coreProperties>
</file>