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singboard" sheetId="1" state="visible" r:id="rId3"/>
    <sheet name="၁" sheetId="2" state="visible" r:id="rId4"/>
    <sheet name="singboard 2" sheetId="3" state="visible" r:id="rId5"/>
    <sheet name="၂" sheetId="4" state="visible" r:id="rId6"/>
    <sheet name="singboard 3" sheetId="5" state="visible" r:id="rId7"/>
    <sheet name="၃" sheetId="6" state="visible" r:id="rId8"/>
    <sheet name="singboard 5" sheetId="7" state="visible" r:id="rId9"/>
    <sheet name="၅" sheetId="8" state="visible" r:id="rId10"/>
    <sheet name="၆" sheetId="9" state="visible" r:id="rId11"/>
    <sheet name="singboard 7" sheetId="10" state="visible" r:id="rId12"/>
    <sheet name="၇" sheetId="11" state="visible" r:id="rId13"/>
    <sheet name="singboard 8" sheetId="12" state="visible" r:id="rId14"/>
    <sheet name="၈" sheetId="13" state="visible" r:id="rId15"/>
    <sheet name="singboard 9" sheetId="14" state="visible" r:id="rId16"/>
    <sheet name="၉" sheetId="15" state="visible" r:id="rId17"/>
    <sheet name="singboard 10" sheetId="16" state="visible" r:id="rId18"/>
    <sheet name="၁၀" sheetId="17" state="visible" r:id="rId19"/>
    <sheet name="Sheet2" sheetId="18" state="visible" r:id="rId20"/>
    <sheet name="Sheet3" sheetId="19" state="visible" r:id="rId21"/>
    <sheet name="Sheet1" sheetId="20" state="visible" r:id="rId22"/>
    <sheet name="Sheet4" sheetId="21" state="visible" r:id="rId23"/>
  </sheets>
  <definedNames>
    <definedName function="false" hidden="false" localSheetId="16" name="_xlnm.Print_Titles" vbProcedure="false">၁၀!$2:$2</definedName>
    <definedName function="false" hidden="false" localSheetId="14" name="_xlnm.Print_Titles" vbProcedure="false">၉!$2:$2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<sst xmlns="http://schemas.openxmlformats.org/spreadsheetml/2006/main" count="1538" uniqueCount="776">
  <si>
    <r>
      <rPr>
        <b val="true"/>
        <sz val="9"/>
        <color theme="1"/>
        <rFont val="Noto Sans Devanagari"/>
        <family val="2"/>
        <charset val="1"/>
      </rPr>
      <t xml:space="preserve">ပုဇွန်တောင်မြို့နယ် အစားအသောက်လိုင်စင် ၂၀၂၃</t>
    </r>
    <r>
      <rPr>
        <b val="true"/>
        <sz val="9"/>
        <color theme="1"/>
        <rFont val="Pyidaungsu"/>
        <family val="2"/>
        <charset val="1"/>
      </rPr>
      <t xml:space="preserve">-</t>
    </r>
    <r>
      <rPr>
        <b val="true"/>
        <sz val="9"/>
        <color theme="1"/>
        <rFont val="Noto Sans Devanagari"/>
        <family val="2"/>
        <charset val="1"/>
      </rPr>
      <t xml:space="preserve">၂၀၂၄ ဘဏ္ဍာရေးနှစ် </t>
    </r>
    <r>
      <rPr>
        <b val="true"/>
        <sz val="9"/>
        <color theme="1"/>
        <rFont val="Pyidaungsu"/>
        <family val="2"/>
        <charset val="1"/>
      </rPr>
      <t xml:space="preserve">(</t>
    </r>
    <r>
      <rPr>
        <b val="true"/>
        <sz val="9"/>
        <color theme="1"/>
        <rFont val="Noto Sans Devanagari"/>
        <family val="2"/>
        <charset val="1"/>
      </rPr>
      <t xml:space="preserve">သက်တမ်းတိုး</t>
    </r>
    <r>
      <rPr>
        <b val="true"/>
        <sz val="9"/>
        <color theme="1"/>
        <rFont val="Pyidaungsu"/>
        <family val="2"/>
        <charset val="1"/>
      </rPr>
      <t xml:space="preserve">/</t>
    </r>
    <r>
      <rPr>
        <b val="true"/>
        <sz val="9"/>
        <color theme="1"/>
        <rFont val="Noto Sans Devanagari"/>
        <family val="2"/>
        <charset val="1"/>
      </rPr>
      <t xml:space="preserve">ဆိုင်းဘုတ်</t>
    </r>
    <r>
      <rPr>
        <b val="true"/>
        <sz val="9"/>
        <color theme="1"/>
        <rFont val="Pyidaungsu"/>
        <family val="2"/>
        <charset val="1"/>
      </rPr>
      <t xml:space="preserve">) </t>
    </r>
    <r>
      <rPr>
        <b val="true"/>
        <sz val="9"/>
        <color theme="1"/>
        <rFont val="Noto Sans Devanagari"/>
        <family val="2"/>
        <charset val="1"/>
      </rPr>
      <t xml:space="preserve">စာရင်း</t>
    </r>
  </si>
  <si>
    <t xml:space="preserve">စဉ်</t>
  </si>
  <si>
    <t xml:space="preserve">လုပ်ငန်းအမည်</t>
  </si>
  <si>
    <t xml:space="preserve">လုပ်ငန်းအမျိုးအစား</t>
  </si>
  <si>
    <t xml:space="preserve">လိုင်စင်အမှတ်</t>
  </si>
  <si>
    <t xml:space="preserve">လုပ်ငန်းရှင်အမည်
နိုင်ငံသားစီစစ်ရေးကတ်ပြားအမှတ်</t>
  </si>
  <si>
    <t xml:space="preserve">လုပ်ငန်းလိပ်စာ</t>
  </si>
  <si>
    <r>
      <rPr>
        <sz val="9"/>
        <color theme="1"/>
        <rFont val="Noto Sans Devanagari"/>
        <family val="2"/>
        <charset val="1"/>
      </rPr>
      <t xml:space="preserve">၂၀၂၁</t>
    </r>
    <r>
      <rPr>
        <sz val="9"/>
        <color theme="1"/>
        <rFont val="Pyidaungsu"/>
        <family val="2"/>
        <charset val="1"/>
      </rPr>
      <t xml:space="preserve">-</t>
    </r>
    <r>
      <rPr>
        <sz val="9"/>
        <color theme="1"/>
        <rFont val="Noto Sans Devanagari"/>
        <family val="2"/>
        <charset val="1"/>
      </rPr>
      <t xml:space="preserve">၂၂
ကြားကာလ
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၆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လနှုန်း</t>
    </r>
  </si>
  <si>
    <r>
      <rPr>
        <sz val="9"/>
        <color theme="1"/>
        <rFont val="Noto Sans Devanagari"/>
        <family val="2"/>
        <charset val="1"/>
      </rPr>
      <t xml:space="preserve">၂၀၂၃</t>
    </r>
    <r>
      <rPr>
        <sz val="9"/>
        <color theme="1"/>
        <rFont val="Pyidaungsu"/>
        <family val="2"/>
        <charset val="1"/>
      </rPr>
      <t xml:space="preserve">-.</t>
    </r>
    <r>
      <rPr>
        <sz val="9"/>
        <color theme="1"/>
        <rFont val="Noto Sans Devanagari"/>
        <family val="2"/>
        <charset val="1"/>
      </rPr>
      <t xml:space="preserve">၂၀၂၄
နှုန်း</t>
    </r>
  </si>
  <si>
    <t xml:space="preserve">ဆိုင်းဘုတ်ပေ</t>
  </si>
  <si>
    <t xml:space="preserve">နှုန်း</t>
  </si>
  <si>
    <t xml:space="preserve">သင့်ငွေ</t>
  </si>
  <si>
    <t xml:space="preserve">မှတ်ချက်</t>
  </si>
  <si>
    <t xml:space="preserve">ကြယ်မင်း</t>
  </si>
  <si>
    <t xml:space="preserve"> နို့ဆီ </t>
  </si>
  <si>
    <r>
      <rPr>
        <sz val="9"/>
        <rFont val="Noto Sans Devanagari"/>
        <family val="2"/>
        <charset val="1"/>
      </rPr>
      <t xml:space="preserve">ဒေါ်တင်တင်အောင်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ပဘတ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)005459 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</si>
  <si>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၉၀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၅၀လမ်း၊ ၁ရပ်ကွက်၊ </t>
    </r>
  </si>
  <si>
    <t xml:space="preserve">6' x 2'
5' x 2' LB</t>
  </si>
  <si>
    <t xml:space="preserve">500
500</t>
  </si>
  <si>
    <t xml:space="preserve">6000
10000</t>
  </si>
  <si>
    <t xml:space="preserve">ရွှေချယ်ရီ</t>
  </si>
  <si>
    <t xml:space="preserve"> ကြေးအိုး </t>
  </si>
  <si>
    <r>
      <rPr>
        <sz val="9"/>
        <rFont val="Noto Sans Devanagari"/>
        <family val="2"/>
        <charset val="1"/>
      </rPr>
      <t xml:space="preserve">ဒေါ်ဝင်းမင်းအေး</t>
    </r>
    <r>
      <rPr>
        <sz val="9"/>
        <rFont val="Pyidaungsu"/>
        <family val="2"/>
        <charset val="1"/>
      </rPr>
      <t xml:space="preserve">+ </t>
    </r>
    <r>
      <rPr>
        <sz val="9"/>
        <rFont val="Noto Sans Devanagari"/>
        <family val="2"/>
        <charset val="1"/>
      </rPr>
      <t xml:space="preserve">မြင့်မြင့်အေး </t>
    </r>
    <r>
      <rPr>
        <sz val="9"/>
        <rFont val="Calibri"/>
        <family val="2"/>
        <charset val="1"/>
      </rPr>
      <t xml:space="preserve">
</t>
    </r>
    <r>
      <rPr>
        <sz val="9"/>
        <rFont val="Noto Sans Devanagari"/>
        <family val="2"/>
        <charset val="1"/>
      </rPr>
      <t xml:space="preserve">၁၂</t>
    </r>
    <r>
      <rPr>
        <sz val="9"/>
        <rFont val="Calibri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လမတ</t>
    </r>
    <r>
      <rPr>
        <sz val="9"/>
        <rFont val="Calibri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Calibri"/>
        <family val="2"/>
        <charset val="1"/>
      </rPr>
      <t xml:space="preserve">)005533 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</si>
  <si>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၁၉၈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မဟာဗန္ဓုလလမ်း၊ ၁ရပ်ကွက်၊</t>
    </r>
  </si>
  <si>
    <t xml:space="preserve">8' x 2'</t>
  </si>
  <si>
    <t xml:space="preserve">ဝင်း</t>
  </si>
  <si>
    <t xml:space="preserve"> စားသောက်ဆိုင် </t>
  </si>
  <si>
    <r>
      <rPr>
        <sz val="9"/>
        <rFont val="Noto Sans Devanagari"/>
        <family val="2"/>
        <charset val="1"/>
      </rPr>
      <t xml:space="preserve">ဦးခင်မောင်ကြည် </t>
    </r>
    <r>
      <rPr>
        <sz val="9"/>
        <rFont val="Calibri"/>
        <family val="2"/>
        <charset val="1"/>
      </rPr>
      <t xml:space="preserve">
CI-049376 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</si>
  <si>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၂၀၄ဘီ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မဟာဗန္ဓုလလမ်း၊ ၁ရပ်ကွက်၊  </t>
    </r>
  </si>
  <si>
    <t xml:space="preserve">10' x 0.5'
10' x 2'</t>
  </si>
  <si>
    <t xml:space="preserve">1000
500</t>
  </si>
  <si>
    <t xml:space="preserve">5000
10000</t>
  </si>
  <si>
    <t xml:space="preserve">မဟာရန်ကုန်</t>
  </si>
  <si>
    <t xml:space="preserve"> ကဖီး </t>
  </si>
  <si>
    <r>
      <rPr>
        <sz val="9"/>
        <rFont val="Noto Sans Devanagari"/>
        <family val="2"/>
        <charset val="1"/>
      </rPr>
      <t xml:space="preserve">ဦးကျော်ရဲအောင်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ကခက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)089620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</si>
  <si>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၁၀၅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ညီ
အ‌နော်ရထာလမ်း၊ ၁ရပ်ကွက်၊ </t>
    </r>
  </si>
  <si>
    <t xml:space="preserve">16' x 3'
23' x 3'</t>
  </si>
  <si>
    <t xml:space="preserve">500
5000</t>
  </si>
  <si>
    <t xml:space="preserve">24000
345000</t>
  </si>
  <si>
    <t xml:space="preserve">Black Sky</t>
  </si>
  <si>
    <t xml:space="preserve"> အအေးနင့်မုန့်မျိုးစုံ </t>
  </si>
  <si>
    <r>
      <rPr>
        <sz val="9"/>
        <rFont val="Noto Sans Devanagari"/>
        <family val="2"/>
        <charset val="1"/>
      </rPr>
      <t xml:space="preserve">ဦးစိုးမြင့်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ကတတ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)010392 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</si>
  <si>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၂၁၆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၂၂၂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မဟာဗန္ဓုလလမ်း၊ ၁ရပ်ကွက်၊ ၊ </t>
    </r>
  </si>
  <si>
    <t xml:space="preserve">16' x 4'</t>
  </si>
  <si>
    <t xml:space="preserve">ကောင်းကင်နန်းသာ</t>
  </si>
  <si>
    <r>
      <rPr>
        <sz val="9"/>
        <rFont val="Noto Sans Devanagari"/>
        <family val="2"/>
        <charset val="1"/>
      </rPr>
      <t xml:space="preserve">ဦးအောင်ထက်ဝင်း
၁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မကတ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)072758 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</si>
  <si>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၁၇၉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၁၈၁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ဗိုလ်တ‌ထောင်ဘုရားလမ်း၊ ၁ရပ်ကွက်၊  </t>
    </r>
  </si>
  <si>
    <t xml:space="preserve">10' x 2'</t>
  </si>
  <si>
    <t xml:space="preserve">ကြေးအိုးဘုရင်</t>
  </si>
  <si>
    <t xml:space="preserve">ကြေးအိုး</t>
  </si>
  <si>
    <r>
      <rPr>
        <sz val="9"/>
        <rFont val="Noto Sans Devanagari"/>
        <family val="2"/>
        <charset val="1"/>
      </rPr>
      <t xml:space="preserve">ဦးတင်မြင့်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တတတ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)023641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</si>
  <si>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၂၀၁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ဗိုလ်တ‌ထောင်ဘုရားလမ်း၊ ၁ရပ်ကွက်၊  </t>
    </r>
  </si>
  <si>
    <t xml:space="preserve">10' x 3'</t>
  </si>
  <si>
    <t xml:space="preserve">ရွှေကသစ်</t>
  </si>
  <si>
    <t xml:space="preserve">မြန်မာထမင်းဆိုင်</t>
  </si>
  <si>
    <r>
      <rPr>
        <sz val="9"/>
        <rFont val="Noto Sans Devanagari"/>
        <family val="2"/>
        <charset val="1"/>
      </rPr>
      <t xml:space="preserve">ဦးဇင်မိုးအောင်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ဒပန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)046463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</si>
  <si>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၁၉၅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ညီ
ဗိုလ်တထောင်ဘုရားလမ်း၊ ၁ရပ်ကွက်</t>
    </r>
  </si>
  <si>
    <t xml:space="preserve">-</t>
  </si>
  <si>
    <t xml:space="preserve">3' x 6'</t>
  </si>
  <si>
    <t xml:space="preserve">အသစ်</t>
  </si>
  <si>
    <t xml:space="preserve">ထိုက်စံ</t>
  </si>
  <si>
    <t xml:space="preserve"> ရှမ်းစားသောက်ဆိုင် </t>
  </si>
  <si>
    <r>
      <rPr>
        <sz val="9"/>
        <rFont val="Noto Sans Devanagari"/>
        <family val="2"/>
        <charset val="1"/>
      </rPr>
      <t xml:space="preserve">ဦးကျော်ကျော်ဆန်း
၁၀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မမန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)185899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</si>
  <si>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၇၁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၅၁လမ်း၊ ၁ရပ်ကွက်၊  </t>
    </r>
  </si>
  <si>
    <t xml:space="preserve">12' x 3'
2' x 1.5'</t>
  </si>
  <si>
    <t xml:space="preserve">5000
500</t>
  </si>
  <si>
    <t xml:space="preserve">180000
1500</t>
  </si>
  <si>
    <t xml:space="preserve">အလန်းဇယား</t>
  </si>
  <si>
    <t xml:space="preserve">ဝက်သားဒုတ်ထိုးနှင့်
ဝက်မြေအိုး</t>
  </si>
  <si>
    <r>
      <rPr>
        <sz val="9"/>
        <rFont val="Noto Sans Devanagari"/>
        <family val="2"/>
        <charset val="1"/>
      </rPr>
      <t xml:space="preserve">ဒေါ်တိုးတိုးကြည်
၇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ပခန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)315823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</si>
  <si>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၈၂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ညီ
၅၁လမ်း၊ ၁ရပ်ကွက်</t>
    </r>
  </si>
  <si>
    <t xml:space="preserve">ရှိုးတီ</t>
  </si>
  <si>
    <t xml:space="preserve">ရှမ်းခေါက်ဆွဲ</t>
  </si>
  <si>
    <r>
      <rPr>
        <sz val="9"/>
        <color theme="1"/>
        <rFont val="Noto Sans Devanagari"/>
        <family val="2"/>
        <charset val="1"/>
      </rPr>
      <t xml:space="preserve">ဒေါ်ထားထားအိ
၁၃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တကန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နိုင်</t>
    </r>
    <r>
      <rPr>
        <sz val="9"/>
        <color theme="1"/>
        <rFont val="Pyidaungsu"/>
        <family val="2"/>
        <charset val="1"/>
      </rPr>
      <t xml:space="preserve">)222371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</si>
  <si>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၇၂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၅၁လမ်း၊ ၁ရပ်ကွက်</t>
    </r>
  </si>
  <si>
    <t xml:space="preserve">3' x 1.5'</t>
  </si>
  <si>
    <r>
      <rPr>
        <sz val="9"/>
        <color rgb="FF000000"/>
        <rFont val="Pyidaungsu"/>
        <family val="2"/>
        <charset val="1"/>
      </rPr>
      <t xml:space="preserve">1000
</t>
    </r>
    <r>
      <rPr>
        <sz val="9"/>
        <color rgb="FF000000"/>
        <rFont val="Noto Sans Devanagari"/>
        <family val="2"/>
        <charset val="1"/>
      </rPr>
      <t xml:space="preserve">ချိတ်ဆွဲ
နှစ်ဖက်မြင်
လေကျူး</t>
    </r>
  </si>
  <si>
    <t xml:space="preserve">Cuba</t>
  </si>
  <si>
    <r>
      <rPr>
        <sz val="9"/>
        <rFont val="Noto Sans Devanagari"/>
        <family val="2"/>
        <charset val="1"/>
      </rPr>
      <t xml:space="preserve">ဦးဇေဇေမင်းဆွေ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ပဇတ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)016920 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</si>
  <si>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၂၀၀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မဟာဗန္ဓုလလမ်း၊ ၁ရပ်ကွက်၊  </t>
    </r>
  </si>
  <si>
    <r>
      <rPr>
        <sz val="9"/>
        <color rgb="FF000000"/>
        <rFont val="Pyidaungsu"/>
        <family val="2"/>
        <charset val="1"/>
      </rPr>
      <t xml:space="preserve">7' x 3'
2' x 2' LB
</t>
    </r>
    <r>
      <rPr>
        <sz val="9"/>
        <color rgb="FF000000"/>
        <rFont val="Noto Sans Devanagari"/>
        <family val="2"/>
        <charset val="1"/>
      </rPr>
      <t xml:space="preserve">လေကျူး</t>
    </r>
  </si>
  <si>
    <t xml:space="preserve">10500
44000</t>
  </si>
  <si>
    <t xml:space="preserve">B - Japan</t>
  </si>
  <si>
    <t xml:space="preserve"> အအေးနင့်အစားအစာ </t>
  </si>
  <si>
    <r>
      <rPr>
        <sz val="9"/>
        <rFont val="Noto Sans Devanagari"/>
        <family val="2"/>
        <charset val="1"/>
      </rPr>
      <t xml:space="preserve">ဦးကိုကိုအောင်
၁၄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ဇလန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)065487 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</si>
  <si>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၁၁၅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၀၀၁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အ‌နော်ရထာလမ်း၊ ၁ရပ်ကွက်၊  </t>
    </r>
  </si>
  <si>
    <t xml:space="preserve">8' x 3'
8' x 3'</t>
  </si>
  <si>
    <t xml:space="preserve">12000
12000</t>
  </si>
  <si>
    <r>
      <rPr>
        <sz val="9"/>
        <rFont val="Noto Sans Devanagari"/>
        <family val="2"/>
        <charset val="1"/>
      </rPr>
      <t xml:space="preserve">ဝင်း </t>
    </r>
    <r>
      <rPr>
        <sz val="9"/>
        <rFont val="Pyidaungsu"/>
        <family val="2"/>
        <charset val="1"/>
      </rPr>
      <t xml:space="preserve">II</t>
    </r>
  </si>
  <si>
    <r>
      <rPr>
        <sz val="9"/>
        <rFont val="Noto Sans Devanagari"/>
        <family val="2"/>
        <charset val="1"/>
      </rPr>
      <t xml:space="preserve">ဒေါ်စန်းစန်းမြင့်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ပဇတ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)003294 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</si>
  <si>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၇၆ညီ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၅၀လမ်း၊ ၁ရပ်ကွက်၊ </t>
    </r>
  </si>
  <si>
    <t xml:space="preserve">9' x 3'</t>
  </si>
  <si>
    <t xml:space="preserve">7 Colour</t>
  </si>
  <si>
    <r>
      <rPr>
        <sz val="9"/>
        <rFont val="Noto Sans Devanagari"/>
        <family val="2"/>
        <charset val="1"/>
      </rPr>
      <t xml:space="preserve">ဒေါ်လဲ့ငယ်အောင်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ပဇတ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)030804 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</si>
  <si>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၁၂၃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၄၉လမ်း၊ ၁ရပ်ကွက်၊ </t>
    </r>
  </si>
  <si>
    <r>
      <rPr>
        <sz val="9"/>
        <color rgb="FF000000"/>
        <rFont val="Pyidaungsu"/>
        <family val="2"/>
        <charset val="1"/>
      </rPr>
      <t xml:space="preserve">6' x 3'
</t>
    </r>
    <r>
      <rPr>
        <sz val="9"/>
        <color rgb="FF000000"/>
        <rFont val="Noto Sans Devanagari"/>
        <family val="2"/>
        <charset val="1"/>
      </rPr>
      <t xml:space="preserve">လေကျူး
</t>
    </r>
    <r>
      <rPr>
        <sz val="9"/>
        <color rgb="FF000000"/>
        <rFont val="Pyidaungsu"/>
        <family val="2"/>
        <charset val="1"/>
      </rPr>
      <t xml:space="preserve">2' x 2' LB
</t>
    </r>
    <r>
      <rPr>
        <sz val="9"/>
        <color rgb="FF000000"/>
        <rFont val="Noto Sans Devanagari"/>
        <family val="2"/>
        <charset val="1"/>
      </rPr>
      <t xml:space="preserve">လေကျူး</t>
    </r>
  </si>
  <si>
    <t xml:space="preserve">18000
44000</t>
  </si>
  <si>
    <t xml:space="preserve">KUDOS</t>
  </si>
  <si>
    <r>
      <rPr>
        <sz val="9"/>
        <color theme="1"/>
        <rFont val="Noto Sans Devanagari"/>
        <family val="2"/>
        <charset val="1"/>
      </rPr>
      <t xml:space="preserve">ကော်ဖီ</t>
    </r>
    <r>
      <rPr>
        <sz val="9"/>
        <color theme="1"/>
        <rFont val="Pyidaungsu"/>
        <family val="2"/>
        <charset val="1"/>
      </rPr>
      <t xml:space="preserve">-</t>
    </r>
    <r>
      <rPr>
        <sz val="9"/>
        <color theme="1"/>
        <rFont val="Noto Sans Devanagari"/>
        <family val="2"/>
        <charset val="1"/>
      </rPr>
      <t xml:space="preserve">ပေါင်မုန့်</t>
    </r>
  </si>
  <si>
    <r>
      <rPr>
        <sz val="9"/>
        <color theme="1"/>
        <rFont val="Noto Sans Devanagari"/>
        <family val="2"/>
        <charset val="1"/>
      </rPr>
      <t xml:space="preserve">ဒေါ်နန်းအေးရီ
၁၃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တကန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နိုင်</t>
    </r>
    <r>
      <rPr>
        <sz val="9"/>
        <color theme="1"/>
        <rFont val="Pyidaungsu"/>
        <family val="2"/>
        <charset val="1"/>
      </rPr>
      <t xml:space="preserve">)144253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</si>
  <si>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၁၁၉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၁၂၁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
အ‌နော်ရထာလမ်း၊ ၁ရပ်ကွက်၊  </t>
    </r>
  </si>
  <si>
    <t xml:space="preserve">10' x 2'
2' x 2' LB</t>
  </si>
  <si>
    <t xml:space="preserve">10000
4000</t>
  </si>
  <si>
    <t xml:space="preserve">မာမူကြီး</t>
  </si>
  <si>
    <t xml:space="preserve">ထမင်းဆိုင်</t>
  </si>
  <si>
    <r>
      <rPr>
        <sz val="9"/>
        <color theme="1"/>
        <rFont val="Noto Sans Devanagari"/>
        <family val="2"/>
        <charset val="1"/>
      </rPr>
      <t xml:space="preserve">ဦးထွန်းသူရ
၁၂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မဂတ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နိုင်</t>
    </r>
    <r>
      <rPr>
        <sz val="9"/>
        <color theme="1"/>
        <rFont val="Pyidaungsu"/>
        <family val="2"/>
        <charset val="1"/>
      </rPr>
      <t xml:space="preserve">)089111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</si>
  <si>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၁၁၅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ညီဝဲ၊ 
အ‌နော်ရထာလမ်း၊ ၁ရပ်ကွက်၊  </t>
    </r>
  </si>
  <si>
    <t xml:space="preserve">7' x 4
22' x 4'
12.5' x 2.5'</t>
  </si>
  <si>
    <t xml:space="preserve">500
1200
500</t>
  </si>
  <si>
    <t xml:space="preserve">14000
105600
15625</t>
  </si>
  <si>
    <t xml:space="preserve">COFFEE Six Six</t>
  </si>
  <si>
    <t xml:space="preserve">ကော်ဖီဆိုင်</t>
  </si>
  <si>
    <r>
      <rPr>
        <sz val="9"/>
        <rFont val="Noto Sans Devanagari"/>
        <family val="2"/>
        <charset val="1"/>
      </rPr>
      <t xml:space="preserve">ဒေါ်ခင်ဝင်း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မခတ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)088869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</si>
  <si>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၉၇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၉၉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ညီ၊
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၄၉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လမ်း၊၁ရပ်ကွက်</t>
    </r>
  </si>
  <si>
    <t xml:space="preserve">8' x 3'</t>
  </si>
  <si>
    <t xml:space="preserve">အိန္ဒိယချစ်တီး
စားတော်ဆက်</t>
  </si>
  <si>
    <t xml:space="preserve">အိန္ဒိယအစားအစာ</t>
  </si>
  <si>
    <r>
      <rPr>
        <sz val="9"/>
        <rFont val="Noto Sans Devanagari"/>
        <family val="2"/>
        <charset val="1"/>
      </rPr>
      <t xml:space="preserve">ဦးစိုးအောင်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ပဇတ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ဧည့်</t>
    </r>
    <r>
      <rPr>
        <sz val="9"/>
        <rFont val="Pyidaungsu"/>
        <family val="2"/>
        <charset val="1"/>
      </rPr>
      <t xml:space="preserve">)000454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</si>
  <si>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၁၉၂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
ဗိုလ်မြတ်ထွန်းလမ်း၊ ၁ရပ်ကွက်</t>
    </r>
  </si>
  <si>
    <t xml:space="preserve">16' x 8'</t>
  </si>
  <si>
    <t xml:space="preserve">စုစုပေါင်း</t>
  </si>
  <si>
    <t xml:space="preserve">50000 x 5</t>
  </si>
  <si>
    <t xml:space="preserve">60000 x 2</t>
  </si>
  <si>
    <t xml:space="preserve">70000 x 6</t>
  </si>
  <si>
    <t xml:space="preserve">80000 x 4</t>
  </si>
  <si>
    <t xml:space="preserve">100000 x 1</t>
  </si>
  <si>
    <t xml:space="preserve">150000 x 1</t>
  </si>
  <si>
    <r>
      <rPr>
        <b val="true"/>
        <sz val="10"/>
        <color theme="1"/>
        <rFont val="Noto Sans Devanagari"/>
        <family val="2"/>
        <charset val="1"/>
      </rPr>
      <t xml:space="preserve">ပုဇွန်တောင်မြို့နယ် အစားအသောက်လိုင်စင် ၂၀၂၃</t>
    </r>
    <r>
      <rPr>
        <b val="true"/>
        <sz val="10"/>
        <color theme="1"/>
        <rFont val="Pyidaungsu"/>
        <family val="2"/>
        <charset val="1"/>
      </rPr>
      <t xml:space="preserve">-</t>
    </r>
    <r>
      <rPr>
        <b val="true"/>
        <sz val="10"/>
        <color theme="1"/>
        <rFont val="Noto Sans Devanagari"/>
        <family val="2"/>
        <charset val="1"/>
      </rPr>
      <t xml:space="preserve">၂၀၂၄ ဘဏ္ဍာရေးနှစ် </t>
    </r>
    <r>
      <rPr>
        <b val="true"/>
        <sz val="10"/>
        <color theme="1"/>
        <rFont val="Pyidaungsu"/>
        <family val="2"/>
        <charset val="1"/>
      </rPr>
      <t xml:space="preserve">(</t>
    </r>
    <r>
      <rPr>
        <b val="true"/>
        <sz val="10"/>
        <color theme="1"/>
        <rFont val="Noto Sans Devanagari"/>
        <family val="2"/>
        <charset val="1"/>
      </rPr>
      <t xml:space="preserve">သက်တမ်းတိုး</t>
    </r>
    <r>
      <rPr>
        <b val="true"/>
        <sz val="10"/>
        <color theme="1"/>
        <rFont val="Pyidaungsu"/>
        <family val="2"/>
        <charset val="1"/>
      </rPr>
      <t xml:space="preserve">) </t>
    </r>
    <r>
      <rPr>
        <b val="true"/>
        <sz val="10"/>
        <color theme="1"/>
        <rFont val="Noto Sans Devanagari"/>
        <family val="2"/>
        <charset val="1"/>
      </rPr>
      <t xml:space="preserve">စာရင်း</t>
    </r>
  </si>
  <si>
    <r>
      <rPr>
        <sz val="10"/>
        <color theme="1"/>
        <rFont val="Noto Sans Devanagari"/>
        <family val="2"/>
        <charset val="1"/>
      </rPr>
      <t xml:space="preserve">၂၀၂၁</t>
    </r>
    <r>
      <rPr>
        <sz val="10"/>
        <color theme="1"/>
        <rFont val="Pyidaungsu"/>
        <family val="2"/>
        <charset val="1"/>
      </rPr>
      <t xml:space="preserve">-</t>
    </r>
    <r>
      <rPr>
        <sz val="10"/>
        <color theme="1"/>
        <rFont val="Noto Sans Devanagari"/>
        <family val="2"/>
        <charset val="1"/>
      </rPr>
      <t xml:space="preserve">၂၂
ကြားကာလ
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၆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လနှုန်း</t>
    </r>
  </si>
  <si>
    <r>
      <rPr>
        <sz val="10"/>
        <color theme="1"/>
        <rFont val="Noto Sans Devanagari"/>
        <family val="2"/>
        <charset val="1"/>
      </rPr>
      <t xml:space="preserve">၂၀၂၂</t>
    </r>
    <r>
      <rPr>
        <sz val="10"/>
        <color theme="1"/>
        <rFont val="Pyidaungsu"/>
        <family val="2"/>
        <charset val="1"/>
      </rPr>
      <t xml:space="preserve">-.</t>
    </r>
    <r>
      <rPr>
        <sz val="10"/>
        <color theme="1"/>
        <rFont val="Noto Sans Devanagari"/>
        <family val="2"/>
        <charset val="1"/>
      </rPr>
      <t xml:space="preserve">၂၀၂၃
နှုန်း</t>
    </r>
  </si>
  <si>
    <r>
      <rPr>
        <sz val="10"/>
        <color theme="1"/>
        <rFont val="Noto Sans Devanagari"/>
        <family val="2"/>
        <charset val="1"/>
      </rPr>
      <t xml:space="preserve">၂၀၂၃</t>
    </r>
    <r>
      <rPr>
        <sz val="10"/>
        <color theme="1"/>
        <rFont val="Pyidaungsu"/>
        <family val="2"/>
        <charset val="1"/>
      </rPr>
      <t xml:space="preserve">-.</t>
    </r>
    <r>
      <rPr>
        <sz val="10"/>
        <color theme="1"/>
        <rFont val="Noto Sans Devanagari"/>
        <family val="2"/>
        <charset val="1"/>
      </rPr>
      <t xml:space="preserve">၂၀၂၄
အဆိုပြုနှုန်း</t>
    </r>
  </si>
  <si>
    <t xml:space="preserve">နှုန်းတိုး</t>
  </si>
  <si>
    <r>
      <rPr>
        <sz val="10"/>
        <color theme="1"/>
        <rFont val="Noto Sans Devanagari"/>
        <family val="2"/>
        <charset val="1"/>
      </rPr>
      <t xml:space="preserve">၂၀၂၃</t>
    </r>
    <r>
      <rPr>
        <sz val="10"/>
        <color theme="1"/>
        <rFont val="Pyidaungsu"/>
        <family val="2"/>
        <charset val="1"/>
      </rPr>
      <t xml:space="preserve">-</t>
    </r>
    <r>
      <rPr>
        <sz val="10"/>
        <color theme="1"/>
        <rFont val="Noto Sans Devanagari"/>
        <family val="2"/>
        <charset val="1"/>
      </rPr>
      <t xml:space="preserve">၂၄
ခရိုင်အတည်
ပြုနှုန်း</t>
    </r>
  </si>
  <si>
    <r>
      <rPr>
        <sz val="10"/>
        <rFont val="Noto Sans Devanagari"/>
        <family val="2"/>
        <charset val="1"/>
      </rPr>
      <t xml:space="preserve">ဒေါ်တင်တင်အောင်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ပဘတ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)005459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</si>
  <si>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၉၀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၅၀လမ်း၊ ၁ရပ်ကွက်၊ </t>
    </r>
  </si>
  <si>
    <r>
      <rPr>
        <sz val="10"/>
        <rFont val="Noto Sans Devanagari"/>
        <family val="2"/>
        <charset val="1"/>
      </rPr>
      <t xml:space="preserve">ဒေါ်ဝင်းမင်းအေး</t>
    </r>
    <r>
      <rPr>
        <sz val="10"/>
        <rFont val="Pyidaungsu"/>
        <family val="2"/>
        <charset val="1"/>
      </rPr>
      <t xml:space="preserve">+ </t>
    </r>
    <r>
      <rPr>
        <sz val="10"/>
        <rFont val="Noto Sans Devanagari"/>
        <family val="2"/>
        <charset val="1"/>
      </rPr>
      <t xml:space="preserve">မြင့်မြင့်အေး 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လမတ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)005533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</si>
  <si>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၁၉၈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မဟာဗန္ဓုလလမ်း၊ ၁ရပ်ကွက်၊</t>
    </r>
  </si>
  <si>
    <r>
      <rPr>
        <sz val="10"/>
        <rFont val="Noto Sans Devanagari"/>
        <family val="2"/>
        <charset val="1"/>
      </rPr>
      <t xml:space="preserve">ဦးခင်မောင်ကြည် 
</t>
    </r>
    <r>
      <rPr>
        <sz val="10"/>
        <rFont val="Pyidaungsu"/>
        <family val="2"/>
        <charset val="1"/>
      </rPr>
      <t xml:space="preserve">CI-049376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</si>
  <si>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၂၀၄ဘီ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မဟာဗန္ဓုလလမ်း၊ ၁ရပ်ကွက်၊  </t>
    </r>
  </si>
  <si>
    <r>
      <rPr>
        <sz val="10"/>
        <rFont val="Noto Sans Devanagari"/>
        <family val="2"/>
        <charset val="1"/>
      </rPr>
      <t xml:space="preserve">ဦးကျော်ရဲအောင်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ကခက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)089620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</si>
  <si>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၁၀၅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ညီ
အ‌နော်ရထာလမ်း၊ ၁ရပ်ကွက်၊ </t>
    </r>
  </si>
  <si>
    <r>
      <rPr>
        <sz val="10"/>
        <rFont val="Noto Sans Devanagari"/>
        <family val="2"/>
        <charset val="1"/>
      </rPr>
      <t xml:space="preserve">ဦးစိုးမြင့်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ကတတ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)010392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</si>
  <si>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၂၁၆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၂၂၂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မဟာဗန္ဓုလလမ်း၊ ၁ရပ်ကွက်၊ ၊ </t>
    </r>
  </si>
  <si>
    <r>
      <rPr>
        <sz val="10"/>
        <color theme="1"/>
        <rFont val="Pyidaungsu"/>
        <family val="2"/>
        <charset val="1"/>
      </rPr>
      <t xml:space="preserve">25000
</t>
    </r>
    <r>
      <rPr>
        <sz val="10"/>
        <color theme="1"/>
        <rFont val="Noto Sans Devanagari"/>
        <family val="2"/>
        <charset val="1"/>
      </rPr>
      <t xml:space="preserve">နှုန်းတိုး</t>
    </r>
  </si>
  <si>
    <r>
      <rPr>
        <sz val="10"/>
        <rFont val="Noto Sans Devanagari"/>
        <family val="2"/>
        <charset val="1"/>
      </rPr>
      <t xml:space="preserve">ဦးအောင်ထက်ဝင်း
၁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မကတ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)072758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</si>
  <si>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၁၇၉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၁၈၁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ဗိုလ်တ‌ထောင်ဘုရားလမ်း၊ ၁ရပ်ကွက်၊  </t>
    </r>
  </si>
  <si>
    <r>
      <rPr>
        <sz val="10"/>
        <rFont val="Noto Sans Devanagari"/>
        <family val="2"/>
        <charset val="1"/>
      </rPr>
      <t xml:space="preserve">ဦးတင်မြင့်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တတတ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)023641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</si>
  <si>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၂၀၁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ဗိုလ်တ‌ထောင်ဘုရားလမ်း၊ ၁ရပ်ကွက်၊  </t>
    </r>
  </si>
  <si>
    <r>
      <rPr>
        <sz val="10"/>
        <rFont val="Noto Sans Devanagari"/>
        <family val="2"/>
        <charset val="1"/>
      </rPr>
      <t xml:space="preserve">ဦးဇင်မိုးအောင်</t>
    </r>
    <r>
      <rPr>
        <sz val="10"/>
        <rFont val="Calibri"/>
        <family val="2"/>
        <charset val="1"/>
      </rPr>
      <t xml:space="preserve">
</t>
    </r>
    <r>
      <rPr>
        <sz val="10"/>
        <rFont val="Noto Sans Devanagari"/>
        <family val="2"/>
        <charset val="1"/>
      </rPr>
      <t xml:space="preserve">၁၂</t>
    </r>
    <r>
      <rPr>
        <sz val="10"/>
        <rFont val="Calibri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ဒပန</t>
    </r>
    <r>
      <rPr>
        <sz val="10"/>
        <rFont val="Calibri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Calibri"/>
        <family val="2"/>
        <charset val="1"/>
      </rPr>
      <t xml:space="preserve">)046463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</si>
  <si>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၁၉၅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ညီ၊ 
ဗိုလ်တ‌ထောင်ဘုရားလမ်း၊ ၁ရပ်ကွက်၊  </t>
    </r>
  </si>
  <si>
    <r>
      <rPr>
        <sz val="10"/>
        <rFont val="Noto Sans Devanagari"/>
        <family val="2"/>
        <charset val="1"/>
      </rPr>
      <t xml:space="preserve">ဦးကျော်ကျော်ဆန်း
၁၀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မမန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)185899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</si>
  <si>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၇၁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၅၁လမ်း၊ ၁ရပ်ကွက်၊  </t>
    </r>
  </si>
  <si>
    <r>
      <rPr>
        <sz val="10"/>
        <rFont val="Noto Sans Devanagari"/>
        <family val="2"/>
        <charset val="1"/>
      </rPr>
      <t xml:space="preserve">ဒေါ်တိုးတိုးကြည်
၇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ပခန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)315823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</si>
  <si>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၈၂ညီ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၅၁လမ်း၊ ၁ရပ်ကွက်၊  </t>
    </r>
  </si>
  <si>
    <r>
      <rPr>
        <sz val="10"/>
        <rFont val="Noto Sans Devanagari"/>
        <family val="2"/>
        <charset val="1"/>
      </rPr>
      <t xml:space="preserve">ဒေါ်ထားထားအိ
၁၃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တကန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)222371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</si>
  <si>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၇၂ညီ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၅၁လမ်း၊ ၁ရပ်ကွက်၊  </t>
    </r>
  </si>
  <si>
    <r>
      <rPr>
        <sz val="10"/>
        <rFont val="Noto Sans Devanagari"/>
        <family val="2"/>
        <charset val="1"/>
      </rPr>
      <t xml:space="preserve">ဦးဇေဇေမင်းဆွေ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ပဇတ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)016920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</si>
  <si>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၂၀၀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မဟာဗန္ဓုလလမ်း၊ ၁ရပ်ကွက်၊  </t>
    </r>
  </si>
  <si>
    <r>
      <rPr>
        <sz val="10"/>
        <rFont val="Pyidaungsu"/>
        <family val="2"/>
        <charset val="1"/>
      </rPr>
      <t xml:space="preserve">( </t>
    </r>
    <r>
      <rPr>
        <sz val="10"/>
        <rFont val="Noto Sans Devanagari"/>
        <family val="2"/>
        <charset val="1"/>
      </rPr>
      <t xml:space="preserve">အအေးနင့်အစားအစာ </t>
    </r>
    <r>
      <rPr>
        <sz val="10"/>
        <rFont val="Pyidaungsu"/>
        <family val="2"/>
        <charset val="1"/>
      </rPr>
      <t xml:space="preserve">)</t>
    </r>
  </si>
  <si>
    <r>
      <rPr>
        <sz val="10"/>
        <rFont val="Noto Sans Devanagari"/>
        <family val="2"/>
        <charset val="1"/>
      </rPr>
      <t xml:space="preserve">ဦးကိုကိုအောင်
၁၄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ဇလန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)065487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</si>
  <si>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၁၁၅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၀၀၁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အ‌နော်ရထာလမ်း၊ ၁ရပ်ကွက်၊  </t>
    </r>
  </si>
  <si>
    <r>
      <rPr>
        <sz val="10"/>
        <rFont val="Noto Sans Devanagari"/>
        <family val="2"/>
        <charset val="1"/>
      </rPr>
      <t xml:space="preserve">ဝင်း </t>
    </r>
    <r>
      <rPr>
        <sz val="10"/>
        <rFont val="Pyidaungsu"/>
        <family val="2"/>
        <charset val="1"/>
      </rPr>
      <t xml:space="preserve">II</t>
    </r>
  </si>
  <si>
    <r>
      <rPr>
        <sz val="10"/>
        <rFont val="Noto Sans Devanagari"/>
        <family val="2"/>
        <charset val="1"/>
      </rPr>
      <t xml:space="preserve">ဒေါ်စန်းစန်းမြင့်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ပဇတ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)003294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</si>
  <si>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၇၆ညီ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၅၀လမ်း၊ ၁ရပ်ကွက်၊ </t>
    </r>
  </si>
  <si>
    <r>
      <rPr>
        <sz val="10"/>
        <rFont val="Noto Sans Devanagari"/>
        <family val="2"/>
        <charset val="1"/>
      </rPr>
      <t xml:space="preserve">ဒေါ်လဲ့ငယ်အောင်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ပဇတ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)030804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</si>
  <si>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၁၂၃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၄၉လမ်း၊ ၁ရပ်ကွက်၊ </t>
    </r>
  </si>
  <si>
    <r>
      <rPr>
        <sz val="10"/>
        <color theme="1"/>
        <rFont val="Noto Sans Devanagari"/>
        <family val="2"/>
        <charset val="1"/>
      </rPr>
      <t xml:space="preserve">ကော်ဖီ</t>
    </r>
    <r>
      <rPr>
        <sz val="10"/>
        <color theme="1"/>
        <rFont val="Pyidaungsu"/>
        <family val="2"/>
        <charset val="1"/>
      </rPr>
      <t xml:space="preserve">-</t>
    </r>
    <r>
      <rPr>
        <sz val="10"/>
        <color theme="1"/>
        <rFont val="Noto Sans Devanagari"/>
        <family val="2"/>
        <charset val="1"/>
      </rPr>
      <t xml:space="preserve">ပေါင်မုန့်</t>
    </r>
  </si>
  <si>
    <r>
      <rPr>
        <sz val="10"/>
        <color theme="1"/>
        <rFont val="Noto Sans Devanagari"/>
        <family val="2"/>
        <charset val="1"/>
      </rPr>
      <t xml:space="preserve">ဒေါ်နန်းအေးရီ
၁၃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တကန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)144253 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</si>
  <si>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၁၁၉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၁၂၁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 
အ‌နော်ရထာလမ်း၊ ၁ရပ်ကွက်၊  </t>
    </r>
  </si>
  <si>
    <r>
      <rPr>
        <sz val="10"/>
        <color theme="1"/>
        <rFont val="Pyidaungsu"/>
        <family val="2"/>
        <charset val="1"/>
      </rPr>
      <t xml:space="preserve">10000
</t>
    </r>
    <r>
      <rPr>
        <sz val="10"/>
        <color theme="1"/>
        <rFont val="Noto Sans Devanagari"/>
        <family val="2"/>
        <charset val="1"/>
      </rPr>
      <t xml:space="preserve">နှုန်းတိုး</t>
    </r>
  </si>
  <si>
    <t xml:space="preserve">ဦးထွန်းသူရ</t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</si>
  <si>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၁၁၅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ညီဝဲ
အနော်ရထာလမ်း၊ ၁ရပ်ကွက်</t>
    </r>
  </si>
  <si>
    <r>
      <rPr>
        <sz val="10"/>
        <rFont val="Noto Sans Devanagari"/>
        <family val="2"/>
        <charset val="1"/>
      </rPr>
      <t xml:space="preserve">ဒေါ်ခင်ဝင်း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မခတ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)088869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</si>
  <si>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၉၇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၉၉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ညီ၊
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၄၉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လမ်း၊၁ရပ်ကွက်</t>
    </r>
  </si>
  <si>
    <r>
      <rPr>
        <sz val="10"/>
        <rFont val="Noto Sans Devanagari"/>
        <family val="2"/>
        <charset val="1"/>
      </rPr>
      <t xml:space="preserve">ဦးစိုးအောင်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ပဇတ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ဧည့်</t>
    </r>
    <r>
      <rPr>
        <sz val="10"/>
        <rFont val="Pyidaungsu"/>
        <family val="2"/>
        <charset val="1"/>
      </rPr>
      <t xml:space="preserve">)000454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</si>
  <si>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၁၉၂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
ဗိုလ်မြတ်ထွန်းလမ်း၊ ၁ရပ်ကွက်</t>
    </r>
  </si>
  <si>
    <t xml:space="preserve">50000 x 4</t>
  </si>
  <si>
    <t xml:space="preserve">60000 x 3</t>
  </si>
  <si>
    <t xml:space="preserve">ဆင်ဖြူ</t>
  </si>
  <si>
    <t xml:space="preserve"> ဆီချက် </t>
  </si>
  <si>
    <r>
      <rPr>
        <sz val="9"/>
        <color theme="1"/>
        <rFont val="Noto Sans Devanagari"/>
        <family val="2"/>
        <charset val="1"/>
      </rPr>
      <t xml:space="preserve">ဦးမင်းနိုင်
၁၂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ပဇတ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နိုင်</t>
    </r>
    <r>
      <rPr>
        <sz val="9"/>
        <color theme="1"/>
        <rFont val="Pyidaungsu"/>
        <family val="2"/>
        <charset val="1"/>
      </rPr>
      <t xml:space="preserve">)018466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</si>
  <si>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မီးရထားဝန်ထမ်းသက်သာ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
ဗိုလ်ချုပ်လမ်း၊ ၂ရပ်ကွက်၊ </t>
    </r>
  </si>
  <si>
    <t xml:space="preserve">2' x 1'</t>
  </si>
  <si>
    <t xml:space="preserve">ကုဋေကြွယ်</t>
  </si>
  <si>
    <t xml:space="preserve"> မုန့်ဟင်းခါး၊
ရှမ်းခေါက်ဆွဲ </t>
  </si>
  <si>
    <r>
      <rPr>
        <sz val="9"/>
        <rFont val="Noto Sans Devanagari"/>
        <family val="2"/>
        <charset val="1"/>
      </rPr>
      <t xml:space="preserve">ဦးနိုင်ဝင်းအောင်
၇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ကဝန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)113105 </t>
    </r>
  </si>
  <si>
    <r>
      <rPr>
        <sz val="9"/>
        <rFont val="Noto Sans Devanagari"/>
        <family val="2"/>
        <charset val="1"/>
      </rPr>
      <t xml:space="preserve">အခန်း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၀၀၁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၃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ဗိုလ်တ‌ထောင်ဘုရားလမ်း၊ ၂ရပ်ကွက်၊</t>
    </r>
  </si>
  <si>
    <t xml:space="preserve">STAR KABAB</t>
  </si>
  <si>
    <t xml:space="preserve">စားဖွယ်စုံရောင်းချခြင်း</t>
  </si>
  <si>
    <r>
      <rPr>
        <sz val="9"/>
        <rFont val="Noto Sans Devanagari"/>
        <family val="2"/>
        <charset val="1"/>
      </rPr>
      <t xml:space="preserve">ဒေါ်အေးသဉ္ဇာထူး
၁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ကမန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)096335</t>
    </r>
  </si>
  <si>
    <r>
      <rPr>
        <sz val="9"/>
        <rFont val="Noto Sans Devanagari"/>
        <family val="2"/>
        <charset val="1"/>
      </rPr>
      <t xml:space="preserve">တိုက်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၃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၀၀၆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၊ဗိုလ်တထောင်ဘုရားလမ်း
၂ရပ်ကွက်</t>
    </r>
  </si>
  <si>
    <t xml:space="preserve">14' x 4'</t>
  </si>
  <si>
    <t xml:space="preserve">မြိန်မြိန်လေး</t>
  </si>
  <si>
    <t xml:space="preserve">ထမင်းနှင့်
ဟင်းမျိုးစုံရောင်း</t>
  </si>
  <si>
    <r>
      <rPr>
        <sz val="9"/>
        <rFont val="Noto Sans Devanagari"/>
        <family val="2"/>
        <charset val="1"/>
      </rPr>
      <t xml:space="preserve">ဒေါ်မေနွယ်စိုး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ရပသ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)038300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</si>
  <si>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၇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လမ်း
၅၃လမ်း၊၂ရပ်ကွက်</t>
    </r>
  </si>
  <si>
    <t xml:space="preserve">၅၃လမ်း</t>
  </si>
  <si>
    <r>
      <rPr>
        <sz val="9"/>
        <rFont val="Noto Sans Devanagari"/>
        <family val="2"/>
        <charset val="1"/>
      </rPr>
      <t xml:space="preserve">ဦးစိုးကိုကို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ပဇတ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ပြု</t>
    </r>
    <r>
      <rPr>
        <sz val="9"/>
        <rFont val="Pyidaungsu"/>
        <family val="2"/>
        <charset val="1"/>
      </rPr>
      <t xml:space="preserve">)000236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</si>
  <si>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၆၀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၅၃လမ်း၊ ၂ရပ်ကွက်၊</t>
    </r>
  </si>
  <si>
    <t xml:space="preserve">Rahmat</t>
  </si>
  <si>
    <r>
      <rPr>
        <sz val="9"/>
        <rFont val="Noto Sans Devanagari"/>
        <family val="2"/>
        <charset val="1"/>
      </rPr>
      <t xml:space="preserve">ဦးမောင်ထွေး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ဒဂတ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)142811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</si>
  <si>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၆၀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၅၄လမ်း၊ ၂ရပ်ကွက်၊</t>
    </r>
  </si>
  <si>
    <t xml:space="preserve">8' x 4'</t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</si>
  <si>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၅၈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၅၄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လမ်း၊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၂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ရပ်ကွက်</t>
    </r>
  </si>
  <si>
    <t xml:space="preserve">6' x 3'</t>
  </si>
  <si>
    <t xml:space="preserve">အင်ကြင်း</t>
  </si>
  <si>
    <t xml:space="preserve"> လ္ဘက်ရည် </t>
  </si>
  <si>
    <r>
      <rPr>
        <sz val="9"/>
        <rFont val="Noto Sans Devanagari"/>
        <family val="2"/>
        <charset val="1"/>
      </rPr>
      <t xml:space="preserve">ဦးမောင်မောင်မြင့်
</t>
    </r>
    <r>
      <rPr>
        <sz val="9"/>
        <rFont val="Pyidaungsu"/>
        <family val="2"/>
        <charset val="1"/>
      </rPr>
      <t xml:space="preserve">TGT-004722 </t>
    </r>
  </si>
  <si>
    <r>
      <rPr>
        <sz val="9"/>
        <rFont val="Noto Sans Devanagari"/>
        <family val="2"/>
        <charset val="1"/>
      </rPr>
      <t xml:space="preserve">အခန်း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၀၀၂</t>
    </r>
    <r>
      <rPr>
        <sz val="9"/>
        <rFont val="Pyidaungsu"/>
        <family val="2"/>
        <charset val="1"/>
      </rPr>
      <t xml:space="preserve">-</t>
    </r>
    <r>
      <rPr>
        <sz val="9"/>
        <rFont val="Noto Sans Devanagari"/>
        <family val="2"/>
        <charset val="1"/>
      </rPr>
      <t xml:space="preserve">၀၀၃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၁၀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၅၄</t>
    </r>
    <r>
      <rPr>
        <sz val="9"/>
        <rFont val="Pyidaungsu"/>
        <family val="2"/>
        <charset val="1"/>
      </rPr>
      <t xml:space="preserve">-</t>
    </r>
    <r>
      <rPr>
        <sz val="9"/>
        <rFont val="Noto Sans Devanagari"/>
        <family val="2"/>
        <charset val="1"/>
      </rPr>
      <t xml:space="preserve">လမ်းတိုလမ်း၊ ၂ရပ်ကွက်၊ </t>
    </r>
  </si>
  <si>
    <t xml:space="preserve">2' x 1'
LB</t>
  </si>
  <si>
    <t xml:space="preserve">စိန်</t>
  </si>
  <si>
    <t xml:space="preserve"> လ္ဘက်ရည်ဆိုင် </t>
  </si>
  <si>
    <r>
      <rPr>
        <sz val="9"/>
        <rFont val="Noto Sans Devanagari"/>
        <family val="2"/>
        <charset val="1"/>
      </rPr>
      <t xml:space="preserve">ဦးခင်မောင်စိန်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တမန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)051090 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</si>
  <si>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၅၇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၅၉ညီ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၅၄လမ်း၊ ၂ရပ်ကွက်၊ </t>
    </r>
  </si>
  <si>
    <t xml:space="preserve">Salamat</t>
  </si>
  <si>
    <t xml:space="preserve">စားဖွယ်စုံရောင်း</t>
  </si>
  <si>
    <r>
      <rPr>
        <sz val="9"/>
        <rFont val="Noto Sans Devanagari"/>
        <family val="2"/>
        <charset val="1"/>
      </rPr>
      <t xml:space="preserve">ဦးကြည်ဝင်း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သကတ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)122367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</si>
  <si>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၆၀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၆၂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ညီ၊၅၄လမ်း၊၂ရပ်ကွက်</t>
    </r>
  </si>
  <si>
    <t xml:space="preserve">တိုင်းချစ်</t>
  </si>
  <si>
    <t xml:space="preserve">စားသောက်ဆိုင်</t>
  </si>
  <si>
    <r>
      <rPr>
        <sz val="9"/>
        <rFont val="Noto Sans Devanagari"/>
        <family val="2"/>
        <charset val="1"/>
      </rPr>
      <t xml:space="preserve">ဦးစိုးအောင်
၇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ကဝန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)059336 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</si>
  <si>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၉၂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အ‌နော်ရထာလမ်း၊ ၂ရပ်ကွက်၊</t>
    </r>
  </si>
  <si>
    <t xml:space="preserve">20' x 4'</t>
  </si>
  <si>
    <t xml:space="preserve">ရွှေကံကော်</t>
  </si>
  <si>
    <t xml:space="preserve">အစားအသောက်</t>
  </si>
  <si>
    <r>
      <rPr>
        <sz val="9"/>
        <rFont val="Noto Sans Devanagari"/>
        <family val="2"/>
        <charset val="1"/>
      </rPr>
      <t xml:space="preserve">ဦးညီညီဦး
၈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ရနခ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)156288 </t>
    </r>
  </si>
  <si>
    <r>
      <rPr>
        <sz val="9"/>
        <rFont val="Noto Sans Devanagari"/>
        <family val="2"/>
        <charset val="1"/>
      </rPr>
      <t xml:space="preserve">အခန်း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၁၀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၈၁</t>
    </r>
    <r>
      <rPr>
        <sz val="9"/>
        <rFont val="Pyidaungsu"/>
        <family val="2"/>
        <charset val="1"/>
      </rPr>
      <t xml:space="preserve">-</t>
    </r>
    <r>
      <rPr>
        <sz val="9"/>
        <rFont val="Noto Sans Devanagari"/>
        <family val="2"/>
        <charset val="1"/>
      </rPr>
      <t xml:space="preserve">၈၅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အ‌နော်ရထာလမ်း၊ ၂ရပ်ကွက်၊</t>
    </r>
  </si>
  <si>
    <t xml:space="preserve">7' x 3'
12' x 3'</t>
  </si>
  <si>
    <t xml:space="preserve">10500
18000</t>
  </si>
  <si>
    <t xml:space="preserve">ငွေအိမ်စည်</t>
  </si>
  <si>
    <r>
      <rPr>
        <sz val="9"/>
        <rFont val="Noto Sans Devanagari"/>
        <family val="2"/>
        <charset val="1"/>
      </rPr>
      <t xml:space="preserve">ဦးတေဇာထွန်း
၁၄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အမန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)081846 </t>
    </r>
  </si>
  <si>
    <r>
      <rPr>
        <sz val="9"/>
        <rFont val="Noto Sans Devanagari"/>
        <family val="2"/>
        <charset val="1"/>
      </rPr>
      <t xml:space="preserve">အခန်း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၅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၈၁</t>
    </r>
    <r>
      <rPr>
        <sz val="9"/>
        <rFont val="Pyidaungsu"/>
        <family val="2"/>
        <charset val="1"/>
      </rPr>
      <t xml:space="preserve">-</t>
    </r>
    <r>
      <rPr>
        <sz val="9"/>
        <rFont val="Noto Sans Devanagari"/>
        <family val="2"/>
        <charset val="1"/>
      </rPr>
      <t xml:space="preserve">၈၅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အ‌နော်ရထာလမ်း၊ ၂ရပ်ကွက်၊</t>
    </r>
  </si>
  <si>
    <t xml:space="preserve">4' x 2.5'</t>
  </si>
  <si>
    <t xml:space="preserve">Super Star</t>
  </si>
  <si>
    <t xml:space="preserve"> အအေးဆိုင် </t>
  </si>
  <si>
    <r>
      <rPr>
        <sz val="9"/>
        <rFont val="Noto Sans Devanagari"/>
        <family val="2"/>
        <charset val="1"/>
      </rPr>
      <t xml:space="preserve">ဒေါ်လှလှ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ဗတထ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)025139 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</si>
  <si>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၄၅ညီ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အ‌နော်ရထာလမ်း၊ ၂ရပ်ကွက်၊</t>
    </r>
  </si>
  <si>
    <t xml:space="preserve">9' x 5'</t>
  </si>
  <si>
    <t xml:space="preserve">စိုင်းလားရှိုး</t>
  </si>
  <si>
    <t xml:space="preserve">ရှမ်းခေါက်ဆွဲ
ပန်းသေးထမင်း</t>
  </si>
  <si>
    <r>
      <rPr>
        <sz val="9"/>
        <rFont val="Noto Sans Devanagari"/>
        <family val="2"/>
        <charset val="1"/>
      </rPr>
      <t xml:space="preserve">ဦးမျိုးမင်းဇင်
၁၃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လရန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)170235 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</si>
  <si>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၂၂၀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ဗိုလ်တထောင်စျေးလမ်း၊ ၂ရပ်ကွက်၊</t>
    </r>
  </si>
  <si>
    <t xml:space="preserve">ဒေဝီ</t>
  </si>
  <si>
    <t xml:space="preserve">ချစ်တီးထမင်းဆိုင်</t>
  </si>
  <si>
    <r>
      <rPr>
        <sz val="9"/>
        <rFont val="Noto Sans Devanagari"/>
        <family val="2"/>
        <charset val="1"/>
      </rPr>
      <t xml:space="preserve">ဒေါ်ဝါဝါထွန်း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ပဇတ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)017385 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</si>
  <si>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၂၁၈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ဗိုလ်တထောင်စျေးလမ်း၊ ၂ရပ်ကွက်၊ </t>
    </r>
  </si>
  <si>
    <t xml:space="preserve">နဒီဦး</t>
  </si>
  <si>
    <t xml:space="preserve">လက်ဖက်ရည်ဆိုင်</t>
  </si>
  <si>
    <r>
      <rPr>
        <sz val="9"/>
        <rFont val="Noto Sans Devanagari"/>
        <family val="2"/>
        <charset val="1"/>
      </rPr>
      <t xml:space="preserve">ဦးအောင်မင်းဆန်း
၉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ဝတန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)140750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</si>
  <si>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၂၃၀</t>
    </r>
    <r>
      <rPr>
        <sz val="9"/>
        <rFont val="Pyidaungsu"/>
        <family val="2"/>
        <charset val="1"/>
      </rPr>
      <t xml:space="preserve">)
</t>
    </r>
    <r>
      <rPr>
        <sz val="9"/>
        <rFont val="Noto Sans Devanagari"/>
        <family val="2"/>
        <charset val="1"/>
      </rPr>
      <t xml:space="preserve">ဗိုလ်တထောင်ဈေးလမ်း၊ ၂ရပ်ကွက်</t>
    </r>
  </si>
  <si>
    <t xml:space="preserve"> အသုပ်၊မုန့်ဆိုင် </t>
  </si>
  <si>
    <r>
      <rPr>
        <sz val="9"/>
        <rFont val="Noto Sans Devanagari"/>
        <family val="2"/>
        <charset val="1"/>
      </rPr>
      <t xml:space="preserve">ဦးစိန်ဝင်း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လမတ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)028888 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</si>
  <si>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၁၃၀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မဟာဗန္ဓုလလမ်း၊ ၂ရပ်ကွက်၊</t>
    </r>
  </si>
  <si>
    <t xml:space="preserve">13' x 3'
13' x 3'</t>
  </si>
  <si>
    <t xml:space="preserve">195000
195000</t>
  </si>
  <si>
    <t xml:space="preserve"> အအေး </t>
  </si>
  <si>
    <r>
      <rPr>
        <sz val="9"/>
        <rFont val="Noto Sans Devanagari"/>
        <family val="2"/>
        <charset val="1"/>
      </rPr>
      <t xml:space="preserve">ဦးအီစရီဒတ်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ပဇတ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)028751 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</si>
  <si>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၁၁၂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မဟာဗန္ဓုလလမ်း၊ ၂ရပ်ကွက်၊</t>
    </r>
  </si>
  <si>
    <t xml:space="preserve">Y2T</t>
  </si>
  <si>
    <r>
      <rPr>
        <sz val="9"/>
        <rFont val="Noto Sans Devanagari"/>
        <family val="2"/>
        <charset val="1"/>
      </rPr>
      <t xml:space="preserve">ဦးမျိုးတင့်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ဗတထ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)021843 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</si>
  <si>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၇၆</t>
    </r>
    <r>
      <rPr>
        <sz val="9"/>
        <rFont val="Pyidaungsu"/>
        <family val="2"/>
        <charset val="1"/>
      </rPr>
      <t xml:space="preserve">-</t>
    </r>
    <r>
      <rPr>
        <sz val="9"/>
        <rFont val="Noto Sans Devanagari"/>
        <family val="2"/>
        <charset val="1"/>
      </rPr>
      <t xml:space="preserve">၇၈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၊ 
မဟာဗန္ဓုလလမ်း၊ ၂ရပ်ကွက်၊</t>
    </r>
  </si>
  <si>
    <t xml:space="preserve">13.6' x 3.3'</t>
  </si>
  <si>
    <t xml:space="preserve">TELAX</t>
  </si>
  <si>
    <t xml:space="preserve">အဆင့်မြင့်လက်ဖက်ရည်</t>
  </si>
  <si>
    <r>
      <rPr>
        <sz val="9"/>
        <color theme="1"/>
        <rFont val="Noto Sans Devanagari"/>
        <family val="2"/>
        <charset val="1"/>
      </rPr>
      <t xml:space="preserve">ဦးဒဒီရမ်း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ခ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မျိုးသီဟ
၁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ရကန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နိုင်</t>
    </r>
    <r>
      <rPr>
        <sz val="9"/>
        <color theme="1"/>
        <rFont val="Pyidaungsu"/>
        <family val="2"/>
        <charset val="1"/>
      </rPr>
      <t xml:space="preserve">)852447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</si>
  <si>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၁၅၆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ညီ
မဟာဗန္ဓုလလမ်း၊ ၂ရပ်ကွက်</t>
    </r>
  </si>
  <si>
    <r>
      <rPr>
        <sz val="9"/>
        <color rgb="FF000000"/>
        <rFont val="Pyidaungsu"/>
        <family val="2"/>
        <charset val="1"/>
      </rPr>
      <t xml:space="preserve">10' x 3'</t>
    </r>
    <r>
      <rPr>
        <sz val="9"/>
        <color rgb="FF000000"/>
        <rFont val="Noto Sans Devanagari"/>
        <family val="2"/>
        <charset val="1"/>
      </rPr>
      <t xml:space="preserve">လေကျူး
</t>
    </r>
    <r>
      <rPr>
        <sz val="9"/>
        <color rgb="FF000000"/>
        <rFont val="Pyidaungsu"/>
        <family val="2"/>
        <charset val="1"/>
      </rPr>
      <t xml:space="preserve">10' x 3'</t>
    </r>
    <r>
      <rPr>
        <sz val="9"/>
        <color rgb="FF000000"/>
        <rFont val="Noto Sans Devanagari"/>
        <family val="2"/>
        <charset val="1"/>
      </rPr>
      <t xml:space="preserve">လေကျူး</t>
    </r>
  </si>
  <si>
    <t xml:space="preserve">30000
30000</t>
  </si>
  <si>
    <r>
      <rPr>
        <sz val="10"/>
        <color theme="1"/>
        <rFont val="Noto Sans Devanagari"/>
        <family val="2"/>
        <charset val="1"/>
      </rPr>
      <t xml:space="preserve">ဦးမင်းနိုင်
၁၂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ပဇတ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)018466 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</si>
  <si>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မီးရထားဝန်ထမ်းသက်သာ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 
ဗိုလ်ချုပ်လမ်း၊ ၂ရပ်ကွက်၊ </t>
    </r>
  </si>
  <si>
    <r>
      <rPr>
        <sz val="10"/>
        <rFont val="Noto Sans Devanagari"/>
        <family val="2"/>
        <charset val="1"/>
      </rPr>
      <t xml:space="preserve">ဦးနိုင်ဝင်းအောင်
၇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ကဝန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)113105 </t>
    </r>
  </si>
  <si>
    <r>
      <rPr>
        <sz val="10"/>
        <rFont val="Noto Sans Devanagari"/>
        <family val="2"/>
        <charset val="1"/>
      </rPr>
      <t xml:space="preserve">အခန်း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၀၀၁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၃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ဗိုလ်တ‌ထောင်ဘုရားလမ်း၊ ၂ရပ်ကွက်၊</t>
    </r>
  </si>
  <si>
    <r>
      <rPr>
        <sz val="10"/>
        <rFont val="Noto Sans Devanagari"/>
        <family val="2"/>
        <charset val="1"/>
      </rPr>
      <t xml:space="preserve">ဒေါ်အေးသဉ္ဇာထူး
၁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ကမန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)096335</t>
    </r>
  </si>
  <si>
    <r>
      <rPr>
        <sz val="10"/>
        <rFont val="Noto Sans Devanagari"/>
        <family val="2"/>
        <charset val="1"/>
      </rPr>
      <t xml:space="preserve">တိုက်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၃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၀၀၆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၊ဗိုလ်တထောင်ဘုရားလမ်း
၂ရပ်ကွက်</t>
    </r>
  </si>
  <si>
    <r>
      <rPr>
        <sz val="10"/>
        <rFont val="Noto Sans Devanagari"/>
        <family val="2"/>
        <charset val="1"/>
      </rPr>
      <t xml:space="preserve">ဒေါ်မေစိုးနွယ်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ရပသ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)038300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</si>
  <si>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၇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လမ်း
၅၃လမ်း၊၂ရပ်ကွက်</t>
    </r>
  </si>
  <si>
    <r>
      <rPr>
        <sz val="10"/>
        <rFont val="Noto Sans Devanagari"/>
        <family val="2"/>
        <charset val="1"/>
      </rPr>
      <t xml:space="preserve">ဦးစိုးကိုကို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ပဇတ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ပြု</t>
    </r>
    <r>
      <rPr>
        <sz val="10"/>
        <rFont val="Pyidaungsu"/>
        <family val="2"/>
        <charset val="1"/>
      </rPr>
      <t xml:space="preserve">)000236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</si>
  <si>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၆၀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၅၃လမ်း၊ ၂ရပ်ကွက်၊</t>
    </r>
  </si>
  <si>
    <r>
      <rPr>
        <sz val="10"/>
        <rFont val="Noto Sans Devanagari"/>
        <family val="2"/>
        <charset val="1"/>
      </rPr>
      <t xml:space="preserve">ဦးမောင်ထွေး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ဒဂတ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)142811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</si>
  <si>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၆၀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၅၄လမ်း၊ ၂ရပ်ကွက်၊</t>
    </r>
  </si>
  <si>
    <r>
      <rPr>
        <sz val="9"/>
        <color theme="1"/>
        <rFont val="Pyidaungsu"/>
        <family val="2"/>
        <charset val="1"/>
      </rPr>
      <t xml:space="preserve">10000
</t>
    </r>
    <r>
      <rPr>
        <sz val="9"/>
        <color theme="1"/>
        <rFont val="Noto Sans Devanagari"/>
        <family val="2"/>
        <charset val="1"/>
      </rPr>
      <t xml:space="preserve">နှုန်းတိုး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</si>
  <si>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၅၈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၅၄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လမ်း၊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၂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ရပ်ကွက်</t>
    </r>
  </si>
  <si>
    <r>
      <rPr>
        <sz val="10"/>
        <rFont val="Noto Sans Devanagari"/>
        <family val="2"/>
        <charset val="1"/>
      </rPr>
      <t xml:space="preserve">ဦးမောင်မောင်မြင့်
</t>
    </r>
    <r>
      <rPr>
        <sz val="10"/>
        <rFont val="Pyidaungsu"/>
        <family val="2"/>
        <charset val="1"/>
      </rPr>
      <t xml:space="preserve">TGT-004722 </t>
    </r>
  </si>
  <si>
    <r>
      <rPr>
        <sz val="10"/>
        <rFont val="Noto Sans Devanagari"/>
        <family val="2"/>
        <charset val="1"/>
      </rPr>
      <t xml:space="preserve">အခန်း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၀၀၂</t>
    </r>
    <r>
      <rPr>
        <sz val="10"/>
        <rFont val="Pyidaungsu"/>
        <family val="2"/>
        <charset val="1"/>
      </rPr>
      <t xml:space="preserve">-</t>
    </r>
    <r>
      <rPr>
        <sz val="10"/>
        <rFont val="Noto Sans Devanagari"/>
        <family val="2"/>
        <charset val="1"/>
      </rPr>
      <t xml:space="preserve">၀၀၃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၁၀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၅၄</t>
    </r>
    <r>
      <rPr>
        <sz val="10"/>
        <rFont val="Pyidaungsu"/>
        <family val="2"/>
        <charset val="1"/>
      </rPr>
      <t xml:space="preserve">-</t>
    </r>
    <r>
      <rPr>
        <sz val="10"/>
        <rFont val="Noto Sans Devanagari"/>
        <family val="2"/>
        <charset val="1"/>
      </rPr>
      <t xml:space="preserve">လမ်းတိုလမ်း၊ ၂ရပ်ကွက်၊ </t>
    </r>
  </si>
  <si>
    <r>
      <rPr>
        <sz val="10"/>
        <rFont val="Noto Sans Devanagari"/>
        <family val="2"/>
        <charset val="1"/>
      </rPr>
      <t xml:space="preserve">ဦးခင်မောင်စိန်</t>
    </r>
    <r>
      <rPr>
        <sz val="10"/>
        <rFont val="Calibri"/>
        <family val="2"/>
        <charset val="1"/>
      </rPr>
      <t xml:space="preserve">
</t>
    </r>
    <r>
      <rPr>
        <sz val="10"/>
        <rFont val="Noto Sans Devanagari"/>
        <family val="2"/>
        <charset val="1"/>
      </rPr>
      <t xml:space="preserve">၁၂</t>
    </r>
    <r>
      <rPr>
        <sz val="10"/>
        <rFont val="Calibri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တမန</t>
    </r>
    <r>
      <rPr>
        <sz val="10"/>
        <rFont val="Calibri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Calibri"/>
        <family val="2"/>
        <charset val="1"/>
      </rPr>
      <t xml:space="preserve">)051090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</si>
  <si>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၅၇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၅၉ညီ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၅၄လမ်း၊ ၂ရပ်ကွက်၊ </t>
    </r>
  </si>
  <si>
    <r>
      <rPr>
        <sz val="9"/>
        <color theme="1"/>
        <rFont val="Pyidaungsu"/>
        <family val="2"/>
        <charset val="1"/>
      </rPr>
      <t xml:space="preserve">20000
</t>
    </r>
    <r>
      <rPr>
        <sz val="9"/>
        <color theme="1"/>
        <rFont val="Noto Sans Devanagari"/>
        <family val="2"/>
        <charset val="1"/>
      </rPr>
      <t xml:space="preserve">နှုန်းတိုး</t>
    </r>
  </si>
  <si>
    <r>
      <rPr>
        <sz val="10"/>
        <rFont val="Noto Sans Devanagari"/>
        <family val="2"/>
        <charset val="1"/>
      </rPr>
      <t xml:space="preserve">ဦးကြည်ဝင်း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သကတ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)122367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</si>
  <si>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၆၀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၆၂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ညီ၊၅၄လမ်း၊၂ရပ်ကွက်</t>
    </r>
  </si>
  <si>
    <r>
      <rPr>
        <sz val="10"/>
        <rFont val="Noto Sans Devanagari"/>
        <family val="2"/>
        <charset val="1"/>
      </rPr>
      <t xml:space="preserve">ဦးစိုးအောင်
၇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ကဝန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)059336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</si>
  <si>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၉၂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အ‌နော်ရထာလမ်း၊ ၂ရပ်ကွက်၊</t>
    </r>
  </si>
  <si>
    <r>
      <rPr>
        <sz val="10"/>
        <rFont val="Noto Sans Devanagari"/>
        <family val="2"/>
        <charset val="1"/>
      </rPr>
      <t xml:space="preserve">ဦးညီညီဦး
၈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ရနခ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)156288 </t>
    </r>
  </si>
  <si>
    <r>
      <rPr>
        <sz val="10"/>
        <rFont val="Noto Sans Devanagari"/>
        <family val="2"/>
        <charset val="1"/>
      </rPr>
      <t xml:space="preserve">အခန်း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၁၀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၈၁</t>
    </r>
    <r>
      <rPr>
        <sz val="10"/>
        <rFont val="Pyidaungsu"/>
        <family val="2"/>
        <charset val="1"/>
      </rPr>
      <t xml:space="preserve">-</t>
    </r>
    <r>
      <rPr>
        <sz val="10"/>
        <rFont val="Noto Sans Devanagari"/>
        <family val="2"/>
        <charset val="1"/>
      </rPr>
      <t xml:space="preserve">၈၅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အ‌နော်ရထာလမ်း၊ ၂ရပ်ကွက်၊</t>
    </r>
  </si>
  <si>
    <r>
      <rPr>
        <sz val="10"/>
        <rFont val="Noto Sans Devanagari"/>
        <family val="2"/>
        <charset val="1"/>
      </rPr>
      <t xml:space="preserve">ဦးတေဇာထွန်း
၁၄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အမန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)081846 </t>
    </r>
  </si>
  <si>
    <r>
      <rPr>
        <sz val="10"/>
        <rFont val="Noto Sans Devanagari"/>
        <family val="2"/>
        <charset val="1"/>
      </rPr>
      <t xml:space="preserve">အခန်း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၅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၈၁</t>
    </r>
    <r>
      <rPr>
        <sz val="10"/>
        <rFont val="Pyidaungsu"/>
        <family val="2"/>
        <charset val="1"/>
      </rPr>
      <t xml:space="preserve">-</t>
    </r>
    <r>
      <rPr>
        <sz val="10"/>
        <rFont val="Noto Sans Devanagari"/>
        <family val="2"/>
        <charset val="1"/>
      </rPr>
      <t xml:space="preserve">၈၅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အ‌နော်ရထာလမ်း၊ ၂ရပ်ကွက်၊</t>
    </r>
  </si>
  <si>
    <r>
      <rPr>
        <sz val="10"/>
        <rFont val="Noto Sans Devanagari"/>
        <family val="2"/>
        <charset val="1"/>
      </rPr>
      <t xml:space="preserve">ဒေါ်လှလှ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ဗတထ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)025139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</si>
  <si>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၄၅ညီ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အ‌နော်ရထာလမ်း၊ ၂ရပ်ကွက်၊</t>
    </r>
  </si>
  <si>
    <r>
      <rPr>
        <sz val="10"/>
        <rFont val="Noto Sans Devanagari"/>
        <family val="2"/>
        <charset val="1"/>
      </rPr>
      <t xml:space="preserve">ဦးမျိုးမင်းဇင်
၁၃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လရန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)170235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</si>
  <si>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၂၂၀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ဗိုလ်တထောင်စျေးလမ်း၊ ၂ရပ်ကွက်၊</t>
    </r>
  </si>
  <si>
    <r>
      <rPr>
        <sz val="10"/>
        <rFont val="Noto Sans Devanagari"/>
        <family val="2"/>
        <charset val="1"/>
      </rPr>
      <t xml:space="preserve">ဒေါ်ဝါဝါထွန်း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ပဇတ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)017385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</si>
  <si>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၂၁၈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ဗိုလ်တထောင်စျေးလမ်း၊ ၂ရပ်ကွက်၊ </t>
    </r>
  </si>
  <si>
    <r>
      <rPr>
        <sz val="10"/>
        <rFont val="Noto Sans Devanagari"/>
        <family val="2"/>
        <charset val="1"/>
      </rPr>
      <t xml:space="preserve">ဦးအောင်မင်းဆန်း
၉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ဝတန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)140750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</si>
  <si>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၂၃၀</t>
    </r>
    <r>
      <rPr>
        <sz val="10"/>
        <rFont val="Pyidaungsu"/>
        <family val="2"/>
        <charset val="1"/>
      </rPr>
      <t xml:space="preserve">)
</t>
    </r>
    <r>
      <rPr>
        <sz val="10"/>
        <rFont val="Noto Sans Devanagari"/>
        <family val="2"/>
        <charset val="1"/>
      </rPr>
      <t xml:space="preserve">ဗိုလ်တထောင်ဈေးလမ်း၊ ၂ရပ်ကွက်</t>
    </r>
  </si>
  <si>
    <r>
      <rPr>
        <sz val="10"/>
        <rFont val="Noto Sans Devanagari"/>
        <family val="2"/>
        <charset val="1"/>
      </rPr>
      <t xml:space="preserve">ဦးစိန်ဝင်း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လမတ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)028888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</si>
  <si>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၁၃၀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မဟာဗန္ဓုလလမ်း၊ ၂ရပ်ကွက်၊</t>
    </r>
  </si>
  <si>
    <r>
      <rPr>
        <sz val="10"/>
        <rFont val="Noto Sans Devanagari"/>
        <family val="2"/>
        <charset val="1"/>
      </rPr>
      <t xml:space="preserve">ဦးအီစရီဒတ်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ပဇတ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)028751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</si>
  <si>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၁၁၂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မဟာဗန္ဓုလလမ်း၊ ၂ရပ်ကွက်၊</t>
    </r>
  </si>
  <si>
    <r>
      <rPr>
        <sz val="10"/>
        <rFont val="Noto Sans Devanagari"/>
        <family val="2"/>
        <charset val="1"/>
      </rPr>
      <t xml:space="preserve">ဦးမျိုးတင့်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ဗတထ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)021843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</si>
  <si>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၇၆</t>
    </r>
    <r>
      <rPr>
        <sz val="10"/>
        <rFont val="Pyidaungsu"/>
        <family val="2"/>
        <charset val="1"/>
      </rPr>
      <t xml:space="preserve">-</t>
    </r>
    <r>
      <rPr>
        <sz val="10"/>
        <rFont val="Noto Sans Devanagari"/>
        <family val="2"/>
        <charset val="1"/>
      </rPr>
      <t xml:space="preserve">၇၈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မဟာဗန္ဓုလလမ်း၊ ၂ရပ်ကွက်၊</t>
    </r>
  </si>
  <si>
    <t xml:space="preserve">အဆင်မြင့်လက်ဖက်ရည်</t>
  </si>
  <si>
    <r>
      <rPr>
        <sz val="10"/>
        <rFont val="Noto Sans Devanagari"/>
        <family val="2"/>
        <charset val="1"/>
      </rPr>
      <t xml:space="preserve">ဦးဒဒီရမ်း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ခ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မျိုးသီဟ
၁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ရကန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)852447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</si>
  <si>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၁၅၆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ညီ
မဟာဗန္ဓုလလမ်း၊ ၂ရပ်ကွက်</t>
    </r>
  </si>
  <si>
    <t xml:space="preserve">30000 x 1</t>
  </si>
  <si>
    <t xml:space="preserve">40000 x 1</t>
  </si>
  <si>
    <t xml:space="preserve">50000 x 2</t>
  </si>
  <si>
    <t xml:space="preserve">60000 x 4</t>
  </si>
  <si>
    <t xml:space="preserve">100000 x 3</t>
  </si>
  <si>
    <t xml:space="preserve">ရွှေလမင်း</t>
  </si>
  <si>
    <r>
      <rPr>
        <sz val="10"/>
        <rFont val="Pyidaungsu"/>
        <family val="2"/>
        <charset val="1"/>
      </rPr>
      <t xml:space="preserve">( </t>
    </r>
    <r>
      <rPr>
        <sz val="10"/>
        <rFont val="Noto Sans Devanagari"/>
        <family val="2"/>
        <charset val="1"/>
      </rPr>
      <t xml:space="preserve">လ္ဘက်ရည် </t>
    </r>
    <r>
      <rPr>
        <sz val="10"/>
        <rFont val="Pyidaungsu"/>
        <family val="2"/>
        <charset val="1"/>
      </rPr>
      <t xml:space="preserve">)</t>
    </r>
  </si>
  <si>
    <r>
      <rPr>
        <sz val="10"/>
        <rFont val="Noto Sans Devanagari"/>
        <family val="2"/>
        <charset val="1"/>
      </rPr>
      <t xml:space="preserve">ဦးသန်းထွန်း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ပဇတ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)025524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</si>
  <si>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၄၄၁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၄၄၃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အောက်ပုဇွန်‌တောင်လမ်း၊ ၃ရပ်ကွက်</t>
    </r>
  </si>
  <si>
    <t xml:space="preserve">တာတူး</t>
  </si>
  <si>
    <r>
      <rPr>
        <sz val="10"/>
        <rFont val="Pyidaungsu"/>
        <family val="2"/>
        <charset val="1"/>
      </rPr>
      <t xml:space="preserve">( </t>
    </r>
    <r>
      <rPr>
        <sz val="10"/>
        <rFont val="Noto Sans Devanagari"/>
        <family val="2"/>
        <charset val="1"/>
      </rPr>
      <t xml:space="preserve">ဒံပေါက်၊အအေး </t>
    </r>
    <r>
      <rPr>
        <sz val="10"/>
        <rFont val="Pyidaungsu"/>
        <family val="2"/>
        <charset val="1"/>
      </rPr>
      <t xml:space="preserve">)</t>
    </r>
  </si>
  <si>
    <r>
      <rPr>
        <sz val="10"/>
        <rFont val="Noto Sans Devanagari"/>
        <family val="2"/>
        <charset val="1"/>
      </rPr>
      <t xml:space="preserve">ဦးမောင်မောင်တင်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ပဇတ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)019655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</si>
  <si>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၃၆၉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အောက်ပုဇွန်‌တောင်လမ်း၊ ၃ရပ်ကွက်</t>
    </r>
  </si>
  <si>
    <t xml:space="preserve">မေသူ</t>
  </si>
  <si>
    <r>
      <rPr>
        <sz val="10"/>
        <rFont val="Pyidaungsu"/>
        <family val="2"/>
        <charset val="1"/>
      </rPr>
      <t xml:space="preserve">( </t>
    </r>
    <r>
      <rPr>
        <sz val="10"/>
        <rFont val="Noto Sans Devanagari"/>
        <family val="2"/>
        <charset val="1"/>
      </rPr>
      <t xml:space="preserve">မြန်မာထမင်း၊အအေး </t>
    </r>
    <r>
      <rPr>
        <sz val="10"/>
        <rFont val="Pyidaungsu"/>
        <family val="2"/>
        <charset val="1"/>
      </rPr>
      <t xml:space="preserve">)</t>
    </r>
  </si>
  <si>
    <r>
      <rPr>
        <sz val="10"/>
        <rFont val="Noto Sans Devanagari"/>
        <family val="2"/>
        <charset val="1"/>
      </rPr>
      <t xml:space="preserve">ဒေါ်အေးအေး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ပဇတ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)003943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</si>
  <si>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၃၈၆ညီ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အောက်ပုဇွန်‌တောင်လမ်း၊ ၃ရပ်ကွက်</t>
    </r>
  </si>
  <si>
    <t xml:space="preserve">ရတနာမိုး</t>
  </si>
  <si>
    <r>
      <rPr>
        <sz val="10"/>
        <rFont val="Pyidaungsu"/>
        <family val="2"/>
        <charset val="1"/>
      </rPr>
      <t xml:space="preserve">( </t>
    </r>
    <r>
      <rPr>
        <sz val="10"/>
        <rFont val="Noto Sans Devanagari"/>
        <family val="2"/>
        <charset val="1"/>
      </rPr>
      <t xml:space="preserve">စားသောက်ဆိုင် </t>
    </r>
    <r>
      <rPr>
        <sz val="10"/>
        <rFont val="Pyidaungsu"/>
        <family val="2"/>
        <charset val="1"/>
      </rPr>
      <t xml:space="preserve">)</t>
    </r>
  </si>
  <si>
    <r>
      <rPr>
        <sz val="10"/>
        <rFont val="Noto Sans Devanagari"/>
        <family val="2"/>
        <charset val="1"/>
      </rPr>
      <t xml:space="preserve">ဒေါ်ခင်သန်းဦး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ပဇတ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)020272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</si>
  <si>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၃၇၄မြေညီ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အောက်ပုဇွန်‌တောင်လမ်း၊ ၃ရပ်ကွက်</t>
    </r>
  </si>
  <si>
    <t xml:space="preserve">သန်းကဖေး</t>
  </si>
  <si>
    <r>
      <rPr>
        <sz val="10"/>
        <rFont val="Noto Sans Devanagari"/>
        <family val="2"/>
        <charset val="1"/>
      </rPr>
      <t xml:space="preserve">ဦးသန်းမောင်
</t>
    </r>
    <r>
      <rPr>
        <sz val="10"/>
        <rFont val="Pyidaungsu"/>
        <family val="2"/>
        <charset val="1"/>
      </rPr>
      <t xml:space="preserve">CHK-052332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</si>
  <si>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၃၂၆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အောက်ပုဇွန်‌တောင်လမ်း၊ ၃ရပ်ကွက်</t>
    </r>
  </si>
  <si>
    <t xml:space="preserve">လက်ဘက်ရည်ဆိုင်</t>
  </si>
  <si>
    <r>
      <rPr>
        <sz val="10"/>
        <rFont val="Noto Sans Devanagari"/>
        <family val="2"/>
        <charset val="1"/>
      </rPr>
      <t xml:space="preserve">ဒေါ်သူဇာနွယ်
၁၄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ဇလန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၁၅၅၆၈၇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</si>
  <si>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၃၃၈</t>
    </r>
    <r>
      <rPr>
        <sz val="10"/>
        <rFont val="Pyidaungsu"/>
        <family val="2"/>
        <charset val="1"/>
      </rPr>
      <t xml:space="preserve">)
</t>
    </r>
    <r>
      <rPr>
        <sz val="10"/>
        <rFont val="Noto Sans Devanagari"/>
        <family val="2"/>
        <charset val="1"/>
      </rPr>
      <t xml:space="preserve">အောက်ပုဇွန်တောင်လမ်း၊၃ရပ်ကွက်</t>
    </r>
  </si>
  <si>
    <t xml:space="preserve">ဝင်းအောင်</t>
  </si>
  <si>
    <t xml:space="preserve">ကီးမားပလာတာ</t>
  </si>
  <si>
    <r>
      <rPr>
        <sz val="10"/>
        <rFont val="Noto Sans Devanagari"/>
        <family val="2"/>
        <charset val="1"/>
      </rPr>
      <t xml:space="preserve">ဦးဇော်လင်းအောင်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တမန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)101939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</si>
  <si>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၄၄၀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
အောက်ပုဇွန်‌တောင်လမ်း၊ ၃ရပ်ကွက်</t>
    </r>
  </si>
  <si>
    <t xml:space="preserve">Season Bakery</t>
  </si>
  <si>
    <t xml:space="preserve">ကိတ်နှင့်အအေး</t>
  </si>
  <si>
    <r>
      <rPr>
        <sz val="10"/>
        <rFont val="Noto Sans Devanagari"/>
        <family val="2"/>
        <charset val="1"/>
      </rPr>
      <t xml:space="preserve">ဦးမင်းမင်း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လသန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)016603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</si>
  <si>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၆၂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ဆိုင်အမှတ်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၁၀၄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မြေညီ
မဟာဗန္ဓုလလမ်း၊ ၃ရပ်ကွက်</t>
    </r>
  </si>
  <si>
    <t xml:space="preserve">50000 x 1</t>
  </si>
  <si>
    <t xml:space="preserve">70000 x 1</t>
  </si>
  <si>
    <t xml:space="preserve">80000 x 2</t>
  </si>
  <si>
    <t xml:space="preserve">Yi Yi</t>
  </si>
  <si>
    <r>
      <rPr>
        <sz val="10"/>
        <rFont val="Pyidaungsu"/>
        <family val="2"/>
        <charset val="1"/>
      </rPr>
      <t xml:space="preserve">( </t>
    </r>
    <r>
      <rPr>
        <sz val="10"/>
        <rFont val="Noto Sans Devanagari"/>
        <family val="2"/>
        <charset val="1"/>
      </rPr>
      <t xml:space="preserve">ရှမ်းခေါက်ဆွဲ </t>
    </r>
    <r>
      <rPr>
        <sz val="10"/>
        <rFont val="Pyidaungsu"/>
        <family val="2"/>
        <charset val="1"/>
      </rPr>
      <t xml:space="preserve">)</t>
    </r>
  </si>
  <si>
    <r>
      <rPr>
        <sz val="10"/>
        <rFont val="Noto Sans Devanagari"/>
        <family val="2"/>
        <charset val="1"/>
      </rPr>
      <t xml:space="preserve">ဒေါ်ရွယ်ဆိုင်
</t>
    </r>
    <r>
      <rPr>
        <sz val="10"/>
        <rFont val="Pyidaungsu"/>
        <family val="2"/>
        <charset val="1"/>
      </rPr>
      <t xml:space="preserve">KKT-117999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</si>
  <si>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၅၉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ညောင်တန်းလမ်း၊ ၅ရပ်ကွက်၊</t>
    </r>
  </si>
  <si>
    <r>
      <rPr>
        <sz val="10"/>
        <rFont val="Pyidaungsu"/>
        <family val="2"/>
        <charset val="1"/>
      </rPr>
      <t xml:space="preserve">( </t>
    </r>
    <r>
      <rPr>
        <sz val="10"/>
        <rFont val="Noto Sans Devanagari"/>
        <family val="2"/>
        <charset val="1"/>
      </rPr>
      <t xml:space="preserve">မုန့်ဖတ် </t>
    </r>
    <r>
      <rPr>
        <sz val="10"/>
        <rFont val="Pyidaungsu"/>
        <family val="2"/>
        <charset val="1"/>
      </rPr>
      <t xml:space="preserve">)</t>
    </r>
  </si>
  <si>
    <r>
      <rPr>
        <sz val="10"/>
        <rFont val="Noto Sans Devanagari"/>
        <family val="2"/>
        <charset val="1"/>
      </rPr>
      <t xml:space="preserve">ဦးခင်ဇော်
</t>
    </r>
    <r>
      <rPr>
        <sz val="10"/>
        <rFont val="Pyidaungsu"/>
        <family val="2"/>
        <charset val="1"/>
      </rPr>
      <t xml:space="preserve">PZDG-001608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</si>
  <si>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၁၃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ကုန်‌ဈေးတန်းလမ်း၊ ၆ရပ်ကွက်၊ </t>
    </r>
  </si>
  <si>
    <r>
      <rPr>
        <sz val="10"/>
        <rFont val="Pyidaungsu"/>
        <family val="2"/>
        <charset val="1"/>
      </rPr>
      <t xml:space="preserve">( </t>
    </r>
    <r>
      <rPr>
        <sz val="10"/>
        <rFont val="Noto Sans Devanagari"/>
        <family val="2"/>
        <charset val="1"/>
      </rPr>
      <t xml:space="preserve">ဘဲဉလက်လီ </t>
    </r>
    <r>
      <rPr>
        <sz val="10"/>
        <rFont val="Pyidaungsu"/>
        <family val="2"/>
        <charset val="1"/>
      </rPr>
      <t xml:space="preserve">)</t>
    </r>
  </si>
  <si>
    <r>
      <rPr>
        <sz val="10"/>
        <rFont val="Noto Sans Devanagari"/>
        <family val="2"/>
        <charset val="1"/>
      </rPr>
      <t xml:space="preserve">ဒေါ်ရင်ငုတ်
</t>
    </r>
    <r>
      <rPr>
        <sz val="10"/>
        <rFont val="Pyidaungsu"/>
        <family val="2"/>
        <charset val="1"/>
      </rPr>
      <t xml:space="preserve">O/RGN-009121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</si>
  <si>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၅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ကုန်‌ဈေးတန်းလမ်း၊ ၆ရပ်ကွက်၊</t>
    </r>
  </si>
  <si>
    <t xml:space="preserve">ချမ်းသာကြီး</t>
  </si>
  <si>
    <t xml:space="preserve">စားဖွယ်စုံ</t>
  </si>
  <si>
    <t xml:space="preserve">ဦးအေးသောင်း
</t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</si>
  <si>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၁၇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၊ကုန်းဈေးတန်းလမ်း
၆ရပ်ကွက်</t>
    </r>
  </si>
  <si>
    <t xml:space="preserve">လမင်းသာ</t>
  </si>
  <si>
    <r>
      <rPr>
        <sz val="10"/>
        <rFont val="Noto Sans Devanagari"/>
        <family val="2"/>
        <charset val="1"/>
      </rPr>
      <t xml:space="preserve">ဦးဟန်ထွန်းအောင်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လသန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)020539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</si>
  <si>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၁၀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ဈေးလမ်း၊ ၆ရပ်ကွက်</t>
    </r>
  </si>
  <si>
    <t xml:space="preserve">​ရွှေညောင်ပင်</t>
  </si>
  <si>
    <t xml:space="preserve"> ဒံပေါက်</t>
  </si>
  <si>
    <r>
      <rPr>
        <sz val="9"/>
        <color rgb="FF000000"/>
        <rFont val="Noto Sans Devanagari"/>
        <family val="2"/>
        <charset val="1"/>
      </rPr>
      <t xml:space="preserve">ဦးသိန်းဝင်း 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မဂတ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)056678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</si>
  <si>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၅</t>
    </r>
    <r>
      <rPr>
        <sz val="9"/>
        <color theme="1"/>
        <rFont val="Pyidaungsu"/>
        <family val="2"/>
        <charset val="1"/>
      </rPr>
      <t xml:space="preserve">)(</t>
    </r>
    <r>
      <rPr>
        <sz val="9"/>
        <color theme="1"/>
        <rFont val="Noto Sans Devanagari"/>
        <family val="2"/>
        <charset val="1"/>
      </rPr>
      <t xml:space="preserve">၀၀၃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
အထက်ပုဇွန်တောင်လမ်း၊ ၇ရပ်ကွက်</t>
    </r>
  </si>
  <si>
    <t xml:space="preserve">12' x 4'</t>
  </si>
  <si>
    <t xml:space="preserve">​ORIENT</t>
  </si>
  <si>
    <t xml:space="preserve">FOOD &amp;Drink </t>
  </si>
  <si>
    <r>
      <rPr>
        <sz val="9"/>
        <color rgb="FF000000"/>
        <rFont val="Noto Sans Devanagari"/>
        <family val="2"/>
        <charset val="1"/>
      </rPr>
      <t xml:space="preserve">ဦးအောင်ကျော်ထူး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လသန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)019850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</si>
  <si>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၁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၀၀၂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
အထက်ပုဇွန်တောင်လမ်း၊ ၇ရပ်ကွက်</t>
    </r>
  </si>
  <si>
    <t xml:space="preserve">2' x 10'</t>
  </si>
  <si>
    <t xml:space="preserve">​ရွှေဖီ</t>
  </si>
  <si>
    <r>
      <rPr>
        <sz val="9"/>
        <color rgb="FF000000"/>
        <rFont val="Noto Sans Devanagari"/>
        <family val="2"/>
        <charset val="1"/>
      </rPr>
      <t xml:space="preserve">ဒေါ်နန်းခမ်းလူ
၁၃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နခန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)016980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</si>
  <si>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၂၈ညီဝဲ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
အထက်ပုဇွန်တောင်လမ်း၊ ၇ရပ်ကွက်</t>
    </r>
  </si>
  <si>
    <t xml:space="preserve">ဂုဏ်ထူး</t>
  </si>
  <si>
    <t xml:space="preserve">လက်ဖက်ရည်နှင့်
စားဖွယ်စုံ</t>
  </si>
  <si>
    <r>
      <rPr>
        <sz val="9"/>
        <color rgb="FF000000"/>
        <rFont val="Noto Sans Devanagari"/>
        <family val="2"/>
        <charset val="1"/>
      </rPr>
      <t xml:space="preserve">ဒေါ်ရည်ရည်မွန်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ပဇတ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)031811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</si>
  <si>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၆၅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ညီလယ်
အထက်ပုဇွန်တောင်လမ်း၊ ၇ရပ်ကွက်</t>
    </r>
  </si>
  <si>
    <t xml:space="preserve">2' x 6'</t>
  </si>
  <si>
    <t xml:space="preserve">ရွှေမောမြေ</t>
  </si>
  <si>
    <r>
      <rPr>
        <sz val="9"/>
        <color rgb="FF000000"/>
        <rFont val="Noto Sans Devanagari"/>
        <family val="2"/>
        <charset val="1"/>
      </rPr>
      <t xml:space="preserve">ဒေါ်နန်းအေးအောင်
၁၃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လရန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)023118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</si>
  <si>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၆၇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ညီလယ်၊
အထက်ပုဇွန်တောင်လမ်း၊၇ရပ်ကွက်</t>
    </r>
  </si>
  <si>
    <t xml:space="preserve">ထူး</t>
  </si>
  <si>
    <t xml:space="preserve">ရေခဲမုန့်ရောင်း</t>
  </si>
  <si>
    <r>
      <rPr>
        <sz val="9"/>
        <color rgb="FF000000"/>
        <rFont val="Noto Sans Devanagari"/>
        <family val="2"/>
        <charset val="1"/>
      </rPr>
      <t xml:space="preserve">ဦးတင်ထူး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ပဇတ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)009178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</si>
  <si>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၂၄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
အထက်ပုဇွန်တောင်လမ်း၊၇ရပ်ကွက်</t>
    </r>
  </si>
  <si>
    <t xml:space="preserve">Lucky </t>
  </si>
  <si>
    <t xml:space="preserve">လ္ဘက်ရည်ဆိုင်</t>
  </si>
  <si>
    <r>
      <rPr>
        <sz val="9"/>
        <color rgb="FF000000"/>
        <rFont val="Noto Sans Devanagari"/>
        <family val="2"/>
        <charset val="1"/>
      </rPr>
      <t xml:space="preserve">ဦးမြင့်သန်းလွင်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မဂတ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)080040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</si>
  <si>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၃၁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ညီ၊
အထက်ပုဇွန်တောင်လမ်း၊၇ရပ်ကွက်</t>
    </r>
  </si>
  <si>
    <t xml:space="preserve">Pizza Hut</t>
  </si>
  <si>
    <t xml:space="preserve">ပီဇာရောင်း</t>
  </si>
  <si>
    <r>
      <rPr>
        <sz val="9"/>
        <color rgb="FF000000"/>
        <rFont val="Noto Sans Devanagari"/>
        <family val="2"/>
        <charset val="1"/>
      </rPr>
      <t xml:space="preserve">ဒေါ်းဝင်းဝင်းတင့်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လသန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)001520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</si>
  <si>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၅၆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
ရေကျော်လမ်း၊၇ရပ်ကွက်</t>
    </r>
  </si>
  <si>
    <t xml:space="preserve">14' x 2.5'</t>
  </si>
  <si>
    <t xml:space="preserve">​အိုဆာကာ</t>
  </si>
  <si>
    <t xml:space="preserve">ရွှေတောင်ခေါက်ဆွဲ</t>
  </si>
  <si>
    <r>
      <rPr>
        <sz val="9"/>
        <color rgb="FF000000"/>
        <rFont val="Noto Sans Devanagari"/>
        <family val="2"/>
        <charset val="1"/>
      </rPr>
      <t xml:space="preserve">ဦးရဲမျိုးသူ
၇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ရတန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)000591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</si>
  <si>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၇၁ညီယာ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
ရေ‌ကျော်လမ်း၊ ၇ရပ်ကွက်</t>
    </r>
  </si>
  <si>
    <t xml:space="preserve">15' x 3'</t>
  </si>
  <si>
    <t xml:space="preserve">​ကုဋေကြွယ်</t>
  </si>
  <si>
    <t xml:space="preserve"> ကဖီး</t>
  </si>
  <si>
    <r>
      <rPr>
        <sz val="9"/>
        <color rgb="FF000000"/>
        <rFont val="Noto Sans Devanagari"/>
        <family val="2"/>
        <charset val="1"/>
      </rPr>
      <t xml:space="preserve">ဦးထွန်းမြင့်
၇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ရကန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)004585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</si>
  <si>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၅၂ညီ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
ရေ‌ကျော်လမ်း၊ ၇ရပ်ကွက်</t>
    </r>
  </si>
  <si>
    <t xml:space="preserve">Once More</t>
  </si>
  <si>
    <r>
      <rPr>
        <sz val="9"/>
        <color rgb="FF000000"/>
        <rFont val="Noto Sans Devanagari"/>
        <family val="2"/>
        <charset val="1"/>
      </rPr>
      <t xml:space="preserve">ဦးကိုကိုနောင်
၁၁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ဂမန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)031128</t>
    </r>
  </si>
  <si>
    <t xml:space="preserve">10' x 4'
</t>
  </si>
  <si>
    <t xml:space="preserve">500
</t>
  </si>
  <si>
    <t xml:space="preserve">20000
</t>
  </si>
  <si>
    <t xml:space="preserve">Royal Oriental 
House</t>
  </si>
  <si>
    <t xml:space="preserve">လ္ဘက်ရည်နှင့်အစားအစာ
ရောင်း</t>
  </si>
  <si>
    <r>
      <rPr>
        <sz val="9"/>
        <color rgb="FF000000"/>
        <rFont val="Noto Sans Devanagari"/>
        <family val="2"/>
        <charset val="1"/>
      </rPr>
      <t xml:space="preserve">ဦးဖြိုးကျော်ကျော်လင်း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ကတတ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ဧည့်</t>
    </r>
    <r>
      <rPr>
        <sz val="9"/>
        <color rgb="FF000000"/>
        <rFont val="Pyidaungsu"/>
        <family val="2"/>
        <charset val="1"/>
      </rPr>
      <t xml:space="preserve">)000736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</si>
  <si>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၅၆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ညီယာ၊ 
ရေ‌ကျော်လမ်း၊ ၇ရပ်ကွက်</t>
    </r>
  </si>
  <si>
    <t xml:space="preserve">Mala Wok</t>
  </si>
  <si>
    <r>
      <rPr>
        <sz val="9"/>
        <color rgb="FF000000"/>
        <rFont val="Noto Sans Devanagari"/>
        <family val="2"/>
        <charset val="1"/>
      </rPr>
      <t xml:space="preserve">ဒေါ်ယမင်းအေး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တမန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)109958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</si>
  <si>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၆၄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ဘီ၊
ရေကျော်လမ်း၊၇ရပ်ကွက်</t>
    </r>
  </si>
  <si>
    <t xml:space="preserve">14' x 1.5'</t>
  </si>
  <si>
    <t xml:space="preserve">အသိုင်းဝိုင်းကြီး</t>
  </si>
  <si>
    <r>
      <rPr>
        <sz val="9"/>
        <color rgb="FF000000"/>
        <rFont val="Noto Sans Devanagari"/>
        <family val="2"/>
        <charset val="1"/>
      </rPr>
      <t xml:space="preserve">ဦးထက်‌အောင်
၅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မလန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)039815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</si>
  <si>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၆၅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ညီဝဲ
ရေကျော်လမ်း၊ ၇ရပ်ကွက်</t>
    </r>
  </si>
  <si>
    <t xml:space="preserve">3' x 12'</t>
  </si>
  <si>
    <t xml:space="preserve">​CUBA</t>
  </si>
  <si>
    <t xml:space="preserve">အအေးနှင့်အစား
အသောက်လုပ်ငန်း</t>
  </si>
  <si>
    <r>
      <rPr>
        <sz val="9"/>
        <color rgb="FF000000"/>
        <rFont val="Noto Sans Devanagari"/>
        <family val="2"/>
        <charset val="1"/>
      </rPr>
      <t xml:space="preserve">ဦးဇေဇေမင်းဆွေ
၆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လလန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)079576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</si>
  <si>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၆၆ညီဝဲ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
ရေ‌ကျော်လမ်း၊ ၇ရပ်ကွက်</t>
    </r>
  </si>
  <si>
    <t xml:space="preserve">မဇ္စျိမ</t>
  </si>
  <si>
    <t xml:space="preserve">ရခိုင်မုန့်တီနှင့်ရိုးရာ
အစားအစာ</t>
  </si>
  <si>
    <r>
      <rPr>
        <sz val="9"/>
        <color rgb="FF000000"/>
        <rFont val="Noto Sans Devanagari"/>
        <family val="2"/>
        <charset val="1"/>
      </rPr>
      <t xml:space="preserve">ဦးမြမင်းဇံ
၉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ပမန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)130548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</si>
  <si>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၆၉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ညီယာ
ရေကျော်လမ်း၊ ၇ရပ်ကွက်</t>
    </r>
  </si>
  <si>
    <t xml:space="preserve">​LA</t>
  </si>
  <si>
    <r>
      <rPr>
        <sz val="9"/>
        <color rgb="FF000000"/>
        <rFont val="Noto Sans Devanagari"/>
        <family val="2"/>
        <charset val="1"/>
      </rPr>
      <t xml:space="preserve">ဦးဝေဖြိုးအေး</t>
    </r>
    <r>
      <rPr>
        <sz val="9"/>
        <color rgb="FF000000"/>
        <rFont val="Pyidaungsu"/>
        <family val="2"/>
        <charset val="1"/>
      </rPr>
      <t xml:space="preserve">+ </t>
    </r>
    <r>
      <rPr>
        <sz val="9"/>
        <color rgb="FF000000"/>
        <rFont val="Noto Sans Devanagari"/>
        <family val="2"/>
        <charset val="1"/>
      </rPr>
      <t xml:space="preserve">ဦးကျော်ဝေလင်း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ပဇတ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)032724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</si>
  <si>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၇၄ညီဝဲ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
ရေ‌ကျော်လမ်း၊ ၇ရပ်ကွက်</t>
    </r>
  </si>
  <si>
    <t xml:space="preserve">8' x 3'
2' x 2'</t>
  </si>
  <si>
    <t xml:space="preserve">12000
20000</t>
  </si>
  <si>
    <t xml:space="preserve"> မုန့်မျိုးစုံ</t>
  </si>
  <si>
    <r>
      <rPr>
        <sz val="9"/>
        <color rgb="FF000000"/>
        <rFont val="Noto Sans Devanagari"/>
        <family val="2"/>
        <charset val="1"/>
      </rPr>
      <t xml:space="preserve">ဦးဟန်မြင့်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ဗတထ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)028408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</si>
  <si>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၄၁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
လိပ်ကန်လမ်း၊ ၇ရပ်ကွက်</t>
    </r>
  </si>
  <si>
    <t xml:space="preserve">စည်းဇိမ်</t>
  </si>
  <si>
    <r>
      <rPr>
        <sz val="9"/>
        <color rgb="FF000000"/>
        <rFont val="Noto Sans Devanagari"/>
        <family val="2"/>
        <charset val="1"/>
      </rPr>
      <t xml:space="preserve">ဦးဇော်မင်းထွန်း
၇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နတလ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)024994</t>
    </r>
  </si>
  <si>
    <r>
      <rPr>
        <sz val="9"/>
        <color theme="1"/>
        <rFont val="Noto Sans Devanagari"/>
        <family val="2"/>
        <charset val="1"/>
      </rPr>
      <t xml:space="preserve">တိုက်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၄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၀၀၁</t>
    </r>
    <r>
      <rPr>
        <sz val="9"/>
        <color theme="1"/>
        <rFont val="Pyidaungsu"/>
        <family val="2"/>
        <charset val="1"/>
      </rPr>
      <t xml:space="preserve">)
</t>
    </r>
    <r>
      <rPr>
        <sz val="9"/>
        <color theme="1"/>
        <rFont val="Noto Sans Devanagari"/>
        <family val="2"/>
        <charset val="1"/>
      </rPr>
      <t xml:space="preserve">လိပ်ကန်လမ်း၊ ၇ရပ်ကွက်</t>
    </r>
  </si>
  <si>
    <t xml:space="preserve">12' x 3'</t>
  </si>
  <si>
    <r>
      <rPr>
        <sz val="9"/>
        <color rgb="FF000000"/>
        <rFont val="Noto Sans Devanagari"/>
        <family val="2"/>
        <charset val="1"/>
      </rPr>
      <t xml:space="preserve">ဦးကျော်သူ
၈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ခမန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)189089</t>
    </r>
  </si>
  <si>
    <r>
      <rPr>
        <sz val="9"/>
        <color theme="1"/>
        <rFont val="Noto Sans Devanagari"/>
        <family val="2"/>
        <charset val="1"/>
      </rPr>
      <t xml:space="preserve">တိုက်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၈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၀၀၁</t>
    </r>
    <r>
      <rPr>
        <sz val="9"/>
        <color theme="1"/>
        <rFont val="Pyidaungsu"/>
        <family val="2"/>
        <charset val="1"/>
      </rPr>
      <t xml:space="preserve">)
</t>
    </r>
    <r>
      <rPr>
        <sz val="9"/>
        <color theme="1"/>
        <rFont val="Noto Sans Devanagari"/>
        <family val="2"/>
        <charset val="1"/>
      </rPr>
      <t xml:space="preserve">လိပ်ကန်လမ်း၊ ၇ရပ်ကွက်</t>
    </r>
  </si>
  <si>
    <t xml:space="preserve">နန်းချို</t>
  </si>
  <si>
    <r>
      <rPr>
        <sz val="9"/>
        <color rgb="FF000000"/>
        <rFont val="Noto Sans Devanagari"/>
        <family val="2"/>
        <charset val="1"/>
      </rPr>
      <t xml:space="preserve">ဦးအောင်ရွှေ
၁၃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ပတယ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)043253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</si>
  <si>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၂၄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
ဦးရွှေဂွန်းလမ်း၊၇ရပ်ကွက်</t>
    </r>
  </si>
  <si>
    <t xml:space="preserve">သုံးပန်လှ</t>
  </si>
  <si>
    <t xml:space="preserve">Coffer -Shop</t>
  </si>
  <si>
    <r>
      <rPr>
        <sz val="9"/>
        <color rgb="FF000000"/>
        <rFont val="Noto Sans Devanagari"/>
        <family val="2"/>
        <charset val="1"/>
      </rPr>
      <t xml:space="preserve">ဦးတင်ထွန်းအောင်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သဃက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)008287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</si>
  <si>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၅၃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
ဦးရွှေဂွန်းလမ်း၊၇ရပ်ကွက်</t>
    </r>
  </si>
  <si>
    <t xml:space="preserve">3' x 2' LB
3' x 3'</t>
  </si>
  <si>
    <t xml:space="preserve">6000
4500</t>
  </si>
  <si>
    <t xml:space="preserve">Green</t>
  </si>
  <si>
    <t xml:space="preserve">Café</t>
  </si>
  <si>
    <r>
      <rPr>
        <sz val="9"/>
        <color rgb="FF000000"/>
        <rFont val="Noto Sans Devanagari"/>
        <family val="2"/>
        <charset val="1"/>
      </rPr>
      <t xml:space="preserve">ဦးအောင်ဇေယျာမြင့်
၆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မမန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)119049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</si>
  <si>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၄၆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
ဦးရွှေဂွန်းလမ်း၊၇ရပ်ကွက်</t>
    </r>
  </si>
  <si>
    <t xml:space="preserve">​ရောင်ပြန်</t>
  </si>
  <si>
    <r>
      <rPr>
        <sz val="9"/>
        <color rgb="FF000000"/>
        <rFont val="Noto Sans Devanagari"/>
        <family val="2"/>
        <charset val="1"/>
      </rPr>
      <t xml:space="preserve">အအေးမျိုးစုံနှင့်
အစားအစာ 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ထမင်း</t>
    </r>
    <r>
      <rPr>
        <sz val="9"/>
        <color rgb="FF000000"/>
        <rFont val="Pyidaungsu"/>
        <family val="2"/>
        <charset val="1"/>
      </rPr>
      <t xml:space="preserve">)</t>
    </r>
  </si>
  <si>
    <r>
      <rPr>
        <sz val="9"/>
        <color rgb="FF000000"/>
        <rFont val="Noto Sans Devanagari"/>
        <family val="2"/>
        <charset val="1"/>
      </rPr>
      <t xml:space="preserve">ဦးရဲနီထွန်း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သခန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)030978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</si>
  <si>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၄၆ညီဘီ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
ကွက်သစ်လမ်း၊ ၇ရပ်ကွက်</t>
    </r>
  </si>
  <si>
    <t xml:space="preserve">နေအေးရိပ်</t>
  </si>
  <si>
    <r>
      <rPr>
        <sz val="9"/>
        <color rgb="FF000000"/>
        <rFont val="Noto Sans Devanagari"/>
        <family val="2"/>
        <charset val="1"/>
      </rPr>
      <t xml:space="preserve">ဒေါ်ရီရီစန်း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သကတ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)050160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</si>
  <si>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၇</t>
    </r>
    <r>
      <rPr>
        <sz val="9"/>
        <color theme="1"/>
        <rFont val="Pyidaungsu"/>
        <family val="2"/>
        <charset val="1"/>
      </rPr>
      <t xml:space="preserve">)(</t>
    </r>
    <r>
      <rPr>
        <sz val="9"/>
        <color theme="1"/>
        <rFont val="Noto Sans Devanagari"/>
        <family val="2"/>
        <charset val="1"/>
      </rPr>
      <t xml:space="preserve">မီးရထားမြေ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
သံလမ်းဘေးလမ်း၊ ၇ရပ်ကွက်</t>
    </r>
  </si>
  <si>
    <t xml:space="preserve">​ဇေယျာလှိုင်</t>
  </si>
  <si>
    <r>
      <rPr>
        <sz val="9"/>
        <color rgb="FF000000"/>
        <rFont val="Noto Sans Devanagari"/>
        <family val="2"/>
        <charset val="1"/>
      </rPr>
      <t xml:space="preserve"> အအေးနှင့်
အစားအစာ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ထမင်း</t>
    </r>
    <r>
      <rPr>
        <sz val="9"/>
        <color rgb="FF000000"/>
        <rFont val="Pyidaungsu"/>
        <family val="2"/>
        <charset val="1"/>
      </rPr>
      <t xml:space="preserve">)</t>
    </r>
  </si>
  <si>
    <r>
      <rPr>
        <sz val="9"/>
        <rFont val="Noto Sans Devanagari"/>
        <family val="2"/>
        <charset val="1"/>
      </rPr>
      <t xml:space="preserve">ဦးညီညီစိုး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မဂတ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)077700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</si>
  <si>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၄၂၆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
သံလမ်းဘေးလမ်း၊ ၇ရပ်ကွက်</t>
    </r>
  </si>
  <si>
    <r>
      <rPr>
        <sz val="10"/>
        <color theme="1"/>
        <rFont val="Noto Sans Devanagari"/>
        <family val="2"/>
        <charset val="1"/>
      </rPr>
      <t xml:space="preserve">ဦးသိန်းဝင်း 
၁၂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မဂတ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)056678 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</si>
  <si>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၅</t>
    </r>
    <r>
      <rPr>
        <sz val="10"/>
        <color theme="1"/>
        <rFont val="Pyidaungsu"/>
        <family val="2"/>
        <charset val="1"/>
      </rPr>
      <t xml:space="preserve">)(</t>
    </r>
    <r>
      <rPr>
        <sz val="10"/>
        <color theme="1"/>
        <rFont val="Noto Sans Devanagari"/>
        <family val="2"/>
        <charset val="1"/>
      </rPr>
      <t xml:space="preserve">၀၀၃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 
အထက်ပုဇွန်တောင်လမ်း၊ ၇ရပ်ကွက်</t>
    </r>
  </si>
  <si>
    <r>
      <rPr>
        <sz val="10"/>
        <color theme="1"/>
        <rFont val="Noto Sans Devanagari"/>
        <family val="2"/>
        <charset val="1"/>
      </rPr>
      <t xml:space="preserve">ဦးအောင်ကျော်ထူး
၁၂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လသန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)019850 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</si>
  <si>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၁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၀၀၂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 
အထက်ပုဇွန်တောင်လမ်း၊ ၇ရပ်ကွက်</t>
    </r>
  </si>
  <si>
    <r>
      <rPr>
        <sz val="10"/>
        <color theme="1"/>
        <rFont val="Noto Sans Devanagari"/>
        <family val="2"/>
        <charset val="1"/>
      </rPr>
      <t xml:space="preserve">ဒေါ်နန်းခမ်းလူ
၁၃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နခန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)016980 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</si>
  <si>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၂၈ညီဝဲ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 
အထက်ပုဇွန်တောင်လမ်း၊ ၇ရပ်ကွက်</t>
    </r>
  </si>
  <si>
    <r>
      <rPr>
        <sz val="10"/>
        <color theme="1"/>
        <rFont val="Noto Sans Devanagari"/>
        <family val="2"/>
        <charset val="1"/>
      </rPr>
      <t xml:space="preserve">ဒေါ်ရည်ရည်မွန်
၁၂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ပဇတ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)031811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</si>
  <si>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၆၅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ညီလယ်
အထက်ပုဇွန်တောင်လမ်း၊ ၇ရပ်ကွက်</t>
    </r>
  </si>
  <si>
    <r>
      <rPr>
        <sz val="10"/>
        <color theme="1"/>
        <rFont val="Noto Sans Devanagari"/>
        <family val="2"/>
        <charset val="1"/>
      </rPr>
      <t xml:space="preserve">ဒေါ်နန်းအေးအောင်</t>
    </r>
    <r>
      <rPr>
        <sz val="10"/>
        <color theme="1"/>
        <rFont val="Calibri"/>
        <family val="2"/>
        <charset val="1"/>
      </rPr>
      <t xml:space="preserve">
</t>
    </r>
    <r>
      <rPr>
        <sz val="10"/>
        <color theme="1"/>
        <rFont val="Noto Sans Devanagari"/>
        <family val="2"/>
        <charset val="1"/>
      </rPr>
      <t xml:space="preserve">၁၃</t>
    </r>
    <r>
      <rPr>
        <sz val="10"/>
        <color theme="1"/>
        <rFont val="Calibri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လရန</t>
    </r>
    <r>
      <rPr>
        <sz val="10"/>
        <color theme="1"/>
        <rFont val="Calibri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Calibri"/>
        <family val="2"/>
        <charset val="1"/>
      </rPr>
      <t xml:space="preserve">)023118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</si>
  <si>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၆၇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ညီလယ်၊
အထက်ပုဇွန်တောင်လမ်း၊၇ရပ်ကွက်</t>
    </r>
  </si>
  <si>
    <r>
      <rPr>
        <sz val="10"/>
        <color theme="1"/>
        <rFont val="Noto Sans Devanagari"/>
        <family val="2"/>
        <charset val="1"/>
      </rPr>
      <t xml:space="preserve">ဦးတင်ထူး
၁၂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ပဇတ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)009178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</si>
  <si>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၂၄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
အထက်ပုဇွန်တောင်လမ်း၊၇ရပ်ကွက်</t>
    </r>
  </si>
  <si>
    <r>
      <rPr>
        <sz val="10"/>
        <color theme="1"/>
        <rFont val="Noto Sans Devanagari"/>
        <family val="2"/>
        <charset val="1"/>
      </rPr>
      <t xml:space="preserve">ဦးမြင့်သန်းလွင်
၁၂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မဂတ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)080040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</si>
  <si>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၃၁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ညီ၊
အထက်ပုဇွန်တောင်လမ်း၊၇ရပ်ကွက်</t>
    </r>
  </si>
  <si>
    <r>
      <rPr>
        <sz val="10"/>
        <color theme="1"/>
        <rFont val="Noto Sans Devanagari"/>
        <family val="2"/>
        <charset val="1"/>
      </rPr>
      <t xml:space="preserve">ဒေါ်းဝင်းဝင်းတင့်
၁၂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လသန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)001520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</si>
  <si>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၅၆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
ရေကျော်လမ်း၊၇ရပ်ကွက်</t>
    </r>
  </si>
  <si>
    <r>
      <rPr>
        <sz val="10"/>
        <color theme="1"/>
        <rFont val="Noto Sans Devanagari"/>
        <family val="2"/>
        <charset val="1"/>
      </rPr>
      <t xml:space="preserve">ဦးရဲမျိုးသူ
၇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ရတန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)000591 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</si>
  <si>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၇၁ညီယာ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 
ရေ‌ကျော်လမ်း၊ ၇ရပ်ကွက်</t>
    </r>
  </si>
  <si>
    <r>
      <rPr>
        <sz val="10"/>
        <color theme="1"/>
        <rFont val="Pyidaungsu"/>
        <family val="2"/>
        <charset val="1"/>
      </rPr>
      <t xml:space="preserve">20000
</t>
    </r>
    <r>
      <rPr>
        <sz val="10"/>
        <color theme="1"/>
        <rFont val="Noto Sans Devanagari"/>
        <family val="2"/>
      </rPr>
      <t xml:space="preserve">နှုန်းတိုး</t>
    </r>
  </si>
  <si>
    <r>
      <rPr>
        <sz val="10"/>
        <color theme="1"/>
        <rFont val="Noto Sans Devanagari"/>
        <family val="2"/>
        <charset val="1"/>
      </rPr>
      <t xml:space="preserve">ဦးထွန်းမြင့်
၇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ရကန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)004585 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</si>
  <si>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၅၂ညီ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 
ရေ‌ကျော်လမ်း၊ ၇ရပ်ကွက်</t>
    </r>
  </si>
  <si>
    <r>
      <rPr>
        <sz val="10"/>
        <color theme="1"/>
        <rFont val="Noto Sans Devanagari"/>
        <family val="2"/>
        <charset val="1"/>
      </rPr>
      <t xml:space="preserve">ဦးကိုကိုနောင်
၁၁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ဂမန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)031128</t>
    </r>
  </si>
  <si>
    <r>
      <rPr>
        <sz val="10"/>
        <color theme="1"/>
        <rFont val="Noto Sans Devanagari"/>
        <family val="2"/>
        <charset val="1"/>
      </rPr>
      <t xml:space="preserve">ဦးဖြိုးကျော်ကျော်လင်း
၁၂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ကတတ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ဧည့်</t>
    </r>
    <r>
      <rPr>
        <sz val="10"/>
        <color theme="1"/>
        <rFont val="Pyidaungsu"/>
        <family val="2"/>
        <charset val="1"/>
      </rPr>
      <t xml:space="preserve">)000736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</si>
  <si>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၅၆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ညီယာ၊ 
ရေ‌ကျော်လမ်း၊ ၇ရပ်ကွက်</t>
    </r>
  </si>
  <si>
    <r>
      <rPr>
        <sz val="10"/>
        <color theme="1"/>
        <rFont val="Noto Sans Devanagari"/>
        <family val="2"/>
        <charset val="1"/>
      </rPr>
      <t xml:space="preserve">ဒေါ်ယမင်းအေး
၁၂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တမန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)109958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</si>
  <si>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၆၄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ဘီ၊
ရေကျော်လမ်း၊၇ရပ်ကွက်</t>
    </r>
  </si>
  <si>
    <r>
      <rPr>
        <sz val="10"/>
        <color theme="1"/>
        <rFont val="Noto Sans Devanagari"/>
        <family val="2"/>
        <charset val="1"/>
      </rPr>
      <t xml:space="preserve">ဦးထက်‌အောင်
၅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မလန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)039815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</si>
  <si>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၆၅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ညီဝဲ
ရေကျော်လမ်း၊ ၇ရပ်ကွက်</t>
    </r>
  </si>
  <si>
    <r>
      <rPr>
        <sz val="10"/>
        <color theme="1"/>
        <rFont val="Noto Sans Devanagari"/>
        <family val="2"/>
        <charset val="1"/>
      </rPr>
      <t xml:space="preserve">ဦးဇေဇေမင်းဆွေ
၆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လလန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)079576 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</si>
  <si>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၆၆ညီဝဲ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 
ရေ‌ကျော်လမ်း၊ ၇ရပ်ကွက်</t>
    </r>
  </si>
  <si>
    <r>
      <rPr>
        <sz val="10"/>
        <color theme="1"/>
        <rFont val="Noto Sans Devanagari"/>
        <family val="2"/>
        <charset val="1"/>
      </rPr>
      <t xml:space="preserve">ဦးမြမင်းဇံ
၉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ပမန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)130548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</si>
  <si>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၆၉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ညီယာ
ရေကျော်လမ်း၊ ၇ရပ်ကွက်</t>
    </r>
  </si>
  <si>
    <r>
      <rPr>
        <sz val="10"/>
        <color theme="1"/>
        <rFont val="Noto Sans Devanagari"/>
        <family val="2"/>
        <charset val="1"/>
      </rPr>
      <t xml:space="preserve">ဦးဝေဖြိုးအေး</t>
    </r>
    <r>
      <rPr>
        <sz val="10"/>
        <color theme="1"/>
        <rFont val="Pyidaungsu"/>
        <family val="2"/>
        <charset val="1"/>
      </rPr>
      <t xml:space="preserve">+ </t>
    </r>
    <r>
      <rPr>
        <sz val="10"/>
        <color theme="1"/>
        <rFont val="Noto Sans Devanagari"/>
        <family val="2"/>
        <charset val="1"/>
      </rPr>
      <t xml:space="preserve">ဦးကျော်ဝေလင်း
၁၂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ပဇတ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)032724 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</si>
  <si>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၇၄ညီဝဲ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 
ရေ‌ကျော်လမ်း၊ ၇ရပ်ကွက်</t>
    </r>
  </si>
  <si>
    <r>
      <rPr>
        <sz val="10"/>
        <color theme="1"/>
        <rFont val="Noto Sans Devanagari"/>
        <family val="2"/>
        <charset val="1"/>
      </rPr>
      <t xml:space="preserve">ဦးဟန်မြင့်
၁၂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ဗတထ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)028408 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</si>
  <si>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၄၁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 
လိပ်ကန်လမ်း၊ ၇ရပ်ကွက်</t>
    </r>
  </si>
  <si>
    <r>
      <rPr>
        <sz val="10"/>
        <color theme="1"/>
        <rFont val="Noto Sans Devanagari"/>
        <family val="2"/>
        <charset val="1"/>
      </rPr>
      <t xml:space="preserve">ဦးဇော်မင်းထွန်း
၇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နတလ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)024994</t>
    </r>
  </si>
  <si>
    <r>
      <rPr>
        <sz val="10"/>
        <color theme="1"/>
        <rFont val="Noto Sans Devanagari"/>
        <family val="2"/>
        <charset val="1"/>
      </rPr>
      <t xml:space="preserve">တိုက်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၄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၀၀၁</t>
    </r>
    <r>
      <rPr>
        <sz val="10"/>
        <color theme="1"/>
        <rFont val="Pyidaungsu"/>
        <family val="2"/>
        <charset val="1"/>
      </rPr>
      <t xml:space="preserve">)
</t>
    </r>
    <r>
      <rPr>
        <sz val="10"/>
        <color theme="1"/>
        <rFont val="Noto Sans Devanagari"/>
        <family val="2"/>
        <charset val="1"/>
      </rPr>
      <t xml:space="preserve">လိပ်ကန်လမ်း၊ ၇ရပ်ကွက်</t>
    </r>
  </si>
  <si>
    <r>
      <rPr>
        <sz val="10"/>
        <color theme="1"/>
        <rFont val="Noto Sans Devanagari"/>
        <family val="2"/>
        <charset val="1"/>
      </rPr>
      <t xml:space="preserve">ဦးကျော်သူ
၈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ခမန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)189089</t>
    </r>
  </si>
  <si>
    <r>
      <rPr>
        <sz val="10"/>
        <color theme="1"/>
        <rFont val="Noto Sans Devanagari"/>
        <family val="2"/>
        <charset val="1"/>
      </rPr>
      <t xml:space="preserve">တိုက်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၈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၀၀၁</t>
    </r>
    <r>
      <rPr>
        <sz val="10"/>
        <color theme="1"/>
        <rFont val="Pyidaungsu"/>
        <family val="2"/>
        <charset val="1"/>
      </rPr>
      <t xml:space="preserve">)
</t>
    </r>
    <r>
      <rPr>
        <sz val="10"/>
        <color theme="1"/>
        <rFont val="Noto Sans Devanagari"/>
        <family val="2"/>
        <charset val="1"/>
      </rPr>
      <t xml:space="preserve">လိပ်ကန်လမ်း၊ ၇ရပ်ကွက်</t>
    </r>
  </si>
  <si>
    <r>
      <rPr>
        <sz val="10"/>
        <color theme="1"/>
        <rFont val="Noto Sans Devanagari"/>
        <family val="2"/>
        <charset val="1"/>
      </rPr>
      <t xml:space="preserve">ဦးအောင်ရွှေ
၁၃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ပတယ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)043253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</si>
  <si>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၂၄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
ဦးရွှေဂွန်းလမ်း၊၇ရပ်ကွက်</t>
    </r>
  </si>
  <si>
    <r>
      <rPr>
        <sz val="10"/>
        <color theme="1"/>
        <rFont val="Noto Sans Devanagari"/>
        <family val="2"/>
        <charset val="1"/>
      </rPr>
      <t xml:space="preserve">ဦးတင်ထွန်းအောင်
၁၂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သဃက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)008287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</si>
  <si>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၅၃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
ဦးရွှေဂွန်းလမ်း၊၇ရပ်ကွက်</t>
    </r>
  </si>
  <si>
    <r>
      <rPr>
        <sz val="10"/>
        <color theme="1"/>
        <rFont val="Noto Sans Devanagari"/>
        <family val="2"/>
        <charset val="1"/>
      </rPr>
      <t xml:space="preserve">ဦးအောင်ဇေယျာမြင့်
၆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မမန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)119049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</si>
  <si>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၄၆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
ဦးရွှေဂွန်းလမ်း၊၇ရပ်ကွက်</t>
    </r>
  </si>
  <si>
    <r>
      <rPr>
        <sz val="10"/>
        <color theme="1"/>
        <rFont val="Noto Sans Devanagari"/>
        <family val="2"/>
        <charset val="1"/>
      </rPr>
      <t xml:space="preserve">အအေးမျိုးစုံနှင့်
အစားအစာ 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ထမင်း</t>
    </r>
    <r>
      <rPr>
        <sz val="10"/>
        <color theme="1"/>
        <rFont val="Pyidaungsu"/>
        <family val="2"/>
        <charset val="1"/>
      </rPr>
      <t xml:space="preserve">)</t>
    </r>
  </si>
  <si>
    <r>
      <rPr>
        <sz val="10"/>
        <color theme="1"/>
        <rFont val="Noto Sans Devanagari"/>
        <family val="2"/>
        <charset val="1"/>
      </rPr>
      <t xml:space="preserve">ဦးရဲနီထွန်း
၁၂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သခန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)030978 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</si>
  <si>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၄၆ညီဘီ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 
ကွက်သစ်လမ်း၊ ၇ရပ်ကွက်</t>
    </r>
  </si>
  <si>
    <r>
      <rPr>
        <sz val="10"/>
        <color theme="1"/>
        <rFont val="Noto Sans Devanagari"/>
        <family val="2"/>
        <charset val="1"/>
      </rPr>
      <t xml:space="preserve">ဒေါ်ရီရီစန်း
၁၂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သကတ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)050160 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</si>
  <si>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၇</t>
    </r>
    <r>
      <rPr>
        <sz val="10"/>
        <color theme="1"/>
        <rFont val="Pyidaungsu"/>
        <family val="2"/>
        <charset val="1"/>
      </rPr>
      <t xml:space="preserve">)(</t>
    </r>
    <r>
      <rPr>
        <sz val="10"/>
        <color theme="1"/>
        <rFont val="Noto Sans Devanagari"/>
        <family val="2"/>
        <charset val="1"/>
      </rPr>
      <t xml:space="preserve">မီးရထားမြေ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 
သံလမ်းဘေးလမ်း၊ ၇ရပ်ကွက်</t>
    </r>
  </si>
  <si>
    <r>
      <rPr>
        <sz val="10"/>
        <color theme="1"/>
        <rFont val="Noto Sans Devanagari"/>
        <family val="2"/>
        <charset val="1"/>
      </rPr>
      <t xml:space="preserve"> အအေးနှင့်
အစားအစာ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ထမင်း</t>
    </r>
    <r>
      <rPr>
        <sz val="10"/>
        <color theme="1"/>
        <rFont val="Pyidaungsu"/>
        <family val="2"/>
        <charset val="1"/>
      </rPr>
      <t xml:space="preserve">)</t>
    </r>
  </si>
  <si>
    <r>
      <rPr>
        <sz val="10"/>
        <color theme="1"/>
        <rFont val="Noto Sans Devanagari"/>
        <family val="2"/>
        <charset val="1"/>
      </rPr>
      <t xml:space="preserve">ဦးညီညီစိုး
၁၂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မဂတ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)077700 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</si>
  <si>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၄၂၆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 
သံလမ်းဘေးလမ်း၊ ၇ရပ်ကွက်</t>
    </r>
  </si>
  <si>
    <t xml:space="preserve">50000 x 7</t>
  </si>
  <si>
    <t xml:space="preserve">60000 x 6</t>
  </si>
  <si>
    <t xml:space="preserve">70000 x 7</t>
  </si>
  <si>
    <t xml:space="preserve">80000 x 5</t>
  </si>
  <si>
    <r>
      <rPr>
        <sz val="9"/>
        <color theme="1"/>
        <rFont val="Noto Sans Devanagari"/>
        <family val="2"/>
        <charset val="1"/>
      </rPr>
      <t xml:space="preserve">လုပ်ငန်းရှင်အမည်</t>
    </r>
    <r>
      <rPr>
        <sz val="9"/>
        <color theme="1"/>
        <rFont val="Calibri"/>
        <family val="2"/>
        <charset val="1"/>
      </rPr>
      <t xml:space="preserve">
</t>
    </r>
    <r>
      <rPr>
        <sz val="9"/>
        <color theme="1"/>
        <rFont val="Noto Sans Devanagari"/>
        <family val="2"/>
        <charset val="1"/>
      </rPr>
      <t xml:space="preserve">နိုင်ငံသားစီစစ်ရေးကတ်ပြားအမှတ်</t>
    </r>
  </si>
  <si>
    <t xml:space="preserve">ဦးစိုး</t>
  </si>
  <si>
    <t xml:space="preserve">မုန့်ဟင်းခါး၊အုန်းနို့ခေါက်ဆွဲ</t>
  </si>
  <si>
    <r>
      <rPr>
        <sz val="9"/>
        <rFont val="Noto Sans Devanagari"/>
        <family val="2"/>
        <charset val="1"/>
      </rPr>
      <t xml:space="preserve">ဦးစိုးမိုးထွန်း
၉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မရမ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)083426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</si>
  <si>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၃၃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ညီ၊ဇီဇဝါလမ်း၊၈ရပ်ကွက်</t>
    </r>
  </si>
  <si>
    <r>
      <rPr>
        <sz val="9"/>
        <color rgb="FF000000"/>
        <rFont val="Pyidaungsu"/>
        <family val="2"/>
        <charset val="1"/>
      </rPr>
      <t xml:space="preserve">7' x 2.5'
2' x 3'
</t>
    </r>
    <r>
      <rPr>
        <sz val="9"/>
        <color rgb="FF000000"/>
        <rFont val="Noto Sans Devanagari"/>
        <family val="2"/>
        <charset val="1"/>
      </rPr>
      <t xml:space="preserve">နှစ်ဖက်မြင်
လေကျူး</t>
    </r>
  </si>
  <si>
    <t xml:space="preserve">500
1000</t>
  </si>
  <si>
    <t xml:space="preserve">8750
12000</t>
  </si>
  <si>
    <t xml:space="preserve">Eleven</t>
  </si>
  <si>
    <t xml:space="preserve">ပေါက်စီရောင်း</t>
  </si>
  <si>
    <r>
      <rPr>
        <sz val="9"/>
        <rFont val="Noto Sans Devanagari"/>
        <family val="2"/>
        <charset val="1"/>
      </rPr>
      <t xml:space="preserve">ဦးဖြိုးကျော်သူ
ဒေါ်အိအိမိုး
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ပဇတ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)034315
</t>
    </r>
    <r>
      <rPr>
        <sz val="9"/>
        <rFont val="Noto Sans Devanagari"/>
        <family val="2"/>
        <charset val="1"/>
      </rPr>
      <t xml:space="preserve">၁၂</t>
    </r>
    <r>
      <rPr>
        <sz val="9"/>
        <rFont val="Pyidaungsu"/>
        <family val="2"/>
        <charset val="1"/>
      </rPr>
      <t xml:space="preserve">/</t>
    </r>
    <r>
      <rPr>
        <sz val="9"/>
        <rFont val="Noto Sans Devanagari"/>
        <family val="2"/>
        <charset val="1"/>
      </rPr>
      <t xml:space="preserve">ဗတထ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နိုင်</t>
    </r>
    <r>
      <rPr>
        <sz val="9"/>
        <rFont val="Pyidaungsu"/>
        <family val="2"/>
        <charset val="1"/>
      </rPr>
      <t xml:space="preserve">)040282</t>
    </r>
  </si>
  <si>
    <r>
      <rPr>
        <sz val="9"/>
        <rFont val="Noto Sans Devanagari"/>
        <family val="2"/>
        <charset val="1"/>
      </rPr>
      <t xml:space="preserve">အမှတ်</t>
    </r>
    <r>
      <rPr>
        <sz val="9"/>
        <rFont val="Pyidaungsu"/>
        <family val="2"/>
        <charset val="1"/>
      </rPr>
      <t xml:space="preserve">(</t>
    </r>
    <r>
      <rPr>
        <sz val="9"/>
        <rFont val="Noto Sans Devanagari"/>
        <family val="2"/>
        <charset val="1"/>
      </rPr>
      <t xml:space="preserve">၈၁</t>
    </r>
    <r>
      <rPr>
        <sz val="9"/>
        <rFont val="Pyidaungsu"/>
        <family val="2"/>
        <charset val="1"/>
      </rPr>
      <t xml:space="preserve">)</t>
    </r>
    <r>
      <rPr>
        <sz val="9"/>
        <rFont val="Noto Sans Devanagari"/>
        <family val="2"/>
        <charset val="1"/>
      </rPr>
      <t xml:space="preserve">ညီ၊မြောင်းကြီးလမ်း၊၈ရပ်ကွက်</t>
    </r>
  </si>
  <si>
    <r>
      <rPr>
        <sz val="10"/>
        <rFont val="Noto Sans Devanagari"/>
        <family val="2"/>
        <charset val="1"/>
      </rPr>
      <t xml:space="preserve">ဦးစိုးမိုးထွန်း</t>
    </r>
    <r>
      <rPr>
        <sz val="10"/>
        <rFont val="Calibri"/>
        <family val="2"/>
        <charset val="1"/>
      </rPr>
      <t xml:space="preserve">
</t>
    </r>
    <r>
      <rPr>
        <sz val="10"/>
        <rFont val="Noto Sans Devanagari"/>
        <family val="2"/>
        <charset val="1"/>
      </rPr>
      <t xml:space="preserve">၉</t>
    </r>
    <r>
      <rPr>
        <sz val="10"/>
        <rFont val="Calibri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မရမ</t>
    </r>
    <r>
      <rPr>
        <sz val="10"/>
        <rFont val="Calibri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Calibri"/>
        <family val="2"/>
        <charset val="1"/>
      </rPr>
      <t xml:space="preserve">)083426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</si>
  <si>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၃၃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ညီ၊ဇီဇဝါလမ်း၊၈ရပ်ကွက်</t>
    </r>
  </si>
  <si>
    <r>
      <rPr>
        <sz val="10"/>
        <rFont val="Noto Sans Devanagari"/>
        <family val="2"/>
        <charset val="1"/>
      </rPr>
      <t xml:space="preserve">ဦးဖြိုးကျော်သူ
ဒေါ်အိအိမိုး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ပဇတ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)034315
</t>
    </r>
    <r>
      <rPr>
        <sz val="10"/>
        <rFont val="Noto Sans Devanagari"/>
        <family val="2"/>
        <charset val="1"/>
      </rPr>
      <t xml:space="preserve">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ဗတထ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)040282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</si>
  <si>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၈၁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ညီ၊မြောင်းကြီးလမ်း၊၈ရပ်ကွက်</t>
    </r>
  </si>
  <si>
    <t xml:space="preserve">40000 x 2</t>
  </si>
  <si>
    <t xml:space="preserve">မြတ်ပီတိ</t>
  </si>
  <si>
    <t xml:space="preserve">မုန့်ဟင်းခါး</t>
  </si>
  <si>
    <r>
      <rPr>
        <sz val="9"/>
        <color rgb="FF000000"/>
        <rFont val="Noto Sans Devanagari"/>
        <family val="2"/>
        <charset val="1"/>
      </rPr>
      <t xml:space="preserve">ဒေါ်သန်းမြင့်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ပဇတ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)006798 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</si>
  <si>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၁၀၀</t>
    </r>
    <r>
      <rPr>
        <sz val="9"/>
        <color rgb="FF000000"/>
        <rFont val="Pyidaungsu"/>
        <family val="2"/>
        <charset val="1"/>
      </rPr>
      <t xml:space="preserve">)</t>
    </r>
    <r>
      <rPr>
        <sz val="9"/>
        <color rgb="FF000000"/>
        <rFont val="Noto Sans Devanagari"/>
        <family val="2"/>
        <charset val="1"/>
      </rPr>
      <t xml:space="preserve">၊ 
ဗိုလ်ချုပ်လမ်း၊ ၉ရပ်ကွက်</t>
    </r>
  </si>
  <si>
    <t xml:space="preserve">​မောင်အေး</t>
  </si>
  <si>
    <t xml:space="preserve">လက်ဘက်ရည်</t>
  </si>
  <si>
    <r>
      <rPr>
        <sz val="9"/>
        <color rgb="FF000000"/>
        <rFont val="Noto Sans Devanagari"/>
        <family val="2"/>
        <charset val="1"/>
      </rPr>
      <t xml:space="preserve">ဒေါ်ခင်လှမြင့်
</t>
    </r>
    <r>
      <rPr>
        <sz val="9"/>
        <color rgb="FF000000"/>
        <rFont val="Pyidaungsu"/>
        <family val="2"/>
        <charset val="1"/>
      </rPr>
      <t xml:space="preserve">O/RGN-004095 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</si>
  <si>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၁၁၆</t>
    </r>
    <r>
      <rPr>
        <sz val="9"/>
        <color rgb="FF000000"/>
        <rFont val="Pyidaungsu"/>
        <family val="2"/>
        <charset val="1"/>
      </rPr>
      <t xml:space="preserve">)</t>
    </r>
    <r>
      <rPr>
        <sz val="9"/>
        <color rgb="FF000000"/>
        <rFont val="Noto Sans Devanagari"/>
        <family val="2"/>
        <charset val="1"/>
      </rPr>
      <t xml:space="preserve">၊ 
ဗိုလ်ချုပ်လမ်း၊ ၉ရပ်ကွက်</t>
    </r>
  </si>
  <si>
    <t xml:space="preserve">28' x 3'
15' x 3</t>
  </si>
  <si>
    <t xml:space="preserve">420000
225000</t>
  </si>
  <si>
    <t xml:space="preserve">Space.17</t>
  </si>
  <si>
    <t xml:space="preserve">Coffer Shop</t>
  </si>
  <si>
    <r>
      <rPr>
        <sz val="9"/>
        <color rgb="FF000000"/>
        <rFont val="Noto Sans Devanagari"/>
        <family val="2"/>
        <charset val="1"/>
      </rPr>
      <t xml:space="preserve">‌ဒေါ်ခင်ငြိမ်းချမ်းသော်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ရကန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)072264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</si>
  <si>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၁၄၀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၇လွှာ</t>
    </r>
    <r>
      <rPr>
        <sz val="9"/>
        <color rgb="FF000000"/>
        <rFont val="Pyidaungsu"/>
        <family val="2"/>
        <charset val="1"/>
      </rPr>
      <t xml:space="preserve">)</t>
    </r>
    <r>
      <rPr>
        <sz val="9"/>
        <color rgb="FF000000"/>
        <rFont val="Noto Sans Devanagari"/>
        <family val="2"/>
        <charset val="1"/>
      </rPr>
      <t xml:space="preserve">၊ 
ဗိုလ်ချုပ်လမ်း၊ ၉ရပ်ကွက်</t>
    </r>
  </si>
  <si>
    <r>
      <rPr>
        <sz val="9"/>
        <color rgb="FF000000"/>
        <rFont val="Pyidaungsu"/>
        <family val="2"/>
        <charset val="1"/>
      </rPr>
      <t xml:space="preserve">1' x 2'
</t>
    </r>
    <r>
      <rPr>
        <sz val="9"/>
        <color rgb="FF000000"/>
        <rFont val="Noto Sans Devanagari"/>
        <family val="2"/>
        <charset val="1"/>
      </rPr>
      <t xml:space="preserve">နှစ်ဖက်မြင်
လေကျူး
</t>
    </r>
    <r>
      <rPr>
        <sz val="9"/>
        <color rgb="FF000000"/>
        <rFont val="Pyidaungsu"/>
        <family val="2"/>
        <charset val="1"/>
      </rPr>
      <t xml:space="preserve">8' x 2'</t>
    </r>
  </si>
  <si>
    <t xml:space="preserve">5500
5000</t>
  </si>
  <si>
    <t xml:space="preserve">22000
80000</t>
  </si>
  <si>
    <t xml:space="preserve">​နေအေးရိပ်</t>
  </si>
  <si>
    <r>
      <rPr>
        <sz val="9"/>
        <color rgb="FF000000"/>
        <rFont val="Noto Sans Devanagari"/>
        <family val="2"/>
        <charset val="1"/>
      </rPr>
      <t xml:space="preserve">ဦးစိုးလွင်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မဂတ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)063457 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</si>
  <si>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ရထားသံလမ်းဘေး</t>
    </r>
    <r>
      <rPr>
        <sz val="9"/>
        <color rgb="FF000000"/>
        <rFont val="Pyidaungsu"/>
        <family val="2"/>
        <charset val="1"/>
      </rPr>
      <t xml:space="preserve">)</t>
    </r>
    <r>
      <rPr>
        <sz val="9"/>
        <color rgb="FF000000"/>
        <rFont val="Noto Sans Devanagari"/>
        <family val="2"/>
        <charset val="1"/>
      </rPr>
      <t xml:space="preserve">၊ ဗိုလ်ချုပ်လမ်း၊ ၉ရပ်ကွက်</t>
    </r>
  </si>
  <si>
    <t xml:space="preserve">Linn</t>
  </si>
  <si>
    <r>
      <rPr>
        <sz val="9"/>
        <color rgb="FF000000"/>
        <rFont val="Noto Sans Devanagari"/>
        <family val="2"/>
        <charset val="1"/>
      </rPr>
      <t xml:space="preserve">ဦးညီမင်းနိုင်
၈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နမန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)139962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</si>
  <si>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၁၆၈</t>
    </r>
    <r>
      <rPr>
        <sz val="9"/>
        <color rgb="FF000000"/>
        <rFont val="Pyidaungsu"/>
        <family val="2"/>
        <charset val="1"/>
      </rPr>
      <t xml:space="preserve">)
</t>
    </r>
    <r>
      <rPr>
        <sz val="9"/>
        <color rgb="FF000000"/>
        <rFont val="Noto Sans Devanagari"/>
        <family val="2"/>
        <charset val="1"/>
      </rPr>
      <t xml:space="preserve">ဗိုလ်ချုပ်လမ်း၊ ၉ရပ်ကွက်</t>
    </r>
  </si>
  <si>
    <t xml:space="preserve">ဝါဆိုမပွင့်</t>
  </si>
  <si>
    <t xml:space="preserve">ရှမ်းအစားအစာ</t>
  </si>
  <si>
    <r>
      <rPr>
        <sz val="9"/>
        <color rgb="FF000000"/>
        <rFont val="Noto Sans Devanagari"/>
        <family val="2"/>
        <charset val="1"/>
      </rPr>
      <t xml:space="preserve">ဒေါ်အေးပွင့်ခိုင်
၆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သရခ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)118020</t>
    </r>
  </si>
  <si>
    <t xml:space="preserve">ရွှေဗလီ</t>
  </si>
  <si>
    <t xml:space="preserve">ဒိန်ချဉ်အအေးနှင့်
မုန့်မျိုးစုံရောင်းဆိုင်</t>
  </si>
  <si>
    <r>
      <rPr>
        <sz val="9"/>
        <color rgb="FF000000"/>
        <rFont val="Noto Sans Devanagari"/>
        <family val="2"/>
        <charset val="1"/>
      </rPr>
      <t xml:space="preserve">ဦးဌေးမြင့်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ပဘတ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)001580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</si>
  <si>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၁၆၀</t>
    </r>
    <r>
      <rPr>
        <sz val="9"/>
        <color rgb="FF000000"/>
        <rFont val="Pyidaungsu"/>
        <family val="2"/>
        <charset val="1"/>
      </rPr>
      <t xml:space="preserve">)
</t>
    </r>
    <r>
      <rPr>
        <sz val="9"/>
        <color rgb="FF000000"/>
        <rFont val="Noto Sans Devanagari"/>
        <family val="2"/>
        <charset val="1"/>
      </rPr>
      <t xml:space="preserve">ဗိုလ်ချုပ်လမ်း၊ ၉ရပ်ကွက်</t>
    </r>
  </si>
  <si>
    <r>
      <rPr>
        <sz val="9"/>
        <color rgb="FF000000"/>
        <rFont val="Pyidaungsu"/>
        <family val="2"/>
        <charset val="1"/>
      </rPr>
      <t xml:space="preserve">25' x 4'
</t>
    </r>
    <r>
      <rPr>
        <sz val="9"/>
        <color rgb="FF000000"/>
        <rFont val="Noto Sans Devanagari"/>
        <family val="2"/>
        <charset val="1"/>
      </rPr>
      <t xml:space="preserve">လေကျူး</t>
    </r>
  </si>
  <si>
    <t xml:space="preserve">ဗိုလ်ထောင်မှ
ပုဇွန်တာင်သို့
ပြောင်းဝင်</t>
  </si>
  <si>
    <t xml:space="preserve">Bonchon</t>
  </si>
  <si>
    <t xml:space="preserve">ကြက်ကြော်</t>
  </si>
  <si>
    <r>
      <rPr>
        <sz val="9"/>
        <color rgb="FF000000"/>
        <rFont val="Noto Sans Devanagari"/>
        <family val="2"/>
        <charset val="1"/>
      </rPr>
      <t xml:space="preserve">ဦးကျော်ကျော်ဦး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လမတ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)032944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</si>
  <si>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၇</t>
    </r>
    <r>
      <rPr>
        <sz val="9"/>
        <color rgb="FF000000"/>
        <rFont val="Pyidaungsu"/>
        <family val="2"/>
        <charset val="1"/>
      </rPr>
      <t xml:space="preserve">)
</t>
    </r>
    <r>
      <rPr>
        <sz val="9"/>
        <color rgb="FF000000"/>
        <rFont val="Noto Sans Devanagari"/>
        <family val="2"/>
        <charset val="1"/>
      </rPr>
      <t xml:space="preserve">ရေကျော်လမ်း၊၉ရပ်ကွက်</t>
    </r>
  </si>
  <si>
    <t xml:space="preserve">12' x 3'
2' x 2'</t>
  </si>
  <si>
    <t xml:space="preserve">5000
5500</t>
  </si>
  <si>
    <t xml:space="preserve">180000
44000</t>
  </si>
  <si>
    <t xml:space="preserve">King </t>
  </si>
  <si>
    <t xml:space="preserve">လားရှိုးခုနှစ်လွှာ၊
ကြက်ဆီထမင်း</t>
  </si>
  <si>
    <r>
      <rPr>
        <sz val="9"/>
        <color rgb="FF000000"/>
        <rFont val="Noto Sans Devanagari"/>
        <family val="2"/>
        <charset val="1"/>
      </rPr>
      <t xml:space="preserve">ဦးအောင်နိုင်
၁၃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လရန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ပြု</t>
    </r>
    <r>
      <rPr>
        <sz val="9"/>
        <color rgb="FF000000"/>
        <rFont val="Pyidaungsu"/>
        <family val="2"/>
        <charset val="1"/>
      </rPr>
      <t xml:space="preserve">)000531 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</si>
  <si>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၁၉</t>
    </r>
    <r>
      <rPr>
        <sz val="9"/>
        <color rgb="FF000000"/>
        <rFont val="Pyidaungsu"/>
        <family val="2"/>
        <charset val="1"/>
      </rPr>
      <t xml:space="preserve">)</t>
    </r>
    <r>
      <rPr>
        <sz val="9"/>
        <color rgb="FF000000"/>
        <rFont val="Noto Sans Devanagari"/>
        <family val="2"/>
        <charset val="1"/>
      </rPr>
      <t xml:space="preserve">၊ 
ရေ‌ကျော်လမ်း၊ ၉ရပ်ကွက်</t>
    </r>
  </si>
  <si>
    <r>
      <rPr>
        <sz val="9"/>
        <color rgb="FF000000"/>
        <rFont val="Pyidaungsu"/>
        <family val="2"/>
        <charset val="1"/>
      </rPr>
      <t xml:space="preserve">3' x 1.5'
</t>
    </r>
    <r>
      <rPr>
        <sz val="9"/>
        <color rgb="FF000000"/>
        <rFont val="Noto Sans Devanagari"/>
        <family val="2"/>
        <charset val="1"/>
      </rPr>
      <t xml:space="preserve">လေကျူး
</t>
    </r>
    <r>
      <rPr>
        <sz val="9"/>
        <color rgb="FF000000"/>
        <rFont val="Pyidaungsu"/>
        <family val="2"/>
        <charset val="1"/>
      </rPr>
      <t xml:space="preserve">3.6' x 8'</t>
    </r>
  </si>
  <si>
    <t xml:space="preserve">9000
14400</t>
  </si>
  <si>
    <t xml:space="preserve">NUMBER ONE</t>
  </si>
  <si>
    <r>
      <rPr>
        <sz val="9"/>
        <color rgb="FF000000"/>
        <rFont val="Noto Sans Devanagari"/>
        <family val="2"/>
        <charset val="1"/>
      </rPr>
      <t xml:space="preserve">မာလာရှမ်းကောနှင့်
</t>
    </r>
    <r>
      <rPr>
        <sz val="9"/>
        <color rgb="FF000000"/>
        <rFont val="Pyidaungsu"/>
        <family val="2"/>
        <charset val="1"/>
      </rPr>
      <t xml:space="preserve">BBQ</t>
    </r>
  </si>
  <si>
    <r>
      <rPr>
        <sz val="9"/>
        <color rgb="FF000000"/>
        <rFont val="Noto Sans Devanagari"/>
        <family val="2"/>
        <charset val="1"/>
      </rPr>
      <t xml:space="preserve">ဦးထွန်းလင်းအောင်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ခ</t>
    </r>
    <r>
      <rPr>
        <sz val="9"/>
        <color rgb="FF000000"/>
        <rFont val="Pyidaungsu"/>
        <family val="2"/>
        <charset val="1"/>
      </rPr>
      <t xml:space="preserve">)
</t>
    </r>
    <r>
      <rPr>
        <sz val="9"/>
        <color rgb="FF000000"/>
        <rFont val="Noto Sans Devanagari"/>
        <family val="2"/>
        <charset val="1"/>
      </rPr>
      <t xml:space="preserve">အောင်မျိုးဝင်း
၁၃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ကမန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)090067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</si>
  <si>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၂၉</t>
    </r>
    <r>
      <rPr>
        <sz val="9"/>
        <color rgb="FF000000"/>
        <rFont val="Pyidaungsu"/>
        <family val="2"/>
        <charset val="1"/>
      </rPr>
      <t xml:space="preserve">)</t>
    </r>
    <r>
      <rPr>
        <sz val="9"/>
        <color rgb="FF000000"/>
        <rFont val="Noto Sans Devanagari"/>
        <family val="2"/>
        <charset val="1"/>
      </rPr>
      <t xml:space="preserve">မြေညီ၊
ရေကျော်လမ်း၊၉ရပ်ကွက်</t>
    </r>
  </si>
  <si>
    <r>
      <rPr>
        <sz val="9"/>
        <color rgb="FF000000"/>
        <rFont val="Pyidaungsu"/>
        <family val="2"/>
        <charset val="1"/>
      </rPr>
      <t xml:space="preserve">1' x 3'
</t>
    </r>
    <r>
      <rPr>
        <sz val="9"/>
        <color rgb="FF000000"/>
        <rFont val="Noto Sans Devanagari"/>
        <family val="2"/>
        <charset val="1"/>
      </rPr>
      <t xml:space="preserve">နှစ်ဖက်မြင်
</t>
    </r>
    <r>
      <rPr>
        <sz val="9"/>
        <color rgb="FF000000"/>
        <rFont val="Pyidaungsu"/>
        <family val="2"/>
        <charset val="1"/>
      </rPr>
      <t xml:space="preserve">10' x 3'</t>
    </r>
  </si>
  <si>
    <t xml:space="preserve">6000
15000</t>
  </si>
  <si>
    <t xml:space="preserve">Pizza Family</t>
  </si>
  <si>
    <t xml:space="preserve">Pizza</t>
  </si>
  <si>
    <r>
      <rPr>
        <sz val="9"/>
        <color rgb="FF000000"/>
        <rFont val="Noto Sans Devanagari"/>
        <family val="2"/>
        <charset val="1"/>
      </rPr>
      <t xml:space="preserve">ဒေါ်ဇာဇာအောင်
၃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ဘသဆ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)003222
</t>
    </r>
    <r>
      <rPr>
        <sz val="9"/>
        <color rgb="FF000000"/>
        <rFont val="Noto Sans Devanagari"/>
        <family val="2"/>
        <charset val="1"/>
      </rPr>
      <t xml:space="preserve">ဒေါ်သင်းအိထွန်း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</si>
  <si>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၃၃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၃၅</t>
    </r>
    <r>
      <rPr>
        <sz val="9"/>
        <color rgb="FF000000"/>
        <rFont val="Pyidaungsu"/>
        <family val="2"/>
        <charset val="1"/>
      </rPr>
      <t xml:space="preserve">)
</t>
    </r>
    <r>
      <rPr>
        <sz val="9"/>
        <color rgb="FF000000"/>
        <rFont val="Noto Sans Devanagari"/>
        <family val="2"/>
        <charset val="1"/>
      </rPr>
      <t xml:space="preserve">ရေကျော်လမ်း၊ ၉ရပ်ကွက်</t>
    </r>
  </si>
  <si>
    <r>
      <rPr>
        <sz val="9"/>
        <color rgb="FF000000"/>
        <rFont val="Pyidaungsu"/>
        <family val="2"/>
        <charset val="1"/>
      </rPr>
      <t xml:space="preserve">12' x 3'
3' x 3'
</t>
    </r>
    <r>
      <rPr>
        <sz val="9"/>
        <color rgb="FF000000"/>
        <rFont val="Noto Sans Devanagari"/>
        <family val="2"/>
        <charset val="1"/>
      </rPr>
      <t xml:space="preserve">နှစ်ဖက်မြင့်
လေကျူး</t>
    </r>
  </si>
  <si>
    <t xml:space="preserve">18000
18000</t>
  </si>
  <si>
    <t xml:space="preserve">နန့်ရှေ့</t>
  </si>
  <si>
    <t xml:space="preserve">အသုပ်စုံ</t>
  </si>
  <si>
    <r>
      <rPr>
        <sz val="9"/>
        <color rgb="FF000000"/>
        <rFont val="Noto Sans Devanagari"/>
        <family val="2"/>
        <charset val="1"/>
      </rPr>
      <t xml:space="preserve">ဦးမင်းဟန်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သခန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)102159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</si>
  <si>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မီးရထားသက်သာ</t>
    </r>
    <r>
      <rPr>
        <sz val="9"/>
        <color rgb="FF000000"/>
        <rFont val="Pyidaungsu"/>
        <family val="2"/>
        <charset val="1"/>
      </rPr>
      <t xml:space="preserve">)
</t>
    </r>
    <r>
      <rPr>
        <sz val="9"/>
        <color rgb="FF000000"/>
        <rFont val="Noto Sans Devanagari"/>
        <family val="2"/>
        <charset val="1"/>
      </rPr>
      <t xml:space="preserve">ရေကျော်လမ်း၊ ၉ရပ်ကွက်</t>
    </r>
  </si>
  <si>
    <t xml:space="preserve">Lotteria</t>
  </si>
  <si>
    <t xml:space="preserve">ကြက်ကြော်ဆိုင်</t>
  </si>
  <si>
    <r>
      <rPr>
        <sz val="9"/>
        <color rgb="FF000000"/>
        <rFont val="Noto Sans Devanagari"/>
        <family val="2"/>
        <charset val="1"/>
      </rPr>
      <t xml:space="preserve">ဦးကျော်မင်းဦး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လသန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)001900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</si>
  <si>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၁၁၁</t>
    </r>
    <r>
      <rPr>
        <sz val="9"/>
        <color rgb="FF000000"/>
        <rFont val="Pyidaungsu"/>
        <family val="2"/>
        <charset val="1"/>
      </rPr>
      <t xml:space="preserve">)</t>
    </r>
    <r>
      <rPr>
        <sz val="9"/>
        <color rgb="FF000000"/>
        <rFont val="Noto Sans Devanagari"/>
        <family val="2"/>
        <charset val="1"/>
      </rPr>
      <t xml:space="preserve">ပထပ်
ရေကျော်လမ်း၊ ၉ရပ်ကွက်</t>
    </r>
  </si>
  <si>
    <t xml:space="preserve">OMUK</t>
  </si>
  <si>
    <t xml:space="preserve">ကိုးရီယား
စားသောက်ဆိုင်</t>
  </si>
  <si>
    <r>
      <rPr>
        <sz val="9"/>
        <color rgb="FF000000"/>
        <rFont val="Noto Sans Devanagari"/>
        <family val="2"/>
        <charset val="1"/>
      </rPr>
      <t xml:space="preserve">ဒေါ်လှလှမင်း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လမတ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)152950</t>
    </r>
  </si>
  <si>
    <t xml:space="preserve">Shwe Lar</t>
  </si>
  <si>
    <r>
      <rPr>
        <sz val="9"/>
        <color rgb="FF000000"/>
        <rFont val="Pyidaungsu"/>
        <family val="2"/>
        <charset val="1"/>
      </rPr>
      <t xml:space="preserve">Hot pot</t>
    </r>
    <r>
      <rPr>
        <sz val="9"/>
        <color rgb="FF000000"/>
        <rFont val="Noto Sans Devanagari"/>
        <family val="2"/>
        <charset val="1"/>
      </rPr>
      <t xml:space="preserve">ဆိုင်</t>
    </r>
  </si>
  <si>
    <r>
      <rPr>
        <sz val="9"/>
        <color rgb="FF000000"/>
        <rFont val="Noto Sans Devanagari"/>
        <family val="2"/>
        <charset val="1"/>
      </rPr>
      <t xml:space="preserve">ဒေါ်ယုယုသျှမ်း
၉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ခအဇ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)003163</t>
    </r>
  </si>
  <si>
    <t xml:space="preserve">Seasons Bakery</t>
  </si>
  <si>
    <r>
      <rPr>
        <sz val="9"/>
        <color rgb="FF000000"/>
        <rFont val="Noto Sans Devanagari"/>
        <family val="2"/>
        <charset val="1"/>
      </rPr>
      <t xml:space="preserve">ဦးမင်းမင်း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လသန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)016603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</si>
  <si>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၁၁၁</t>
    </r>
    <r>
      <rPr>
        <sz val="9"/>
        <color rgb="FF000000"/>
        <rFont val="Pyidaungsu"/>
        <family val="2"/>
        <charset val="1"/>
      </rPr>
      <t xml:space="preserve">)YKC Center No.5</t>
    </r>
    <r>
      <rPr>
        <sz val="9"/>
        <color rgb="FF000000"/>
        <rFont val="Noto Sans Devanagari"/>
        <family val="2"/>
        <charset val="1"/>
      </rPr>
      <t xml:space="preserve">ပထပ်
ရေကျော်လမ်း၊ ၉ရပ်ကွက်</t>
    </r>
  </si>
  <si>
    <t xml:space="preserve">မုန့်ဟင်းခါး ၊ အသုပ်စုံ</t>
  </si>
  <si>
    <r>
      <rPr>
        <sz val="9"/>
        <color rgb="FF000000"/>
        <rFont val="Noto Sans Devanagari"/>
        <family val="2"/>
        <charset val="1"/>
      </rPr>
      <t xml:space="preserve">ဒေါ်ခင်စန္ဒာ
၁၄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ဟသတ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)045918 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</si>
  <si>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၂</t>
    </r>
    <r>
      <rPr>
        <sz val="9"/>
        <color rgb="FF000000"/>
        <rFont val="Pyidaungsu"/>
        <family val="2"/>
        <charset val="1"/>
      </rPr>
      <t xml:space="preserve">)</t>
    </r>
    <r>
      <rPr>
        <sz val="9"/>
        <color rgb="FF000000"/>
        <rFont val="Noto Sans Devanagari"/>
        <family val="2"/>
        <charset val="1"/>
      </rPr>
      <t xml:space="preserve">၊ 
ဇီဇဝါလမ်း၊ ၉ရပ်ကွက်</t>
    </r>
  </si>
  <si>
    <t xml:space="preserve">The Leaves</t>
  </si>
  <si>
    <r>
      <rPr>
        <sz val="9"/>
        <color rgb="FF000000"/>
        <rFont val="Noto Sans Devanagari"/>
        <family val="2"/>
        <charset val="1"/>
      </rPr>
      <t xml:space="preserve">ဦးကျော်ဇင်ကို
၉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မတန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)088257</t>
    </r>
  </si>
  <si>
    <t xml:space="preserve">အမြဲကောင်း</t>
  </si>
  <si>
    <r>
      <rPr>
        <sz val="9"/>
        <color rgb="FF000000"/>
        <rFont val="Noto Sans Devanagari"/>
        <family val="2"/>
        <charset val="1"/>
      </rPr>
      <t xml:space="preserve">ဒေါ်အေးအေးမာ
၇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ကဝန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)034292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</si>
  <si>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၆</t>
    </r>
    <r>
      <rPr>
        <sz val="9"/>
        <color rgb="FF000000"/>
        <rFont val="Pyidaungsu"/>
        <family val="2"/>
        <charset val="1"/>
      </rPr>
      <t xml:space="preserve">)</t>
    </r>
    <r>
      <rPr>
        <sz val="9"/>
        <color rgb="FF000000"/>
        <rFont val="Noto Sans Devanagari"/>
        <family val="2"/>
        <charset val="1"/>
      </rPr>
      <t xml:space="preserve">၊ 
ဇီဇဝါလမ်း၊ ၉ရပ်ကွက်</t>
    </r>
  </si>
  <si>
    <r>
      <rPr>
        <sz val="9"/>
        <color rgb="FF000000"/>
        <rFont val="Noto Sans Devanagari"/>
        <family val="2"/>
        <charset val="1"/>
      </rPr>
      <t xml:space="preserve">ဒေါ်ကြည်ကြည်မာ
၁၂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ပဇတ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)003976 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</si>
  <si>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ရထားသံလမ်း</t>
    </r>
    <r>
      <rPr>
        <sz val="9"/>
        <color rgb="FF000000"/>
        <rFont val="Pyidaungsu"/>
        <family val="2"/>
        <charset val="1"/>
      </rPr>
      <t xml:space="preserve">)</t>
    </r>
    <r>
      <rPr>
        <sz val="9"/>
        <color rgb="FF000000"/>
        <rFont val="Noto Sans Devanagari"/>
        <family val="2"/>
        <charset val="1"/>
      </rPr>
      <t xml:space="preserve">၊ 
ဇီဇဝါလမ်း၊ ၉ရပ်ကွက်</t>
    </r>
  </si>
  <si>
    <t xml:space="preserve">ရွှေဝယ်သူ</t>
  </si>
  <si>
    <t xml:space="preserve">ထမင်း၊အသုတ်</t>
  </si>
  <si>
    <r>
      <rPr>
        <sz val="9"/>
        <color rgb="FF000000"/>
        <rFont val="Noto Sans Devanagari"/>
        <family val="2"/>
        <charset val="1"/>
      </rPr>
      <t xml:space="preserve">ဒေါ်သီသီခိုင်
၆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လလန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)076294 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</si>
  <si>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၄၃</t>
    </r>
    <r>
      <rPr>
        <sz val="9"/>
        <color rgb="FF000000"/>
        <rFont val="Pyidaungsu"/>
        <family val="2"/>
        <charset val="1"/>
      </rPr>
      <t xml:space="preserve">)</t>
    </r>
    <r>
      <rPr>
        <sz val="9"/>
        <color rgb="FF000000"/>
        <rFont val="Noto Sans Devanagari"/>
        <family val="2"/>
        <charset val="1"/>
      </rPr>
      <t xml:space="preserve">၊ 
အိမ်ကြီးလမ်း၊ ၉ရပ်ကွက်</t>
    </r>
  </si>
  <si>
    <r>
      <rPr>
        <sz val="9"/>
        <color rgb="FF000000"/>
        <rFont val="Noto Sans Devanagari"/>
        <family val="2"/>
        <charset val="1"/>
      </rPr>
      <t xml:space="preserve">ဒေါ်ရှယ်လီဝင်း
၉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မအဇ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)013611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</si>
  <si>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၄၅</t>
    </r>
    <r>
      <rPr>
        <sz val="9"/>
        <color rgb="FF000000"/>
        <rFont val="Pyidaungsu"/>
        <family val="2"/>
        <charset val="1"/>
      </rPr>
      <t xml:space="preserve">)</t>
    </r>
    <r>
      <rPr>
        <sz val="9"/>
        <color rgb="FF000000"/>
        <rFont val="Noto Sans Devanagari"/>
        <family val="2"/>
        <charset val="1"/>
      </rPr>
      <t xml:space="preserve">ညီ၊ 
အိမ်ကြီးလမ်း၊ ၉ရပ်ကွက်</t>
    </r>
  </si>
  <si>
    <t xml:space="preserve">ရွှေလက်ရာ</t>
  </si>
  <si>
    <t xml:space="preserve">မုန်းဟင်းခါး</t>
  </si>
  <si>
    <r>
      <rPr>
        <sz val="9"/>
        <color rgb="FF000000"/>
        <rFont val="Noto Sans Devanagari"/>
        <family val="2"/>
        <charset val="1"/>
      </rPr>
      <t xml:space="preserve">ဦးကျော်သူရ
၁၄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ညတန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)139423 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</si>
  <si>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၅၇</t>
    </r>
    <r>
      <rPr>
        <sz val="9"/>
        <color rgb="FF000000"/>
        <rFont val="Pyidaungsu"/>
        <family val="2"/>
        <charset val="1"/>
      </rPr>
      <t xml:space="preserve">)</t>
    </r>
    <r>
      <rPr>
        <sz val="9"/>
        <color rgb="FF000000"/>
        <rFont val="Noto Sans Devanagari"/>
        <family val="2"/>
        <charset val="1"/>
      </rPr>
      <t xml:space="preserve">၊ 
အိမ်ကြီးလမ်း၊ ၉ရပ်ကွက်</t>
    </r>
  </si>
  <si>
    <r>
      <rPr>
        <sz val="9"/>
        <color rgb="FF000000"/>
        <rFont val="Noto Sans Devanagari"/>
        <family val="2"/>
        <charset val="1"/>
      </rPr>
      <t xml:space="preserve">ဒေါ်အားယိင်း
၁၃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တရန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)017908</t>
    </r>
  </si>
  <si>
    <r>
      <rPr>
        <sz val="9"/>
        <color rgb="FF000000"/>
        <rFont val="Noto Sans Devanagari"/>
        <family val="2"/>
        <charset val="1"/>
      </rPr>
      <t xml:space="preserve">အမှတ်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၇</t>
    </r>
    <r>
      <rPr>
        <sz val="9"/>
        <color rgb="FF000000"/>
        <rFont val="Pyidaungsu"/>
        <family val="2"/>
        <charset val="1"/>
      </rPr>
      <t xml:space="preserve">)</t>
    </r>
    <r>
      <rPr>
        <sz val="9"/>
        <color rgb="FF000000"/>
        <rFont val="Noto Sans Devanagari"/>
        <family val="2"/>
        <charset val="1"/>
      </rPr>
      <t xml:space="preserve">၊
ဝတ်ကျောင်းလမ်း၊၉ရပ်ကွက်</t>
    </r>
  </si>
  <si>
    <t xml:space="preserve">Point</t>
  </si>
  <si>
    <t xml:space="preserve">အကင်</t>
  </si>
  <si>
    <t xml:space="preserve">ဦးဝင်းကိုထွေး</t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</si>
  <si>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၈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
ဝတ်ကျောင်းလမ်း၊၉ရပ်ကွက်</t>
    </r>
  </si>
  <si>
    <t xml:space="preserve">One Cup</t>
  </si>
  <si>
    <t xml:space="preserve">အအေးဆိုင်</t>
  </si>
  <si>
    <r>
      <rPr>
        <sz val="9"/>
        <color theme="1"/>
        <rFont val="Noto Sans Devanagari"/>
        <family val="2"/>
        <charset val="1"/>
      </rPr>
      <t xml:space="preserve">ဒေါ်နန်းခင်ဝင်း
၁၃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နခန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နိုင်</t>
    </r>
    <r>
      <rPr>
        <sz val="9"/>
        <color theme="1"/>
        <rFont val="Pyidaungsu"/>
        <family val="2"/>
        <charset val="1"/>
      </rPr>
      <t xml:space="preserve">)004775</t>
    </r>
  </si>
  <si>
    <t xml:space="preserve">4' x 10</t>
  </si>
  <si>
    <t xml:space="preserve">ဝါးရိပ်မြုံ</t>
  </si>
  <si>
    <t xml:space="preserve">ကွေ့တယို</t>
  </si>
  <si>
    <r>
      <rPr>
        <sz val="9"/>
        <color theme="1"/>
        <rFont val="Noto Sans Devanagari"/>
        <family val="2"/>
        <charset val="1"/>
      </rPr>
      <t xml:space="preserve">ဒေါ်သဲစုမွန်
၁၂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ဒဂတ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နိုင်</t>
    </r>
    <r>
      <rPr>
        <sz val="9"/>
        <color theme="1"/>
        <rFont val="Pyidaungsu"/>
        <family val="2"/>
        <charset val="1"/>
      </rPr>
      <t xml:space="preserve">)010008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</si>
  <si>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၈၂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
မြောင်းကြီးလမ်း၊၉ရပ်ကွက်</t>
    </r>
  </si>
  <si>
    <t xml:space="preserve">စိန်နန်းခမ်း</t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</si>
  <si>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၈၈</t>
    </r>
    <r>
      <rPr>
        <sz val="9"/>
        <color theme="1"/>
        <rFont val="Pyidaungsu"/>
        <family val="2"/>
        <charset val="1"/>
      </rPr>
      <t xml:space="preserve">)
</t>
    </r>
    <r>
      <rPr>
        <sz val="9"/>
        <color theme="1"/>
        <rFont val="Noto Sans Devanagari"/>
        <family val="2"/>
        <charset val="1"/>
      </rPr>
      <t xml:space="preserve">မြောင်းကြီးလမ်း၊ ၉ရပ်ကွက်</t>
    </r>
  </si>
  <si>
    <t xml:space="preserve">3' x 4'</t>
  </si>
  <si>
    <t xml:space="preserve">မြို့နယ်ပြောင်း</t>
  </si>
  <si>
    <t xml:space="preserve">50000 x 9</t>
  </si>
  <si>
    <t xml:space="preserve">60000 x 9</t>
  </si>
  <si>
    <t xml:space="preserve">100000 x 2</t>
  </si>
  <si>
    <t xml:space="preserve">ဧဒင်</t>
  </si>
  <si>
    <r>
      <rPr>
        <sz val="9"/>
        <color theme="1"/>
        <rFont val="Noto Sans Devanagari"/>
        <family val="2"/>
        <charset val="1"/>
      </rPr>
      <t xml:space="preserve">ဦးတင်အုန်း
၁၂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ကတန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နိုင်</t>
    </r>
    <r>
      <rPr>
        <sz val="9"/>
        <color theme="1"/>
        <rFont val="Pyidaungsu"/>
        <family val="2"/>
        <charset val="1"/>
      </rPr>
      <t xml:space="preserve">)133496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</si>
  <si>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မီးရထားသက်သာ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</t>
    </r>
    <r>
      <rPr>
        <sz val="9"/>
        <color theme="1"/>
        <rFont val="Calibri"/>
        <family val="2"/>
        <charset val="1"/>
      </rPr>
      <t xml:space="preserve">
</t>
    </r>
    <r>
      <rPr>
        <sz val="9"/>
        <color theme="1"/>
        <rFont val="Noto Sans Devanagari"/>
        <family val="2"/>
        <charset val="1"/>
      </rPr>
      <t xml:space="preserve">ဗိုလ်ချုပ်လမ်း၊ ၁၀ရပ်ကွက်၊ </t>
    </r>
  </si>
  <si>
    <t xml:space="preserve">5' x 2.5'</t>
  </si>
  <si>
    <t xml:space="preserve"> ထမင်း </t>
  </si>
  <si>
    <r>
      <rPr>
        <sz val="9"/>
        <color theme="1"/>
        <rFont val="Noto Sans Devanagari"/>
        <family val="2"/>
        <charset val="1"/>
      </rPr>
      <t xml:space="preserve">ဒေါ်ဝင်းမြင့်</t>
    </r>
    <r>
      <rPr>
        <sz val="9"/>
        <color theme="1"/>
        <rFont val="Calibri"/>
        <family val="2"/>
        <charset val="1"/>
      </rPr>
      <t xml:space="preserve">
</t>
    </r>
    <r>
      <rPr>
        <sz val="9"/>
        <color theme="1"/>
        <rFont val="Noto Sans Devanagari"/>
        <family val="2"/>
        <charset val="1"/>
      </rPr>
      <t xml:space="preserve">၉</t>
    </r>
    <r>
      <rPr>
        <sz val="9"/>
        <color theme="1"/>
        <rFont val="Calibri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မလန</t>
    </r>
    <r>
      <rPr>
        <sz val="9"/>
        <color theme="1"/>
        <rFont val="Calibri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နိုင်</t>
    </r>
    <r>
      <rPr>
        <sz val="9"/>
        <color theme="1"/>
        <rFont val="Calibri"/>
        <family val="2"/>
        <charset val="1"/>
      </rPr>
      <t xml:space="preserve">)003557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</si>
  <si>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မီးရထားသက်သာ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ဗိုလ်ချုပ်လမ်း၊ ၁၀ရပ်ကွက်၊</t>
    </r>
  </si>
  <si>
    <t xml:space="preserve">ပြည့်ဝ</t>
  </si>
  <si>
    <t xml:space="preserve">ထမင်းပေါင်း</t>
  </si>
  <si>
    <r>
      <rPr>
        <sz val="9"/>
        <color theme="1"/>
        <rFont val="Noto Sans Devanagari"/>
        <family val="2"/>
        <charset val="1"/>
      </rPr>
      <t xml:space="preserve">ဒေါ်စည်သူဝင်း
၉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ငသရ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နိုင်</t>
    </r>
    <r>
      <rPr>
        <sz val="9"/>
        <color theme="1"/>
        <rFont val="Pyidaungsu"/>
        <family val="2"/>
        <charset val="1"/>
      </rPr>
      <t xml:space="preserve">)015207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</si>
  <si>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၉၁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၉၃</t>
    </r>
    <r>
      <rPr>
        <sz val="9"/>
        <color theme="1"/>
        <rFont val="Pyidaungsu"/>
        <family val="2"/>
        <charset val="1"/>
      </rPr>
      <t xml:space="preserve">)
</t>
    </r>
    <r>
      <rPr>
        <sz val="9"/>
        <color theme="1"/>
        <rFont val="Noto Sans Devanagari"/>
        <family val="2"/>
        <charset val="1"/>
      </rPr>
      <t xml:space="preserve">ဗိုလ်ချုပ်လမ်း၊ ၁၀ရပ်ကွက်</t>
    </r>
  </si>
  <si>
    <t xml:space="preserve">3' x 3'</t>
  </si>
  <si>
    <t xml:space="preserve">စန်းပွင့်အိမ်</t>
  </si>
  <si>
    <t xml:space="preserve">ဒေါ်နန်းခင်စမ်းအေး</t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</si>
  <si>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၈၅</t>
    </r>
    <r>
      <rPr>
        <sz val="9"/>
        <color theme="1"/>
        <rFont val="Pyidaungsu"/>
        <family val="2"/>
        <charset val="1"/>
      </rPr>
      <t xml:space="preserve">)
</t>
    </r>
    <r>
      <rPr>
        <sz val="9"/>
        <color theme="1"/>
        <rFont val="Noto Sans Devanagari"/>
        <family val="2"/>
        <charset val="1"/>
      </rPr>
      <t xml:space="preserve">ဗိုလ်ချုပ်လမ်း၊ ၁၀ရပ်ကွက်</t>
    </r>
  </si>
  <si>
    <r>
      <rPr>
        <sz val="9"/>
        <color theme="1"/>
        <rFont val="Pyidaungsu"/>
        <family val="2"/>
        <charset val="1"/>
      </rPr>
      <t xml:space="preserve">Apex (</t>
    </r>
    <r>
      <rPr>
        <sz val="9"/>
        <color theme="1"/>
        <rFont val="Noto Sans Devanagari"/>
        <family val="2"/>
        <charset val="1"/>
      </rPr>
      <t xml:space="preserve">ထိပ်ဖျား</t>
    </r>
    <r>
      <rPr>
        <sz val="9"/>
        <color theme="1"/>
        <rFont val="Pyidaungsu"/>
        <family val="2"/>
        <charset val="1"/>
      </rPr>
      <t xml:space="preserve">)</t>
    </r>
  </si>
  <si>
    <t xml:space="preserve">ဦးညီမင်းနိုင်</t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</si>
  <si>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၄၆</t>
    </r>
    <r>
      <rPr>
        <sz val="9"/>
        <color theme="1"/>
        <rFont val="Pyidaungsu"/>
        <family val="2"/>
        <charset val="1"/>
      </rPr>
      <t xml:space="preserve">)
</t>
    </r>
    <r>
      <rPr>
        <sz val="9"/>
        <color theme="1"/>
        <rFont val="Noto Sans Devanagari"/>
        <family val="2"/>
        <charset val="1"/>
      </rPr>
      <t xml:space="preserve">ဗိုလ်ချုပ်လမ်း၊ ၁၀ရပ်ကွက်</t>
    </r>
  </si>
  <si>
    <t xml:space="preserve">9' x 3'
10' x 3'</t>
  </si>
  <si>
    <t xml:space="preserve">135000
15000</t>
  </si>
  <si>
    <t xml:space="preserve">Su Luck</t>
  </si>
  <si>
    <r>
      <rPr>
        <sz val="9"/>
        <color theme="1"/>
        <rFont val="Noto Sans Devanagari"/>
        <family val="2"/>
        <charset val="1"/>
      </rPr>
      <t xml:space="preserve">ဦးစန်းယု
၁၂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ပဇတ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နိုင်</t>
    </r>
    <r>
      <rPr>
        <sz val="9"/>
        <color theme="1"/>
        <rFont val="Pyidaungsu"/>
        <family val="2"/>
        <charset val="1"/>
      </rPr>
      <t xml:space="preserve">)027562</t>
    </r>
  </si>
  <si>
    <t xml:space="preserve">9' x 2'</t>
  </si>
  <si>
    <t xml:space="preserve">Lucky Seven</t>
  </si>
  <si>
    <t xml:space="preserve"> လက်ဘက်ရည် </t>
  </si>
  <si>
    <r>
      <rPr>
        <sz val="9"/>
        <color theme="1"/>
        <rFont val="Noto Sans Devanagari"/>
        <family val="2"/>
        <charset val="1"/>
      </rPr>
      <t xml:space="preserve">ဦးအောင်သူရ
၁၂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ကတန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နိုင်</t>
    </r>
    <r>
      <rPr>
        <sz val="9"/>
        <color theme="1"/>
        <rFont val="Pyidaungsu"/>
        <family val="2"/>
        <charset val="1"/>
      </rPr>
      <t xml:space="preserve">)022297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</si>
  <si>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၁၃၈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၁၄၀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
၄၉လမ်း၊ ၁၀ရပ်ကွက်၊</t>
    </r>
  </si>
  <si>
    <r>
      <rPr>
        <sz val="9"/>
        <color rgb="FF000000"/>
        <rFont val="Pyidaungsu"/>
        <family val="2"/>
        <charset val="1"/>
      </rPr>
      <t xml:space="preserve">4' x 1.5' LB
</t>
    </r>
    <r>
      <rPr>
        <sz val="9"/>
        <color rgb="FF000000"/>
        <rFont val="Noto Sans Devanagari"/>
        <family val="2"/>
        <charset val="1"/>
      </rPr>
      <t xml:space="preserve">လေကျူး
နှစ်ဖက်မြင်</t>
    </r>
  </si>
  <si>
    <t xml:space="preserve">မန်းရွှေသူ</t>
  </si>
  <si>
    <t xml:space="preserve">မန္တလေးမုန့်တီ</t>
  </si>
  <si>
    <r>
      <rPr>
        <sz val="9"/>
        <color rgb="FF000000"/>
        <rFont val="Noto Sans Devanagari"/>
        <family val="2"/>
        <charset val="1"/>
      </rPr>
      <t xml:space="preserve">ဒေါ်နန္ဒာဝင်း
၉</t>
    </r>
    <r>
      <rPr>
        <sz val="9"/>
        <color rgb="FF000000"/>
        <rFont val="Pyidaungsu"/>
        <family val="2"/>
        <charset val="1"/>
      </rPr>
      <t xml:space="preserve">/</t>
    </r>
    <r>
      <rPr>
        <sz val="9"/>
        <color rgb="FF000000"/>
        <rFont val="Noto Sans Devanagari"/>
        <family val="2"/>
        <charset val="1"/>
      </rPr>
      <t xml:space="preserve">မနတ</t>
    </r>
    <r>
      <rPr>
        <sz val="9"/>
        <color rgb="FF000000"/>
        <rFont val="Pyidaungsu"/>
        <family val="2"/>
        <charset val="1"/>
      </rPr>
      <t xml:space="preserve">(</t>
    </r>
    <r>
      <rPr>
        <sz val="9"/>
        <color rgb="FF000000"/>
        <rFont val="Noto Sans Devanagari"/>
        <family val="2"/>
        <charset val="1"/>
      </rPr>
      <t xml:space="preserve">နိုင်</t>
    </r>
    <r>
      <rPr>
        <sz val="9"/>
        <color rgb="FF000000"/>
        <rFont val="Pyidaungsu"/>
        <family val="2"/>
        <charset val="1"/>
      </rPr>
      <t xml:space="preserve">)079894</t>
    </r>
  </si>
  <si>
    <r>
      <rPr>
        <sz val="9"/>
        <color rgb="FF000000"/>
        <rFont val="Pyidaungsu"/>
        <family val="2"/>
        <charset val="1"/>
      </rPr>
      <t xml:space="preserve">2' x 2' LB
</t>
    </r>
    <r>
      <rPr>
        <sz val="9"/>
        <color rgb="FF000000"/>
        <rFont val="Noto Sans Devanagari"/>
        <family val="2"/>
        <charset val="1"/>
      </rPr>
      <t xml:space="preserve">လေကျူး</t>
    </r>
  </si>
  <si>
    <t xml:space="preserve">ညနေခင်း</t>
  </si>
  <si>
    <r>
      <rPr>
        <sz val="9"/>
        <color theme="1"/>
        <rFont val="Noto Sans Devanagari"/>
        <family val="2"/>
        <charset val="1"/>
      </rPr>
      <t xml:space="preserve">ဒေါ်ချိုချိုစန်း
၁၂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ကတတ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နိုင်</t>
    </r>
    <r>
      <rPr>
        <sz val="9"/>
        <color theme="1"/>
        <rFont val="Pyidaungsu"/>
        <family val="2"/>
        <charset val="1"/>
      </rPr>
      <t xml:space="preserve">)021017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</si>
  <si>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၁၆၆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၁၆၈</t>
    </r>
    <r>
      <rPr>
        <sz val="9"/>
        <color theme="1"/>
        <rFont val="Pyidaungsu"/>
        <family val="2"/>
        <charset val="1"/>
      </rPr>
      <t xml:space="preserve">)
</t>
    </r>
    <r>
      <rPr>
        <sz val="9"/>
        <color theme="1"/>
        <rFont val="Noto Sans Devanagari"/>
        <family val="2"/>
        <charset val="1"/>
      </rPr>
      <t xml:space="preserve">၄၉လမ်း၊ ၁၀ရပ်ကွက်</t>
    </r>
  </si>
  <si>
    <t xml:space="preserve">12' x 2.5'</t>
  </si>
  <si>
    <t xml:space="preserve">Star World</t>
  </si>
  <si>
    <r>
      <rPr>
        <sz val="9"/>
        <color theme="1"/>
        <rFont val="Noto Sans Devanagari"/>
        <family val="2"/>
        <charset val="1"/>
      </rPr>
      <t xml:space="preserve">ဒေါ်သော်သော်အောင်
၁၂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တမန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နိုင်</t>
    </r>
    <r>
      <rPr>
        <sz val="9"/>
        <color theme="1"/>
        <rFont val="Pyidaungsu"/>
        <family val="2"/>
        <charset val="1"/>
      </rPr>
      <t xml:space="preserve">)093257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</si>
  <si>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၄၂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
ဗိုလ်ချုပ်လမ်း၊ ၁၀ရပ်ကွက်၊</t>
    </r>
  </si>
  <si>
    <r>
      <rPr>
        <sz val="9"/>
        <color rgb="FF000000"/>
        <rFont val="Pyidaungsu"/>
        <family val="2"/>
        <charset val="1"/>
      </rPr>
      <t xml:space="preserve">1.5' x 1.5' LB
</t>
    </r>
    <r>
      <rPr>
        <sz val="9"/>
        <color rgb="FF000000"/>
        <rFont val="Noto Sans Devanagari"/>
        <family val="2"/>
        <charset val="1"/>
      </rPr>
      <t xml:space="preserve">လေကျူး
</t>
    </r>
    <r>
      <rPr>
        <sz val="9"/>
        <color rgb="FF000000"/>
        <rFont val="Pyidaungsu"/>
        <family val="2"/>
        <charset val="1"/>
      </rPr>
      <t xml:space="preserve">2' x 2 LB
</t>
    </r>
    <r>
      <rPr>
        <sz val="9"/>
        <color rgb="FF000000"/>
        <rFont val="Noto Sans Devanagari"/>
        <family val="2"/>
        <charset val="1"/>
      </rPr>
      <t xml:space="preserve">လေကျူး
</t>
    </r>
    <r>
      <rPr>
        <sz val="9"/>
        <color rgb="FF000000"/>
        <rFont val="Pyidaungsu"/>
        <family val="2"/>
        <charset val="1"/>
      </rPr>
      <t xml:space="preserve">10' x 3'</t>
    </r>
  </si>
  <si>
    <t xml:space="preserve">5500
5500
5000
</t>
  </si>
  <si>
    <t xml:space="preserve">24750
44000
150000
</t>
  </si>
  <si>
    <t xml:space="preserve">Tiger House</t>
  </si>
  <si>
    <r>
      <rPr>
        <sz val="9"/>
        <color theme="1"/>
        <rFont val="Pyidaungsu"/>
        <family val="2"/>
        <charset val="1"/>
      </rPr>
      <t xml:space="preserve">( </t>
    </r>
    <r>
      <rPr>
        <sz val="9"/>
        <color theme="1"/>
        <rFont val="Noto Sans Devanagari"/>
        <family val="2"/>
        <charset val="1"/>
      </rPr>
      <t xml:space="preserve">စားသောက်ဆိုင် </t>
    </r>
    <r>
      <rPr>
        <sz val="9"/>
        <color theme="1"/>
        <rFont val="Pyidaungsu"/>
        <family val="2"/>
        <charset val="1"/>
      </rPr>
      <t xml:space="preserve">)</t>
    </r>
  </si>
  <si>
    <r>
      <rPr>
        <sz val="9"/>
        <color theme="1"/>
        <rFont val="Noto Sans Devanagari"/>
        <family val="2"/>
        <charset val="1"/>
      </rPr>
      <t xml:space="preserve">ဒေါ်မြမြနွဲ့
၁၂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ပဇတ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နိုင်</t>
    </r>
    <r>
      <rPr>
        <sz val="9"/>
        <color theme="1"/>
        <rFont val="Pyidaungsu"/>
        <family val="2"/>
        <charset val="1"/>
      </rPr>
      <t xml:space="preserve">)012003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</si>
  <si>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၈၄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
ဗိုလ်ချုပ်လမ်း၊ ၁၀ရပ်ကွက်၊</t>
    </r>
  </si>
  <si>
    <t xml:space="preserve">15' x 4'</t>
  </si>
  <si>
    <t xml:space="preserve">အအေးနှင့်စားဖွယ်စုံ</t>
  </si>
  <si>
    <r>
      <rPr>
        <sz val="9"/>
        <color theme="1"/>
        <rFont val="Noto Sans Devanagari"/>
        <family val="2"/>
        <charset val="1"/>
      </rPr>
      <t xml:space="preserve">ဦးတင်အောင်
၁၂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ပဇတ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နိုင်</t>
    </r>
    <r>
      <rPr>
        <sz val="9"/>
        <color theme="1"/>
        <rFont val="Pyidaungsu"/>
        <family val="2"/>
        <charset val="1"/>
      </rPr>
      <t xml:space="preserve">)011919 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</si>
  <si>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၉၈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
ဗိုလ်ချုပ်လမ်း၊ ၁၀ရပ်ကွက်၊</t>
    </r>
  </si>
  <si>
    <t xml:space="preserve">6' x 4'</t>
  </si>
  <si>
    <t xml:space="preserve">AQ LIQUOR</t>
  </si>
  <si>
    <r>
      <rPr>
        <sz val="9"/>
        <color theme="1"/>
        <rFont val="Noto Sans Devanagari"/>
        <family val="2"/>
        <charset val="1"/>
      </rPr>
      <t xml:space="preserve">ဦးကျော်ဇင်ထိုက်
၁၂</t>
    </r>
    <r>
      <rPr>
        <sz val="9"/>
        <color theme="1"/>
        <rFont val="Pyidaungsu"/>
        <family val="2"/>
        <charset val="1"/>
      </rPr>
      <t xml:space="preserve">/</t>
    </r>
    <r>
      <rPr>
        <sz val="9"/>
        <color theme="1"/>
        <rFont val="Noto Sans Devanagari"/>
        <family val="2"/>
        <charset val="1"/>
      </rPr>
      <t xml:space="preserve">ခရန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နိုင်</t>
    </r>
    <r>
      <rPr>
        <sz val="9"/>
        <color theme="1"/>
        <rFont val="Pyidaungsu"/>
        <family val="2"/>
        <charset val="1"/>
      </rPr>
      <t xml:space="preserve">)103342</t>
    </r>
  </si>
  <si>
    <r>
      <rPr>
        <sz val="9"/>
        <color theme="1"/>
        <rFont val="Noto Sans Devanagari"/>
        <family val="2"/>
        <charset val="1"/>
      </rPr>
      <t xml:space="preserve">အမှတ်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၇၆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၊ ဗိုလ်ချုပ်လမ်း၊
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၁၀</t>
    </r>
    <r>
      <rPr>
        <sz val="9"/>
        <color theme="1"/>
        <rFont val="Pyidaungsu"/>
        <family val="2"/>
        <charset val="1"/>
      </rPr>
      <t xml:space="preserve">)</t>
    </r>
    <r>
      <rPr>
        <sz val="9"/>
        <color theme="1"/>
        <rFont val="Noto Sans Devanagari"/>
        <family val="2"/>
        <charset val="1"/>
      </rPr>
      <t xml:space="preserve">ရပ်ကွက်</t>
    </r>
  </si>
  <si>
    <r>
      <rPr>
        <sz val="9"/>
        <color theme="1"/>
        <rFont val="Noto Sans Devanagari"/>
        <family val="2"/>
        <charset val="1"/>
      </rPr>
      <t xml:space="preserve">အစားအသောက်လိုင်စင် ၂၀၂၃</t>
    </r>
    <r>
      <rPr>
        <sz val="9"/>
        <color theme="1"/>
        <rFont val="Pyidaungsu"/>
        <family val="2"/>
        <charset val="1"/>
      </rPr>
      <t xml:space="preserve">-</t>
    </r>
    <r>
      <rPr>
        <sz val="9"/>
        <color theme="1"/>
        <rFont val="Noto Sans Devanagari"/>
        <family val="2"/>
        <charset val="1"/>
      </rPr>
      <t xml:space="preserve">၂၀၂၄ ဘဏ္ဍာရေးနှစ် ကောက်ခံရန် </t>
    </r>
    <r>
      <rPr>
        <sz val="9"/>
        <color theme="1"/>
        <rFont val="Pyidaungsu"/>
        <family val="2"/>
        <charset val="1"/>
      </rPr>
      <t xml:space="preserve">- (       )</t>
    </r>
    <r>
      <rPr>
        <sz val="9"/>
        <color theme="1"/>
        <rFont val="Noto Sans Devanagari"/>
        <family val="2"/>
        <charset val="1"/>
      </rPr>
      <t xml:space="preserve">ဆိုင် </t>
    </r>
    <r>
      <rPr>
        <sz val="9"/>
        <color theme="1"/>
        <rFont val="Pyidaungsu"/>
        <family val="2"/>
        <charset val="1"/>
      </rPr>
      <t xml:space="preserve">(</t>
    </r>
    <r>
      <rPr>
        <sz val="9"/>
        <color theme="1"/>
        <rFont val="Noto Sans Devanagari"/>
        <family val="2"/>
        <charset val="1"/>
      </rPr>
      <t xml:space="preserve">၀၀</t>
    </r>
    <r>
      <rPr>
        <sz val="9"/>
        <color theme="1"/>
        <rFont val="Pyidaungsu"/>
        <family val="2"/>
        <charset val="1"/>
      </rPr>
      <t xml:space="preserve">)</t>
    </r>
  </si>
  <si>
    <r>
      <rPr>
        <sz val="10"/>
        <color theme="1"/>
        <rFont val="Noto Sans Devanagari"/>
        <family val="2"/>
        <charset val="1"/>
      </rPr>
      <t xml:space="preserve">၂၀၂၁</t>
    </r>
    <r>
      <rPr>
        <sz val="10"/>
        <color theme="1"/>
        <rFont val="Pyidaungsu"/>
        <family val="2"/>
        <charset val="1"/>
      </rPr>
      <t xml:space="preserve">-</t>
    </r>
    <r>
      <rPr>
        <sz val="10"/>
        <color theme="1"/>
        <rFont val="Noto Sans Devanagari"/>
        <family val="2"/>
        <charset val="1"/>
      </rPr>
      <t xml:space="preserve">၂၂</t>
    </r>
    <r>
      <rPr>
        <sz val="10"/>
        <color theme="1"/>
        <rFont val="Calibri"/>
        <family val="2"/>
        <charset val="1"/>
      </rPr>
      <t xml:space="preserve">
</t>
    </r>
    <r>
      <rPr>
        <sz val="10"/>
        <color theme="1"/>
        <rFont val="Noto Sans Devanagari"/>
        <family val="2"/>
        <charset val="1"/>
      </rPr>
      <t xml:space="preserve">ကြားကာလ</t>
    </r>
    <r>
      <rPr>
        <sz val="10"/>
        <color theme="1"/>
        <rFont val="Calibri"/>
        <family val="2"/>
        <charset val="1"/>
      </rPr>
      <t xml:space="preserve">
(</t>
    </r>
    <r>
      <rPr>
        <sz val="10"/>
        <color theme="1"/>
        <rFont val="Noto Sans Devanagari"/>
        <family val="2"/>
        <charset val="1"/>
      </rPr>
      <t xml:space="preserve">၆</t>
    </r>
    <r>
      <rPr>
        <sz val="10"/>
        <color theme="1"/>
        <rFont val="Calibri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လနှုန်း</t>
    </r>
  </si>
  <si>
    <r>
      <rPr>
        <sz val="10"/>
        <color theme="1"/>
        <rFont val="Noto Sans Devanagari"/>
        <family val="2"/>
        <charset val="1"/>
      </rPr>
      <t xml:space="preserve">၂၀၂၂</t>
    </r>
    <r>
      <rPr>
        <sz val="10"/>
        <color theme="1"/>
        <rFont val="Pyidaungsu"/>
        <family val="2"/>
        <charset val="1"/>
      </rPr>
      <t xml:space="preserve">-.</t>
    </r>
    <r>
      <rPr>
        <sz val="10"/>
        <color theme="1"/>
        <rFont val="Noto Sans Devanagari"/>
        <family val="2"/>
        <charset val="1"/>
      </rPr>
      <t xml:space="preserve">၂၀၂၃</t>
    </r>
    <r>
      <rPr>
        <sz val="10"/>
        <color theme="1"/>
        <rFont val="Calibri"/>
        <family val="2"/>
        <charset val="1"/>
      </rPr>
      <t xml:space="preserve">
</t>
    </r>
    <r>
      <rPr>
        <sz val="10"/>
        <color theme="1"/>
        <rFont val="Noto Sans Devanagari"/>
        <family val="2"/>
        <charset val="1"/>
      </rPr>
      <t xml:space="preserve">နှုန်း</t>
    </r>
  </si>
  <si>
    <r>
      <rPr>
        <sz val="10"/>
        <color theme="1"/>
        <rFont val="Noto Sans Devanagari"/>
        <family val="2"/>
        <charset val="1"/>
      </rPr>
      <t xml:space="preserve">ဦးတင်အုန်း
၁၂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ကတန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)133496 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</si>
  <si>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မီးရထားသက်သာ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 
ဗိုလ်ချုပ်လမ်း၊ ၁၀ရပ်ကွက်၊ </t>
    </r>
  </si>
  <si>
    <r>
      <rPr>
        <sz val="10"/>
        <color theme="1"/>
        <rFont val="Noto Sans Devanagari"/>
        <family val="2"/>
        <charset val="1"/>
      </rPr>
      <t xml:space="preserve">ဒေါ်ဝင်းမြင့်
၉</t>
    </r>
    <r>
      <rPr>
        <sz val="10"/>
        <color theme="1"/>
        <rFont val="Pyidaungsu"/>
        <family val="2"/>
        <charset val="1"/>
      </rPr>
      <t xml:space="preserve">/</t>
    </r>
    <r>
      <rPr>
        <sz val="10"/>
        <color theme="1"/>
        <rFont val="Noto Sans Devanagari"/>
        <family val="2"/>
        <charset val="1"/>
      </rPr>
      <t xml:space="preserve">မလန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နိုင်</t>
    </r>
    <r>
      <rPr>
        <sz val="10"/>
        <color theme="1"/>
        <rFont val="Pyidaungsu"/>
        <family val="2"/>
        <charset val="1"/>
      </rPr>
      <t xml:space="preserve">)003557 </t>
    </r>
  </si>
  <si>
    <r>
      <rPr>
        <sz val="10"/>
        <color theme="1"/>
        <rFont val="Noto Sans Devanagari"/>
        <family val="2"/>
        <charset val="1"/>
      </rPr>
      <t xml:space="preserve">အမှတ်</t>
    </r>
    <r>
      <rPr>
        <sz val="10"/>
        <color theme="1"/>
        <rFont val="Pyidaungsu"/>
        <family val="2"/>
        <charset val="1"/>
      </rPr>
      <t xml:space="preserve">(</t>
    </r>
    <r>
      <rPr>
        <sz val="10"/>
        <color theme="1"/>
        <rFont val="Noto Sans Devanagari"/>
        <family val="2"/>
        <charset val="1"/>
      </rPr>
      <t xml:space="preserve">မီးရထားသက်သာ</t>
    </r>
    <r>
      <rPr>
        <sz val="10"/>
        <color theme="1"/>
        <rFont val="Pyidaungsu"/>
        <family val="2"/>
        <charset val="1"/>
      </rPr>
      <t xml:space="preserve">)</t>
    </r>
    <r>
      <rPr>
        <sz val="10"/>
        <color theme="1"/>
        <rFont val="Noto Sans Devanagari"/>
        <family val="2"/>
        <charset val="1"/>
      </rPr>
      <t xml:space="preserve">၊ ဗိုလ်ချုပ်လမ်း၊ ၁၀ရပ်ကွက်၊</t>
    </r>
  </si>
  <si>
    <r>
      <rPr>
        <sz val="10"/>
        <rFont val="Noto Sans Devanagari"/>
        <family val="2"/>
        <charset val="1"/>
      </rPr>
      <t xml:space="preserve">ဒေါ်စည်သူဝင်း
၉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ငသရ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)015207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</si>
  <si>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၉၁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၉၃</t>
    </r>
    <r>
      <rPr>
        <sz val="10"/>
        <rFont val="Pyidaungsu"/>
        <family val="2"/>
        <charset val="1"/>
      </rPr>
      <t xml:space="preserve">)
</t>
    </r>
    <r>
      <rPr>
        <sz val="10"/>
        <rFont val="Noto Sans Devanagari"/>
        <family val="2"/>
        <charset val="1"/>
      </rPr>
      <t xml:space="preserve">ဗိုလ်ချုပ်လမ်း၊ ၁၀ရပ်ကွက်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</si>
  <si>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၈၅</t>
    </r>
    <r>
      <rPr>
        <sz val="10"/>
        <rFont val="Pyidaungsu"/>
        <family val="2"/>
        <charset val="1"/>
      </rPr>
      <t xml:space="preserve">)
</t>
    </r>
    <r>
      <rPr>
        <sz val="10"/>
        <rFont val="Noto Sans Devanagari"/>
        <family val="2"/>
        <charset val="1"/>
      </rPr>
      <t xml:space="preserve">ဗိုလ်ချုပ်လမ်း၊ ၁၀ရပ်ကွက်</t>
    </r>
  </si>
  <si>
    <r>
      <rPr>
        <sz val="10"/>
        <rFont val="Pyidaungsu"/>
        <family val="2"/>
        <charset val="1"/>
      </rPr>
      <t xml:space="preserve">Apex (</t>
    </r>
    <r>
      <rPr>
        <sz val="10"/>
        <rFont val="Noto Sans Devanagari"/>
        <family val="2"/>
        <charset val="1"/>
      </rPr>
      <t xml:space="preserve">ထိပ်ဖျား</t>
    </r>
    <r>
      <rPr>
        <sz val="10"/>
        <rFont val="Pyidaungsu"/>
        <family val="2"/>
        <charset val="1"/>
      </rPr>
      <t xml:space="preserve">)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</si>
  <si>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၄၆</t>
    </r>
    <r>
      <rPr>
        <sz val="10"/>
        <rFont val="Pyidaungsu"/>
        <family val="2"/>
        <charset val="1"/>
      </rPr>
      <t xml:space="preserve">)
</t>
    </r>
    <r>
      <rPr>
        <sz val="10"/>
        <rFont val="Noto Sans Devanagari"/>
        <family val="2"/>
        <charset val="1"/>
      </rPr>
      <t xml:space="preserve">ဗိုလ်ချုပ်လမ်း၊ ၁၀ရပ်ကွက်</t>
    </r>
  </si>
  <si>
    <t xml:space="preserve">ဆုလာဘ်</t>
  </si>
  <si>
    <r>
      <rPr>
        <sz val="10"/>
        <rFont val="Noto Sans Devanagari"/>
        <family val="2"/>
        <charset val="1"/>
      </rPr>
      <t xml:space="preserve">ဦးစန်းယု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ပဇတ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)027562</t>
    </r>
  </si>
  <si>
    <t xml:space="preserve">လက်ဘက်ရည် </t>
  </si>
  <si>
    <r>
      <rPr>
        <sz val="10"/>
        <rFont val="Noto Sans Devanagari"/>
        <family val="2"/>
        <charset val="1"/>
      </rPr>
      <t xml:space="preserve">ဦးအောင်သူရ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ကတန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)022297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</si>
  <si>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၁၃၈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၁၄၀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၄၉လမ်း၊ ၁၀ရပ်ကွက်၊</t>
    </r>
  </si>
  <si>
    <r>
      <rPr>
        <sz val="10"/>
        <rFont val="Noto Sans Devanagari"/>
        <family val="2"/>
        <charset val="1"/>
      </rPr>
      <t xml:space="preserve">ဒေါ်နန္ဒာဝင်း
၉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မနတ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)079894</t>
    </r>
  </si>
  <si>
    <r>
      <rPr>
        <sz val="10"/>
        <rFont val="Pyidaungsu"/>
        <family val="2"/>
        <charset val="1"/>
      </rPr>
      <t xml:space="preserve">10000
</t>
    </r>
    <r>
      <rPr>
        <sz val="10"/>
        <rFont val="Noto Sans Devanagari"/>
        <family val="2"/>
        <charset val="1"/>
      </rPr>
      <t xml:space="preserve">နှုန်းတိုး</t>
    </r>
  </si>
  <si>
    <r>
      <rPr>
        <sz val="10"/>
        <rFont val="Noto Sans Devanagari"/>
        <family val="2"/>
        <charset val="1"/>
      </rPr>
      <t xml:space="preserve">ဒေါ်ချိုချိုစန်း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ကတတ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)021017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</si>
  <si>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၁၆၆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၁၆၈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၄၉လမ်း၊ ၁၀ရပ်ကွက်၊</t>
    </r>
  </si>
  <si>
    <r>
      <rPr>
        <sz val="10"/>
        <rFont val="Noto Sans Devanagari"/>
        <family val="2"/>
        <charset val="1"/>
      </rPr>
      <t xml:space="preserve">ဒေါ်သော်သော်အောင်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တမန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)093257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</si>
  <si>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၄၂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ဗိုလ်ချုပ်လမ်း၊ ၁၀ရပ်ကွက်၊</t>
    </r>
  </si>
  <si>
    <t xml:space="preserve">စားသောက်ဆိုင် </t>
  </si>
  <si>
    <r>
      <rPr>
        <sz val="10"/>
        <rFont val="Noto Sans Devanagari"/>
        <family val="2"/>
        <charset val="1"/>
      </rPr>
      <t xml:space="preserve">ဒေါ်မြမြနွဲ့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ပဇတ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)012003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</si>
  <si>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၈၄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ဗိုလ်ချုပ်လမ်း၊ ၁၀ရပ်ကွက်၊</t>
    </r>
  </si>
  <si>
    <r>
      <rPr>
        <sz val="10"/>
        <rFont val="Noto Sans Devanagari"/>
        <family val="2"/>
        <charset val="1"/>
      </rPr>
      <t xml:space="preserve">ဦးတင်အောင်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ပဇတ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)011919 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</si>
  <si>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၉၈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
ဗိုလ်ချုပ်လမ်း၊ ၁၀ရပ်ကွက်၊</t>
    </r>
  </si>
  <si>
    <r>
      <rPr>
        <sz val="10"/>
        <rFont val="Noto Sans Devanagari"/>
        <family val="2"/>
        <charset val="1"/>
      </rPr>
      <t xml:space="preserve">ဦးကျော်ဇင်ထိုက်
၁၂</t>
    </r>
    <r>
      <rPr>
        <sz val="10"/>
        <rFont val="Pyidaungsu"/>
        <family val="2"/>
        <charset val="1"/>
      </rPr>
      <t xml:space="preserve">/</t>
    </r>
    <r>
      <rPr>
        <sz val="10"/>
        <rFont val="Noto Sans Devanagari"/>
        <family val="2"/>
        <charset val="1"/>
      </rPr>
      <t xml:space="preserve">ခရန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နိုင်</t>
    </r>
    <r>
      <rPr>
        <sz val="10"/>
        <rFont val="Pyidaungsu"/>
        <family val="2"/>
        <charset val="1"/>
      </rPr>
      <t xml:space="preserve">)103342</t>
    </r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</si>
  <si>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၇၆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၊ ဗိုလ်ချုပ်လမ်း၊
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၁၀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ရပ်ကွက်</t>
    </r>
  </si>
  <si>
    <t xml:space="preserve">ဦးမျိုးမြင့်</t>
  </si>
  <si>
    <r>
      <rPr>
        <sz val="10"/>
        <rFont val="Noto Sans Devanagari"/>
        <family val="2"/>
        <charset val="1"/>
      </rPr>
      <t xml:space="preserve">အမှတ်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၁၄၉</t>
    </r>
    <r>
      <rPr>
        <sz val="10"/>
        <rFont val="Pyidaungsu"/>
        <family val="2"/>
        <charset val="1"/>
      </rPr>
      <t xml:space="preserve">)
(</t>
    </r>
    <r>
      <rPr>
        <sz val="10"/>
        <rFont val="Noto Sans Devanagari"/>
        <family val="2"/>
        <charset val="1"/>
      </rPr>
      <t xml:space="preserve">၅၁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လမ်း၊ </t>
    </r>
    <r>
      <rPr>
        <sz val="10"/>
        <rFont val="Pyidaungsu"/>
        <family val="2"/>
        <charset val="1"/>
      </rPr>
      <t xml:space="preserve">(</t>
    </r>
    <r>
      <rPr>
        <sz val="10"/>
        <rFont val="Noto Sans Devanagari"/>
        <family val="2"/>
        <charset val="1"/>
      </rPr>
      <t xml:space="preserve">၁၀</t>
    </r>
    <r>
      <rPr>
        <sz val="10"/>
        <rFont val="Pyidaungsu"/>
        <family val="2"/>
        <charset val="1"/>
      </rPr>
      <t xml:space="preserve">)</t>
    </r>
    <r>
      <rPr>
        <sz val="10"/>
        <rFont val="Noto Sans Devanagari"/>
        <family val="2"/>
        <charset val="1"/>
      </rPr>
      <t xml:space="preserve">ရပ်ကွက်</t>
    </r>
  </si>
  <si>
    <t xml:space="preserve">50000  x 4</t>
  </si>
  <si>
    <t xml:space="preserve">70000 x 3</t>
  </si>
  <si>
    <t xml:space="preserve">200000 x 1</t>
  </si>
  <si>
    <r>
      <rPr>
        <b val="true"/>
        <sz val="10"/>
        <color theme="1"/>
        <rFont val="Noto Sans Devanagari"/>
        <family val="2"/>
        <charset val="1"/>
      </rPr>
      <t xml:space="preserve">အစားအသောက်လိုင်စင် ၂၀၂၃</t>
    </r>
    <r>
      <rPr>
        <b val="true"/>
        <sz val="10"/>
        <color theme="1"/>
        <rFont val="Pyidaungsu"/>
        <family val="2"/>
        <charset val="1"/>
      </rPr>
      <t xml:space="preserve">-</t>
    </r>
    <r>
      <rPr>
        <b val="true"/>
        <sz val="10"/>
        <color theme="1"/>
        <rFont val="Noto Sans Devanagari"/>
        <family val="2"/>
        <charset val="1"/>
      </rPr>
      <t xml:space="preserve">၂၀၂၄ ဘဏ္ဍာရေးနှစ် ကောက်ခံရန် </t>
    </r>
    <r>
      <rPr>
        <b val="true"/>
        <sz val="10"/>
        <color theme="1"/>
        <rFont val="Pyidaungsu"/>
        <family val="2"/>
        <charset val="1"/>
      </rPr>
      <t xml:space="preserve">- ( </t>
    </r>
    <r>
      <rPr>
        <b val="true"/>
        <sz val="10"/>
        <color theme="1"/>
        <rFont val="Noto Sans Devanagari"/>
        <family val="2"/>
        <charset val="1"/>
      </rPr>
      <t xml:space="preserve">၁၂၃ </t>
    </r>
    <r>
      <rPr>
        <b val="true"/>
        <sz val="10"/>
        <color theme="1"/>
        <rFont val="Pyidaungsu"/>
        <family val="2"/>
        <charset val="1"/>
      </rPr>
      <t xml:space="preserve">)</t>
    </r>
    <r>
      <rPr>
        <b val="true"/>
        <sz val="10"/>
        <color theme="1"/>
        <rFont val="Noto Sans Devanagari"/>
        <family val="2"/>
        <charset val="1"/>
      </rPr>
      <t xml:space="preserve">ဆိုင် </t>
    </r>
    <r>
      <rPr>
        <b val="true"/>
        <sz val="10"/>
        <color theme="1"/>
        <rFont val="Pyidaungsu"/>
        <family val="2"/>
        <charset val="1"/>
      </rPr>
      <t xml:space="preserve">(</t>
    </r>
    <r>
      <rPr>
        <b val="true"/>
        <sz val="10"/>
        <color theme="1"/>
        <rFont val="Noto Sans Devanagari"/>
        <family val="2"/>
        <charset val="1"/>
      </rPr>
      <t xml:space="preserve">၈၂၇၀၀၀၀</t>
    </r>
    <r>
      <rPr>
        <b val="true"/>
        <sz val="10"/>
        <color theme="1"/>
        <rFont val="Pyidaungsu"/>
        <family val="2"/>
        <charset val="1"/>
      </rPr>
      <t xml:space="preserve">)</t>
    </r>
  </si>
  <si>
    <r>
      <rPr>
        <b val="true"/>
        <sz val="13"/>
        <rFont val="Noto Sans Devanagari"/>
        <family val="2"/>
        <charset val="1"/>
      </rPr>
      <t xml:space="preserve">ပုဇွန်တောင်မြို့နယ် ၁</t>
    </r>
    <r>
      <rPr>
        <b val="true"/>
        <sz val="13"/>
        <rFont val="Myanmar3"/>
        <family val="1"/>
        <charset val="1"/>
      </rPr>
      <t xml:space="preserve">-</t>
    </r>
    <r>
      <rPr>
        <b val="true"/>
        <sz val="13"/>
        <rFont val="Noto Sans Devanagari"/>
        <family val="2"/>
        <charset val="1"/>
      </rPr>
      <t xml:space="preserve">၄</t>
    </r>
    <r>
      <rPr>
        <b val="true"/>
        <sz val="13"/>
        <rFont val="Myanmar3"/>
        <family val="1"/>
        <charset val="1"/>
      </rPr>
      <t xml:space="preserve">-</t>
    </r>
    <r>
      <rPr>
        <b val="true"/>
        <sz val="13"/>
        <rFont val="Noto Sans Devanagari"/>
        <family val="2"/>
        <charset val="1"/>
      </rPr>
      <t xml:space="preserve">၂၀၂၂ မှ ၃၃</t>
    </r>
    <r>
      <rPr>
        <b val="true"/>
        <sz val="13"/>
        <rFont val="Myanmar3"/>
        <family val="1"/>
        <charset val="1"/>
      </rPr>
      <t xml:space="preserve">-</t>
    </r>
    <r>
      <rPr>
        <b val="true"/>
        <sz val="13"/>
        <rFont val="Noto Sans Devanagari"/>
        <family val="2"/>
        <charset val="1"/>
      </rPr>
      <t xml:space="preserve">၂၀၂၃ထိ </t>
    </r>
    <r>
      <rPr>
        <b val="true"/>
        <sz val="13"/>
        <rFont val="Myanmar3"/>
        <family val="1"/>
        <charset val="1"/>
      </rPr>
      <t xml:space="preserve">(</t>
    </r>
    <r>
      <rPr>
        <b val="true"/>
        <sz val="13"/>
        <rFont val="Noto Sans Devanagari"/>
        <family val="2"/>
        <charset val="1"/>
      </rPr>
      <t xml:space="preserve">၂၀၂၂</t>
    </r>
    <r>
      <rPr>
        <b val="true"/>
        <sz val="13"/>
        <rFont val="Myanmar3"/>
        <family val="1"/>
        <charset val="1"/>
      </rPr>
      <t xml:space="preserve">-</t>
    </r>
    <r>
      <rPr>
        <b val="true"/>
        <sz val="13"/>
        <rFont val="Noto Sans Devanagari"/>
        <family val="2"/>
        <charset val="1"/>
      </rPr>
      <t xml:space="preserve">၂၀၂၃</t>
    </r>
    <r>
      <rPr>
        <b val="true"/>
        <sz val="13"/>
        <rFont val="Myanmar3"/>
        <family val="1"/>
        <charset val="1"/>
      </rPr>
      <t xml:space="preserve">) </t>
    </r>
    <r>
      <rPr>
        <b val="true"/>
        <sz val="13"/>
        <rFont val="Noto Sans Devanagari"/>
        <family val="2"/>
        <charset val="1"/>
      </rPr>
      <t xml:space="preserve">ဘဏ္ဍာရေးနှစ်အတွက် အစားအသောက်လိုင်စင်သက်တမ်းတိုးစာရင်း</t>
    </r>
  </si>
  <si>
    <t xml:space="preserve">ရပ်ကွက်အမည်</t>
  </si>
  <si>
    <t xml:space="preserve">အရေအတွက်</t>
  </si>
  <si>
    <t xml:space="preserve">ငွေပေါင်း</t>
  </si>
  <si>
    <r>
      <rPr>
        <sz val="13"/>
        <rFont val="Myanmar3"/>
        <family val="1"/>
        <charset val="1"/>
      </rPr>
      <t xml:space="preserve">(</t>
    </r>
    <r>
      <rPr>
        <sz val="13"/>
        <rFont val="Noto Sans Devanagari"/>
        <family val="2"/>
        <charset val="1"/>
      </rPr>
      <t xml:space="preserve">၁</t>
    </r>
    <r>
      <rPr>
        <sz val="13"/>
        <rFont val="Myanmar3"/>
        <family val="1"/>
        <charset val="1"/>
      </rPr>
      <t xml:space="preserve">) </t>
    </r>
    <r>
      <rPr>
        <sz val="13"/>
        <rFont val="Noto Sans Devanagari"/>
        <family val="2"/>
        <charset val="1"/>
      </rPr>
      <t xml:space="preserve">ရပ်ကွက်</t>
    </r>
  </si>
  <si>
    <r>
      <rPr>
        <sz val="13"/>
        <rFont val="Myanmar3"/>
        <family val="1"/>
        <charset val="1"/>
      </rPr>
      <t xml:space="preserve">(</t>
    </r>
    <r>
      <rPr>
        <sz val="13"/>
        <rFont val="Noto Sans Devanagari"/>
        <family val="2"/>
        <charset val="1"/>
      </rPr>
      <t xml:space="preserve">၂</t>
    </r>
    <r>
      <rPr>
        <sz val="13"/>
        <rFont val="Myanmar3"/>
        <family val="1"/>
        <charset val="1"/>
      </rPr>
      <t xml:space="preserve">) </t>
    </r>
    <r>
      <rPr>
        <sz val="13"/>
        <rFont val="Noto Sans Devanagari"/>
        <family val="2"/>
        <charset val="1"/>
      </rPr>
      <t xml:space="preserve">ရပ်ကွက်</t>
    </r>
  </si>
  <si>
    <r>
      <rPr>
        <sz val="13"/>
        <rFont val="Myanmar3"/>
        <family val="1"/>
        <charset val="1"/>
      </rPr>
      <t xml:space="preserve">(</t>
    </r>
    <r>
      <rPr>
        <sz val="13"/>
        <rFont val="Noto Sans Devanagari"/>
        <family val="2"/>
        <charset val="1"/>
      </rPr>
      <t xml:space="preserve">၃</t>
    </r>
    <r>
      <rPr>
        <sz val="13"/>
        <rFont val="Myanmar3"/>
        <family val="1"/>
        <charset val="1"/>
      </rPr>
      <t xml:space="preserve">) </t>
    </r>
    <r>
      <rPr>
        <sz val="13"/>
        <rFont val="Noto Sans Devanagari"/>
        <family val="2"/>
        <charset val="1"/>
      </rPr>
      <t xml:space="preserve">ရပ်ကွက်</t>
    </r>
  </si>
  <si>
    <r>
      <rPr>
        <sz val="13"/>
        <rFont val="Myanmar3"/>
        <family val="1"/>
        <charset val="1"/>
      </rPr>
      <t xml:space="preserve">(</t>
    </r>
    <r>
      <rPr>
        <sz val="13"/>
        <rFont val="Noto Sans Devanagari"/>
        <family val="2"/>
        <charset val="1"/>
      </rPr>
      <t xml:space="preserve">၄</t>
    </r>
    <r>
      <rPr>
        <sz val="13"/>
        <rFont val="Myanmar3"/>
        <family val="1"/>
        <charset val="1"/>
      </rPr>
      <t xml:space="preserve">) </t>
    </r>
    <r>
      <rPr>
        <sz val="13"/>
        <rFont val="Noto Sans Devanagari"/>
        <family val="2"/>
        <charset val="1"/>
      </rPr>
      <t xml:space="preserve">ရပ်ကွက်</t>
    </r>
  </si>
  <si>
    <r>
      <rPr>
        <sz val="13"/>
        <rFont val="Myanmar3"/>
        <family val="1"/>
        <charset val="1"/>
      </rPr>
      <t xml:space="preserve">(</t>
    </r>
    <r>
      <rPr>
        <sz val="13"/>
        <rFont val="Noto Sans Devanagari"/>
        <family val="2"/>
        <charset val="1"/>
      </rPr>
      <t xml:space="preserve">၅</t>
    </r>
    <r>
      <rPr>
        <sz val="13"/>
        <rFont val="Myanmar3"/>
        <family val="1"/>
        <charset val="1"/>
      </rPr>
      <t xml:space="preserve">) </t>
    </r>
    <r>
      <rPr>
        <sz val="13"/>
        <rFont val="Noto Sans Devanagari"/>
        <family val="2"/>
        <charset val="1"/>
      </rPr>
      <t xml:space="preserve">ရပ်ကွက်</t>
    </r>
  </si>
  <si>
    <r>
      <rPr>
        <sz val="13"/>
        <rFont val="Myanmar3"/>
        <family val="1"/>
        <charset val="1"/>
      </rPr>
      <t xml:space="preserve">(</t>
    </r>
    <r>
      <rPr>
        <sz val="13"/>
        <rFont val="Noto Sans Devanagari"/>
        <family val="2"/>
        <charset val="1"/>
      </rPr>
      <t xml:space="preserve">၆</t>
    </r>
    <r>
      <rPr>
        <sz val="13"/>
        <rFont val="Myanmar3"/>
        <family val="1"/>
        <charset val="1"/>
      </rPr>
      <t xml:space="preserve">) </t>
    </r>
    <r>
      <rPr>
        <sz val="13"/>
        <rFont val="Noto Sans Devanagari"/>
        <family val="2"/>
        <charset val="1"/>
      </rPr>
      <t xml:space="preserve">ရပ်ကွက်</t>
    </r>
  </si>
  <si>
    <r>
      <rPr>
        <sz val="13"/>
        <rFont val="Myanmar3"/>
        <family val="1"/>
        <charset val="1"/>
      </rPr>
      <t xml:space="preserve">(</t>
    </r>
    <r>
      <rPr>
        <sz val="13"/>
        <rFont val="Noto Sans Devanagari"/>
        <family val="2"/>
        <charset val="1"/>
      </rPr>
      <t xml:space="preserve">၇</t>
    </r>
    <r>
      <rPr>
        <sz val="13"/>
        <rFont val="Myanmar3"/>
        <family val="1"/>
        <charset val="1"/>
      </rPr>
      <t xml:space="preserve">) </t>
    </r>
    <r>
      <rPr>
        <sz val="13"/>
        <rFont val="Noto Sans Devanagari"/>
        <family val="2"/>
        <charset val="1"/>
      </rPr>
      <t xml:space="preserve">ရပ်ကွက်</t>
    </r>
  </si>
  <si>
    <r>
      <rPr>
        <sz val="13"/>
        <rFont val="Myanmar3"/>
        <family val="1"/>
        <charset val="1"/>
      </rPr>
      <t xml:space="preserve">(</t>
    </r>
    <r>
      <rPr>
        <sz val="13"/>
        <rFont val="Noto Sans Devanagari"/>
        <family val="2"/>
        <charset val="1"/>
      </rPr>
      <t xml:space="preserve">၈</t>
    </r>
    <r>
      <rPr>
        <sz val="13"/>
        <rFont val="Myanmar3"/>
        <family val="1"/>
        <charset val="1"/>
      </rPr>
      <t xml:space="preserve">) </t>
    </r>
    <r>
      <rPr>
        <sz val="13"/>
        <rFont val="Noto Sans Devanagari"/>
        <family val="2"/>
        <charset val="1"/>
      </rPr>
      <t xml:space="preserve">ရပ်ကွက်</t>
    </r>
  </si>
  <si>
    <r>
      <rPr>
        <sz val="13"/>
        <rFont val="Myanmar3"/>
        <family val="1"/>
        <charset val="1"/>
      </rPr>
      <t xml:space="preserve">(</t>
    </r>
    <r>
      <rPr>
        <sz val="13"/>
        <rFont val="Noto Sans Devanagari"/>
        <family val="2"/>
        <charset val="1"/>
      </rPr>
      <t xml:space="preserve">၉</t>
    </r>
    <r>
      <rPr>
        <sz val="13"/>
        <rFont val="Myanmar3"/>
        <family val="1"/>
        <charset val="1"/>
      </rPr>
      <t xml:space="preserve">) </t>
    </r>
    <r>
      <rPr>
        <sz val="13"/>
        <rFont val="Noto Sans Devanagari"/>
        <family val="2"/>
        <charset val="1"/>
      </rPr>
      <t xml:space="preserve">ရပ်ကွက်</t>
    </r>
  </si>
  <si>
    <r>
      <rPr>
        <sz val="13"/>
        <rFont val="Myanmar3"/>
        <family val="1"/>
        <charset val="1"/>
      </rPr>
      <t xml:space="preserve">(</t>
    </r>
    <r>
      <rPr>
        <sz val="13"/>
        <rFont val="Noto Sans Devanagari"/>
        <family val="2"/>
        <charset val="1"/>
      </rPr>
      <t xml:space="preserve">၁၀</t>
    </r>
    <r>
      <rPr>
        <sz val="13"/>
        <rFont val="Myanmar3"/>
        <family val="1"/>
        <charset val="1"/>
      </rPr>
      <t xml:space="preserve">) </t>
    </r>
    <r>
      <rPr>
        <sz val="13"/>
        <rFont val="Noto Sans Devanagari"/>
        <family val="2"/>
        <charset val="1"/>
      </rPr>
      <t xml:space="preserve">ရပ်ကွက် </t>
    </r>
  </si>
  <si>
    <r>
      <rPr>
        <b val="true"/>
        <sz val="13"/>
        <color theme="1"/>
        <rFont val="Noto Sans Devanagari"/>
        <family val="2"/>
        <charset val="1"/>
      </rPr>
      <t xml:space="preserve">ပုဇွန်တောင်မြို့နယ် ၁</t>
    </r>
    <r>
      <rPr>
        <b val="true"/>
        <sz val="13"/>
        <color theme="1"/>
        <rFont val="Pyidaungsu"/>
        <family val="2"/>
        <charset val="1"/>
      </rPr>
      <t xml:space="preserve">-</t>
    </r>
    <r>
      <rPr>
        <b val="true"/>
        <sz val="13"/>
        <color theme="1"/>
        <rFont val="Noto Sans Devanagari"/>
        <family val="2"/>
        <charset val="1"/>
      </rPr>
      <t xml:space="preserve">၄</t>
    </r>
    <r>
      <rPr>
        <b val="true"/>
        <sz val="13"/>
        <color theme="1"/>
        <rFont val="Pyidaungsu"/>
        <family val="2"/>
        <charset val="1"/>
      </rPr>
      <t xml:space="preserve">-</t>
    </r>
    <r>
      <rPr>
        <b val="true"/>
        <sz val="13"/>
        <color theme="1"/>
        <rFont val="Noto Sans Devanagari"/>
        <family val="2"/>
        <charset val="1"/>
      </rPr>
      <t xml:space="preserve">၂၀၂၂မှ ၃၁</t>
    </r>
    <r>
      <rPr>
        <b val="true"/>
        <sz val="13"/>
        <color theme="1"/>
        <rFont val="Pyidaungsu"/>
        <family val="2"/>
        <charset val="1"/>
      </rPr>
      <t xml:space="preserve">-</t>
    </r>
    <r>
      <rPr>
        <b val="true"/>
        <sz val="13"/>
        <color theme="1"/>
        <rFont val="Noto Sans Devanagari"/>
        <family val="2"/>
        <charset val="1"/>
      </rPr>
      <t xml:space="preserve">၃</t>
    </r>
    <r>
      <rPr>
        <b val="true"/>
        <sz val="13"/>
        <color theme="1"/>
        <rFont val="Pyidaungsu"/>
        <family val="2"/>
        <charset val="1"/>
      </rPr>
      <t xml:space="preserve">-</t>
    </r>
    <r>
      <rPr>
        <b val="true"/>
        <sz val="13"/>
        <color theme="1"/>
        <rFont val="Noto Sans Devanagari"/>
        <family val="2"/>
        <charset val="1"/>
      </rPr>
      <t xml:space="preserve">၂၀၂၃ထိ </t>
    </r>
    <r>
      <rPr>
        <b val="true"/>
        <sz val="13"/>
        <color theme="1"/>
        <rFont val="Pyidaungsu"/>
        <family val="2"/>
        <charset val="1"/>
      </rPr>
      <t xml:space="preserve">(</t>
    </r>
    <r>
      <rPr>
        <b val="true"/>
        <sz val="13"/>
        <color theme="1"/>
        <rFont val="Noto Sans Devanagari"/>
        <family val="2"/>
        <charset val="1"/>
      </rPr>
      <t xml:space="preserve">၂၀၂၂</t>
    </r>
    <r>
      <rPr>
        <b val="true"/>
        <sz val="13"/>
        <color theme="1"/>
        <rFont val="Pyidaungsu"/>
        <family val="2"/>
        <charset val="1"/>
      </rPr>
      <t xml:space="preserve">-</t>
    </r>
    <r>
      <rPr>
        <b val="true"/>
        <sz val="13"/>
        <color theme="1"/>
        <rFont val="Noto Sans Devanagari"/>
        <family val="2"/>
        <charset val="1"/>
      </rPr>
      <t xml:space="preserve">၂၀၂၃</t>
    </r>
    <r>
      <rPr>
        <b val="true"/>
        <sz val="13"/>
        <color theme="1"/>
        <rFont val="Pyidaungsu"/>
        <family val="2"/>
        <charset val="1"/>
      </rPr>
      <t xml:space="preserve">) </t>
    </r>
    <r>
      <rPr>
        <b val="true"/>
        <sz val="13"/>
        <color theme="1"/>
        <rFont val="Noto Sans Devanagari"/>
        <family val="2"/>
        <charset val="1"/>
      </rPr>
      <t xml:space="preserve">ဘဏ္ဍာရေးနှစ်အတွက် အစားအသောက်လိုင်စင်စာရင်းချုပ်</t>
    </r>
  </si>
  <si>
    <r>
      <rPr>
        <sz val="13"/>
        <color theme="1"/>
        <rFont val="Noto Sans Devanagari"/>
        <family val="2"/>
        <charset val="1"/>
      </rPr>
      <t xml:space="preserve">၁</t>
    </r>
    <r>
      <rPr>
        <sz val="13"/>
        <color theme="1"/>
        <rFont val="Pyidaungsu"/>
        <family val="2"/>
        <charset val="1"/>
      </rPr>
      <t xml:space="preserve">-</t>
    </r>
    <r>
      <rPr>
        <sz val="13"/>
        <color theme="1"/>
        <rFont val="Noto Sans Devanagari"/>
        <family val="2"/>
        <charset val="1"/>
      </rPr>
      <t xml:space="preserve">၁၀</t>
    </r>
    <r>
      <rPr>
        <sz val="13"/>
        <color theme="1"/>
        <rFont val="Pyidaungsu"/>
        <family val="2"/>
        <charset val="1"/>
      </rPr>
      <t xml:space="preserve">-</t>
    </r>
    <r>
      <rPr>
        <sz val="13"/>
        <color theme="1"/>
        <rFont val="Noto Sans Devanagari"/>
        <family val="2"/>
        <charset val="1"/>
      </rPr>
      <t xml:space="preserve">၂၀၂၁မှ
၃၁</t>
    </r>
    <r>
      <rPr>
        <sz val="13"/>
        <color theme="1"/>
        <rFont val="Pyidaungsu"/>
        <family val="2"/>
        <charset val="1"/>
      </rPr>
      <t xml:space="preserve">-</t>
    </r>
    <r>
      <rPr>
        <sz val="13"/>
        <color theme="1"/>
        <rFont val="Noto Sans Devanagari"/>
        <family val="2"/>
        <charset val="1"/>
      </rPr>
      <t xml:space="preserve">၃</t>
    </r>
    <r>
      <rPr>
        <sz val="13"/>
        <color theme="1"/>
        <rFont val="Pyidaungsu"/>
        <family val="2"/>
        <charset val="1"/>
      </rPr>
      <t xml:space="preserve">-</t>
    </r>
    <r>
      <rPr>
        <sz val="13"/>
        <color theme="1"/>
        <rFont val="Noto Sans Devanagari"/>
        <family val="2"/>
        <charset val="1"/>
      </rPr>
      <t xml:space="preserve">၂၀၂၂ထိ
ကြားကာလ</t>
    </r>
    <r>
      <rPr>
        <sz val="13"/>
        <color theme="1"/>
        <rFont val="Pyidaungsu"/>
        <family val="2"/>
        <charset val="1"/>
      </rPr>
      <t xml:space="preserve">(</t>
    </r>
    <r>
      <rPr>
        <sz val="13"/>
        <color theme="1"/>
        <rFont val="Noto Sans Devanagari"/>
        <family val="2"/>
        <charset val="1"/>
      </rPr>
      <t xml:space="preserve">၆</t>
    </r>
    <r>
      <rPr>
        <sz val="13"/>
        <color theme="1"/>
        <rFont val="Pyidaungsu"/>
        <family val="2"/>
        <charset val="1"/>
      </rPr>
      <t xml:space="preserve">)</t>
    </r>
    <r>
      <rPr>
        <sz val="13"/>
        <color theme="1"/>
        <rFont val="Noto Sans Devanagari"/>
        <family val="2"/>
        <charset val="1"/>
      </rPr>
      <t xml:space="preserve">လ
</t>
    </r>
    <r>
      <rPr>
        <sz val="13"/>
        <color theme="1"/>
        <rFont val="Pyidaungsu"/>
        <family val="2"/>
        <charset val="1"/>
      </rPr>
      <t xml:space="preserve">Demand</t>
    </r>
  </si>
  <si>
    <r>
      <rPr>
        <sz val="13"/>
        <color theme="1"/>
        <rFont val="Noto Sans Devanagari"/>
        <family val="2"/>
        <charset val="1"/>
      </rPr>
      <t xml:space="preserve">၁</t>
    </r>
    <r>
      <rPr>
        <sz val="13"/>
        <color theme="1"/>
        <rFont val="Pyidaungsu"/>
        <family val="2"/>
        <charset val="1"/>
      </rPr>
      <t xml:space="preserve">-</t>
    </r>
    <r>
      <rPr>
        <sz val="13"/>
        <color theme="1"/>
        <rFont val="Noto Sans Devanagari"/>
        <family val="2"/>
        <charset val="1"/>
      </rPr>
      <t xml:space="preserve">၁၀</t>
    </r>
    <r>
      <rPr>
        <sz val="13"/>
        <color theme="1"/>
        <rFont val="Pyidaungsu"/>
        <family val="2"/>
        <charset val="1"/>
      </rPr>
      <t xml:space="preserve">-</t>
    </r>
    <r>
      <rPr>
        <sz val="13"/>
        <color theme="1"/>
        <rFont val="Noto Sans Devanagari"/>
        <family val="2"/>
        <charset val="1"/>
      </rPr>
      <t xml:space="preserve">၂၀၂၁မှ
၃၁</t>
    </r>
    <r>
      <rPr>
        <sz val="13"/>
        <color theme="1"/>
        <rFont val="Pyidaungsu"/>
        <family val="2"/>
        <charset val="1"/>
      </rPr>
      <t xml:space="preserve">-</t>
    </r>
    <r>
      <rPr>
        <sz val="13"/>
        <color theme="1"/>
        <rFont val="Noto Sans Devanagari"/>
        <family val="2"/>
        <charset val="1"/>
      </rPr>
      <t xml:space="preserve">၃</t>
    </r>
    <r>
      <rPr>
        <sz val="13"/>
        <color theme="1"/>
        <rFont val="Pyidaungsu"/>
        <family val="2"/>
        <charset val="1"/>
      </rPr>
      <t xml:space="preserve">-</t>
    </r>
    <r>
      <rPr>
        <sz val="13"/>
        <color theme="1"/>
        <rFont val="Noto Sans Devanagari"/>
        <family val="2"/>
        <charset val="1"/>
      </rPr>
      <t xml:space="preserve">၂၀၂၂ထိ
ကြားကာလ</t>
    </r>
    <r>
      <rPr>
        <sz val="13"/>
        <color theme="1"/>
        <rFont val="Pyidaungsu"/>
        <family val="2"/>
        <charset val="1"/>
      </rPr>
      <t xml:space="preserve">(</t>
    </r>
    <r>
      <rPr>
        <sz val="13"/>
        <color theme="1"/>
        <rFont val="Noto Sans Devanagari"/>
        <family val="2"/>
        <charset val="1"/>
      </rPr>
      <t xml:space="preserve">၆</t>
    </r>
    <r>
      <rPr>
        <sz val="13"/>
        <color theme="1"/>
        <rFont val="Pyidaungsu"/>
        <family val="2"/>
        <charset val="1"/>
      </rPr>
      <t xml:space="preserve">)</t>
    </r>
    <r>
      <rPr>
        <sz val="13"/>
        <color theme="1"/>
        <rFont val="Noto Sans Devanagari"/>
        <family val="2"/>
        <charset val="1"/>
      </rPr>
      <t xml:space="preserve">လနှုန်း
ငွေပေါင်း</t>
    </r>
  </si>
  <si>
    <r>
      <rPr>
        <sz val="13"/>
        <color theme="1"/>
        <rFont val="Noto Sans Devanagari"/>
        <family val="2"/>
        <charset val="1"/>
      </rPr>
      <t xml:space="preserve">၂၀၂၂</t>
    </r>
    <r>
      <rPr>
        <sz val="13"/>
        <color theme="1"/>
        <rFont val="Pyidaungsu"/>
        <family val="2"/>
        <charset val="1"/>
      </rPr>
      <t xml:space="preserve">-</t>
    </r>
    <r>
      <rPr>
        <sz val="13"/>
        <color theme="1"/>
        <rFont val="Noto Sans Devanagari"/>
        <family val="2"/>
        <charset val="1"/>
      </rPr>
      <t xml:space="preserve">၂၀၂၃
ဘဏ္ဍာရေးနှစ်
</t>
    </r>
    <r>
      <rPr>
        <sz val="13"/>
        <color theme="1"/>
        <rFont val="Pyidaungsu"/>
        <family val="2"/>
        <charset val="1"/>
      </rPr>
      <t xml:space="preserve">Demand</t>
    </r>
  </si>
  <si>
    <r>
      <rPr>
        <sz val="13"/>
        <color theme="1"/>
        <rFont val="Noto Sans Devanagari"/>
        <family val="2"/>
        <charset val="1"/>
      </rPr>
      <t xml:space="preserve">၂၀၂၂</t>
    </r>
    <r>
      <rPr>
        <sz val="13"/>
        <color theme="1"/>
        <rFont val="Pyidaungsu"/>
        <family val="2"/>
        <charset val="1"/>
      </rPr>
      <t xml:space="preserve">-</t>
    </r>
    <r>
      <rPr>
        <sz val="13"/>
        <color theme="1"/>
        <rFont val="Noto Sans Devanagari"/>
        <family val="2"/>
        <charset val="1"/>
      </rPr>
      <t xml:space="preserve">၂၀၂၃
ဘဏ္ဍာရေးနှစ်
ငွေပေါင်း</t>
    </r>
  </si>
  <si>
    <r>
      <rPr>
        <b val="true"/>
        <sz val="13"/>
        <rFont val="Noto Sans Devanagari"/>
        <family val="2"/>
        <charset val="1"/>
      </rPr>
      <t xml:space="preserve">ပုဇွန်တောင်မြို့နယ် ၂၀၂၁</t>
    </r>
    <r>
      <rPr>
        <b val="true"/>
        <sz val="13"/>
        <rFont val="Myanmar3"/>
        <family val="1"/>
        <charset val="1"/>
      </rPr>
      <t xml:space="preserve">-</t>
    </r>
    <r>
      <rPr>
        <b val="true"/>
        <sz val="13"/>
        <rFont val="Noto Sans Devanagari"/>
        <family val="2"/>
        <charset val="1"/>
      </rPr>
      <t xml:space="preserve">၂၀၂၂ကြားကာလ</t>
    </r>
    <r>
      <rPr>
        <b val="true"/>
        <sz val="13"/>
        <rFont val="Myanmar3"/>
        <family val="1"/>
        <charset val="1"/>
      </rPr>
      <t xml:space="preserve">(</t>
    </r>
    <r>
      <rPr>
        <b val="true"/>
        <sz val="13"/>
        <rFont val="Noto Sans Devanagari"/>
        <family val="2"/>
        <charset val="1"/>
      </rPr>
      <t xml:space="preserve">၆</t>
    </r>
    <r>
      <rPr>
        <b val="true"/>
        <sz val="13"/>
        <rFont val="Myanmar3"/>
        <family val="1"/>
        <charset val="1"/>
      </rPr>
      <t xml:space="preserve">)</t>
    </r>
    <r>
      <rPr>
        <b val="true"/>
        <sz val="13"/>
        <rFont val="Noto Sans Devanagari"/>
        <family val="2"/>
        <charset val="1"/>
      </rPr>
      <t xml:space="preserve">လဘဏ္ဍာရေးနှစ်အတွက် လုပ်ငန်းလိုင်စင်စာရင်းချုပ်</t>
    </r>
  </si>
  <si>
    <r>
      <rPr>
        <sz val="13"/>
        <color theme="1"/>
        <rFont val="Noto Sans Devanagari"/>
        <family val="2"/>
        <charset val="1"/>
      </rPr>
      <t xml:space="preserve">၂၀၂၀</t>
    </r>
    <r>
      <rPr>
        <sz val="13"/>
        <color theme="1"/>
        <rFont val="Myanmar3"/>
        <family val="1"/>
        <charset val="1"/>
      </rPr>
      <t xml:space="preserve">-</t>
    </r>
    <r>
      <rPr>
        <sz val="13"/>
        <color theme="1"/>
        <rFont val="Noto Sans Devanagari"/>
        <family val="2"/>
        <charset val="1"/>
      </rPr>
      <t xml:space="preserve">၂၀၂၁
</t>
    </r>
    <r>
      <rPr>
        <sz val="13"/>
        <color theme="1"/>
        <rFont val="Myanmar3"/>
        <family val="1"/>
        <charset val="1"/>
      </rPr>
      <t xml:space="preserve">Demand</t>
    </r>
  </si>
  <si>
    <r>
      <rPr>
        <sz val="13"/>
        <color theme="1"/>
        <rFont val="Noto Sans Devanagari"/>
        <family val="2"/>
        <charset val="1"/>
      </rPr>
      <t xml:space="preserve">၂၀၂၁</t>
    </r>
    <r>
      <rPr>
        <sz val="13"/>
        <color theme="1"/>
        <rFont val="Myanmar3"/>
        <family val="1"/>
        <charset val="1"/>
      </rPr>
      <t xml:space="preserve">-</t>
    </r>
    <r>
      <rPr>
        <sz val="13"/>
        <color theme="1"/>
        <rFont val="Noto Sans Devanagari"/>
        <family val="2"/>
        <charset val="1"/>
      </rPr>
      <t xml:space="preserve">၂၂ကြားကာလ
</t>
    </r>
    <r>
      <rPr>
        <sz val="13"/>
        <color theme="1"/>
        <rFont val="Myanmar3"/>
        <family val="1"/>
        <charset val="1"/>
      </rPr>
      <t xml:space="preserve">(</t>
    </r>
    <r>
      <rPr>
        <sz val="13"/>
        <color theme="1"/>
        <rFont val="Noto Sans Devanagari"/>
        <family val="2"/>
        <charset val="1"/>
      </rPr>
      <t xml:space="preserve">၆</t>
    </r>
    <r>
      <rPr>
        <sz val="13"/>
        <color theme="1"/>
        <rFont val="Myanmar3"/>
        <family val="1"/>
        <charset val="1"/>
      </rPr>
      <t xml:space="preserve">)</t>
    </r>
    <r>
      <rPr>
        <sz val="13"/>
        <color theme="1"/>
        <rFont val="Noto Sans Devanagari"/>
        <family val="2"/>
        <charset val="1"/>
      </rPr>
      <t xml:space="preserve">လနှုန်းကောက်ခံရန်</t>
    </r>
  </si>
  <si>
    <r>
      <rPr>
        <b val="true"/>
        <sz val="13"/>
        <rFont val="Noto Sans Devanagari"/>
        <family val="2"/>
        <charset val="1"/>
      </rPr>
      <t xml:space="preserve">ပုဇွန်တောင်မြို့နယ် ၁</t>
    </r>
    <r>
      <rPr>
        <b val="true"/>
        <sz val="13"/>
        <rFont val="Myanmar3"/>
        <family val="1"/>
        <charset val="1"/>
      </rPr>
      <t xml:space="preserve">-</t>
    </r>
    <r>
      <rPr>
        <b val="true"/>
        <sz val="13"/>
        <rFont val="Noto Sans Devanagari"/>
        <family val="2"/>
        <charset val="1"/>
      </rPr>
      <t xml:space="preserve">၄</t>
    </r>
    <r>
      <rPr>
        <b val="true"/>
        <sz val="13"/>
        <rFont val="Myanmar3"/>
        <family val="1"/>
        <charset val="1"/>
      </rPr>
      <t xml:space="preserve">-</t>
    </r>
    <r>
      <rPr>
        <b val="true"/>
        <sz val="13"/>
        <rFont val="Noto Sans Devanagari"/>
        <family val="2"/>
        <charset val="1"/>
      </rPr>
      <t xml:space="preserve">၂၀၂၂ မှ ၃၃</t>
    </r>
    <r>
      <rPr>
        <b val="true"/>
        <sz val="13"/>
        <rFont val="Myanmar3"/>
        <family val="1"/>
        <charset val="1"/>
      </rPr>
      <t xml:space="preserve">-</t>
    </r>
    <r>
      <rPr>
        <b val="true"/>
        <sz val="13"/>
        <rFont val="Noto Sans Devanagari"/>
        <family val="2"/>
        <charset val="1"/>
      </rPr>
      <t xml:space="preserve">၂၀၂၃ထိ </t>
    </r>
    <r>
      <rPr>
        <b val="true"/>
        <sz val="13"/>
        <rFont val="Myanmar3"/>
        <family val="1"/>
        <charset val="1"/>
      </rPr>
      <t xml:space="preserve">(</t>
    </r>
    <r>
      <rPr>
        <b val="true"/>
        <sz val="13"/>
        <rFont val="Noto Sans Devanagari"/>
        <family val="2"/>
        <charset val="1"/>
      </rPr>
      <t xml:space="preserve">၂၀၂၂</t>
    </r>
    <r>
      <rPr>
        <b val="true"/>
        <sz val="13"/>
        <rFont val="Myanmar3"/>
        <family val="1"/>
        <charset val="1"/>
      </rPr>
      <t xml:space="preserve">-</t>
    </r>
    <r>
      <rPr>
        <b val="true"/>
        <sz val="13"/>
        <rFont val="Noto Sans Devanagari"/>
        <family val="2"/>
        <charset val="1"/>
      </rPr>
      <t xml:space="preserve">၂၀၂၃</t>
    </r>
    <r>
      <rPr>
        <b val="true"/>
        <sz val="13"/>
        <rFont val="Myanmar3"/>
        <family val="1"/>
        <charset val="1"/>
      </rPr>
      <t xml:space="preserve">) </t>
    </r>
    <r>
      <rPr>
        <b val="true"/>
        <sz val="13"/>
        <rFont val="Noto Sans Devanagari"/>
        <family val="2"/>
        <charset val="1"/>
      </rPr>
      <t xml:space="preserve">ဘဏ္ဍာရေးနှစ်အတွက် အစားအသောက်လိုင်စင်စာရင်းချုပ်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</si>
</sst>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10000455]0"/>
  </numFmts>
  <fonts count="4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theme="1"/>
      <name val="Pyidaungsu"/>
      <family val="2"/>
      <charset val="1"/>
    </font>
    <font>
      <b val="true"/>
      <sz val="9"/>
      <color theme="1"/>
      <name val="Noto Sans Devanagari"/>
      <family val="2"/>
      <charset val="1"/>
    </font>
    <font>
      <b val="true"/>
      <sz val="9"/>
      <color theme="1"/>
      <name val="Pyidaungsu"/>
      <family val="2"/>
      <charset val="1"/>
    </font>
    <font>
      <sz val="9"/>
      <color theme="1"/>
      <name val="Noto Sans Devanagari"/>
      <family val="2"/>
      <charset val="1"/>
    </font>
    <font>
      <sz val="9"/>
      <name val="Pyidaungsu"/>
      <family val="2"/>
      <charset val="1"/>
    </font>
    <font>
      <sz val="9"/>
      <name val="Noto Sans Devanagari"/>
      <family val="2"/>
      <charset val="1"/>
    </font>
    <font>
      <sz val="9"/>
      <color rgb="FF000000"/>
      <name val="Pyidaungsu"/>
      <family val="2"/>
      <charset val="1"/>
    </font>
    <font>
      <sz val="9"/>
      <name val="Calibri"/>
      <family val="2"/>
      <charset val="1"/>
    </font>
    <font>
      <sz val="9"/>
      <color rgb="FFFF0000"/>
      <name val="Pyidaungsu"/>
      <family val="2"/>
      <charset val="1"/>
    </font>
    <font>
      <sz val="9"/>
      <color rgb="FF000000"/>
      <name val="Noto Sans Devanagari"/>
      <family val="2"/>
      <charset val="1"/>
    </font>
    <font>
      <sz val="10"/>
      <color theme="1"/>
      <name val="Pyidaungsu"/>
      <family val="2"/>
      <charset val="1"/>
    </font>
    <font>
      <b val="true"/>
      <sz val="10"/>
      <color theme="1"/>
      <name val="Noto Sans Devanagari"/>
      <family val="2"/>
      <charset val="1"/>
    </font>
    <font>
      <b val="true"/>
      <sz val="10"/>
      <color theme="1"/>
      <name val="Pyidaungsu"/>
      <family val="2"/>
      <charset val="1"/>
    </font>
    <font>
      <sz val="10"/>
      <color theme="1"/>
      <name val="Noto Sans Devanagari"/>
      <family val="2"/>
      <charset val="1"/>
    </font>
    <font>
      <sz val="10"/>
      <name val="Pyidaungsu"/>
      <family val="2"/>
      <charset val="1"/>
    </font>
    <font>
      <sz val="10"/>
      <name val="Noto Sans Devanagari"/>
      <family val="2"/>
      <charset val="1"/>
    </font>
    <font>
      <sz val="10"/>
      <color rgb="FFFF0000"/>
      <name val="Pyidaungsu"/>
      <family val="2"/>
      <charset val="1"/>
    </font>
    <font>
      <sz val="10"/>
      <name val="Calibri"/>
      <family val="2"/>
      <charset val="1"/>
    </font>
    <font>
      <sz val="10"/>
      <color rgb="FF000000"/>
      <name val="Pyidaungsu"/>
      <family val="2"/>
      <charset val="1"/>
    </font>
    <font>
      <b val="true"/>
      <sz val="10"/>
      <name val="Pyidaungsu"/>
      <family val="2"/>
      <charset val="1"/>
    </font>
    <font>
      <b val="true"/>
      <sz val="10"/>
      <color rgb="FF000000"/>
      <name val="Pyidaungsu"/>
      <family val="2"/>
      <charset val="1"/>
    </font>
    <font>
      <b val="true"/>
      <sz val="9"/>
      <color rgb="FF000000"/>
      <name val="Pyidaungsu"/>
      <family val="2"/>
      <charset val="1"/>
    </font>
    <font>
      <sz val="10"/>
      <color theme="1"/>
      <name val="Calibri"/>
      <family val="2"/>
      <charset val="1"/>
    </font>
    <font>
      <sz val="10"/>
      <color theme="1"/>
      <name val="Noto Sans Devanagari"/>
      <family val="2"/>
    </font>
    <font>
      <sz val="9"/>
      <color theme="1"/>
      <name val="Calibri"/>
      <family val="2"/>
      <charset val="1"/>
    </font>
    <font>
      <sz val="8"/>
      <color theme="1"/>
      <name val="Noto Sans Devanagari"/>
      <family val="2"/>
      <charset val="1"/>
    </font>
    <font>
      <b val="true"/>
      <sz val="10"/>
      <name val="Noto Sans Devanagari"/>
      <family val="2"/>
      <charset val="1"/>
    </font>
    <font>
      <b val="true"/>
      <sz val="13"/>
      <name val="Noto Sans Devanagari"/>
      <family val="2"/>
      <charset val="1"/>
    </font>
    <font>
      <b val="true"/>
      <sz val="13"/>
      <name val="Myanmar3"/>
      <family val="1"/>
      <charset val="1"/>
    </font>
    <font>
      <sz val="12"/>
      <name val="Myanmar3"/>
      <family val="1"/>
      <charset val="1"/>
    </font>
    <font>
      <sz val="13"/>
      <name val="Noto Sans Devanagari"/>
      <family val="2"/>
      <charset val="1"/>
    </font>
    <font>
      <sz val="13"/>
      <color theme="1"/>
      <name val="Noto Sans Devanagari"/>
      <family val="2"/>
      <charset val="1"/>
    </font>
    <font>
      <sz val="13"/>
      <name val="Myanmar3"/>
      <family val="1"/>
      <charset val="1"/>
    </font>
    <font>
      <sz val="13"/>
      <color theme="1"/>
      <name val="Myanmar3"/>
      <family val="1"/>
      <charset val="1"/>
    </font>
    <font>
      <b val="true"/>
      <sz val="11"/>
      <color theme="1"/>
      <name val="Calibri"/>
      <family val="2"/>
      <charset val="1"/>
    </font>
    <font>
      <b val="true"/>
      <sz val="10"/>
      <name val="Myanmar3"/>
      <family val="1"/>
      <charset val="1"/>
    </font>
    <font>
      <sz val="10"/>
      <name val="Myanmar3"/>
      <family val="1"/>
      <charset val="1"/>
    </font>
    <font>
      <sz val="13"/>
      <color theme="1"/>
      <name val="Pyidaungsu"/>
      <family val="2"/>
      <charset val="1"/>
    </font>
    <font>
      <b val="true"/>
      <sz val="13"/>
      <color theme="1"/>
      <name val="Noto Sans Devanagari"/>
      <family val="2"/>
      <charset val="1"/>
    </font>
    <font>
      <b val="true"/>
      <sz val="13"/>
      <color theme="1"/>
      <name val="Pyidaungsu"/>
      <family val="2"/>
      <charset val="1"/>
    </font>
    <font>
      <sz val="13"/>
      <color theme="1"/>
      <name val="Pyidaungsu Number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9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9.14453125" defaultRowHeight="14.25" customHeight="true" zeroHeight="false" outlineLevelRow="0" outlineLevelCol="0"/>
  <cols>
    <col collapsed="false" customWidth="true" hidden="false" outlineLevel="0" max="1" min="1" style="1" width="5.3"/>
    <col collapsed="false" customWidth="true" hidden="false" outlineLevel="0" max="2" min="2" style="1" width="22"/>
    <col collapsed="false" customWidth="true" hidden="false" outlineLevel="0" max="3" min="3" style="1" width="20.57"/>
    <col collapsed="false" customWidth="true" hidden="false" outlineLevel="0" max="4" min="4" style="1" width="14"/>
    <col collapsed="false" customWidth="true" hidden="false" outlineLevel="0" max="5" min="5" style="2" width="30.86"/>
    <col collapsed="false" customWidth="true" hidden="false" outlineLevel="0" max="6" min="6" style="1" width="25.86"/>
    <col collapsed="false" customWidth="true" hidden="false" outlineLevel="0" max="7" min="7" style="1" width="9.43"/>
    <col collapsed="false" customWidth="true" hidden="false" outlineLevel="0" max="8" min="8" style="1" width="9.86"/>
    <col collapsed="false" customWidth="true" hidden="false" outlineLevel="0" max="9" min="9" style="1" width="10"/>
    <col collapsed="false" customWidth="true" hidden="false" outlineLevel="0" max="10" min="10" style="1" width="8.29"/>
    <col collapsed="false" customWidth="true" hidden="false" outlineLevel="0" max="11" min="11" style="1" width="8.14"/>
    <col collapsed="false" customWidth="true" hidden="false" outlineLevel="0" max="12" min="12" style="1" width="7.43"/>
    <col collapsed="false" customWidth="false" hidden="false" outlineLevel="0" max="16384" min="13" style="1" width="9.14"/>
  </cols>
  <sheetData>
    <row r="1" customFormat="false" ht="29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45" hidden="false" customHeight="tru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6"/>
      <c r="N2" s="6"/>
      <c r="O2" s="6"/>
      <c r="P2" s="6"/>
    </row>
    <row r="3" customFormat="false" ht="36" hidden="false" customHeight="true" outlineLevel="0" collapsed="false">
      <c r="A3" s="7" t="n">
        <v>1</v>
      </c>
      <c r="B3" s="8" t="s">
        <v>13</v>
      </c>
      <c r="C3" s="8" t="s">
        <v>14</v>
      </c>
      <c r="D3" s="9" t="n">
        <v>190110017</v>
      </c>
      <c r="E3" s="10" t="s">
        <v>15</v>
      </c>
      <c r="F3" s="11" t="s">
        <v>16</v>
      </c>
      <c r="G3" s="10" t="n">
        <v>25000</v>
      </c>
      <c r="H3" s="4" t="n">
        <v>50000</v>
      </c>
      <c r="I3" s="12" t="s">
        <v>17</v>
      </c>
      <c r="J3" s="12" t="s">
        <v>18</v>
      </c>
      <c r="K3" s="13" t="s">
        <v>19</v>
      </c>
      <c r="L3" s="14"/>
    </row>
    <row r="4" customFormat="false" ht="39" hidden="false" customHeight="true" outlineLevel="0" collapsed="false">
      <c r="A4" s="7" t="n">
        <v>2</v>
      </c>
      <c r="B4" s="8" t="s">
        <v>20</v>
      </c>
      <c r="C4" s="8" t="s">
        <v>21</v>
      </c>
      <c r="D4" s="9" t="n">
        <v>190110023</v>
      </c>
      <c r="E4" s="10" t="s">
        <v>22</v>
      </c>
      <c r="F4" s="11" t="s">
        <v>23</v>
      </c>
      <c r="G4" s="10" t="n">
        <v>35000</v>
      </c>
      <c r="H4" s="4" t="n">
        <v>70000</v>
      </c>
      <c r="I4" s="15" t="s">
        <v>24</v>
      </c>
      <c r="J4" s="15" t="n">
        <v>500</v>
      </c>
      <c r="K4" s="4" t="n">
        <v>8000</v>
      </c>
      <c r="L4" s="14"/>
    </row>
    <row r="5" customFormat="false" ht="36" hidden="false" customHeight="true" outlineLevel="0" collapsed="false">
      <c r="A5" s="7" t="n">
        <v>3</v>
      </c>
      <c r="B5" s="8" t="s">
        <v>25</v>
      </c>
      <c r="C5" s="8" t="s">
        <v>26</v>
      </c>
      <c r="D5" s="9" t="n">
        <v>190110019</v>
      </c>
      <c r="E5" s="10" t="s">
        <v>27</v>
      </c>
      <c r="F5" s="11" t="s">
        <v>28</v>
      </c>
      <c r="G5" s="10" t="n">
        <v>40000</v>
      </c>
      <c r="H5" s="4" t="n">
        <v>80000</v>
      </c>
      <c r="I5" s="12" t="s">
        <v>29</v>
      </c>
      <c r="J5" s="12" t="s">
        <v>30</v>
      </c>
      <c r="K5" s="13" t="s">
        <v>31</v>
      </c>
      <c r="L5" s="14"/>
    </row>
    <row r="6" customFormat="false" ht="38.25" hidden="false" customHeight="true" outlineLevel="0" collapsed="false">
      <c r="A6" s="7" t="n">
        <v>4</v>
      </c>
      <c r="B6" s="8" t="s">
        <v>32</v>
      </c>
      <c r="C6" s="8" t="s">
        <v>33</v>
      </c>
      <c r="D6" s="9" t="n">
        <v>190110064</v>
      </c>
      <c r="E6" s="10" t="s">
        <v>34</v>
      </c>
      <c r="F6" s="11" t="s">
        <v>35</v>
      </c>
      <c r="G6" s="10" t="n">
        <v>35000</v>
      </c>
      <c r="H6" s="4" t="n">
        <v>70000</v>
      </c>
      <c r="I6" s="12" t="s">
        <v>36</v>
      </c>
      <c r="J6" s="12" t="s">
        <v>37</v>
      </c>
      <c r="K6" s="13" t="s">
        <v>38</v>
      </c>
      <c r="L6" s="14"/>
    </row>
    <row r="7" customFormat="false" ht="38.25" hidden="false" customHeight="true" outlineLevel="0" collapsed="false">
      <c r="A7" s="7" t="n">
        <v>5</v>
      </c>
      <c r="B7" s="16" t="s">
        <v>39</v>
      </c>
      <c r="C7" s="8" t="s">
        <v>40</v>
      </c>
      <c r="D7" s="9" t="n">
        <v>190110127</v>
      </c>
      <c r="E7" s="10" t="s">
        <v>41</v>
      </c>
      <c r="F7" s="11" t="s">
        <v>42</v>
      </c>
      <c r="G7" s="10" t="n">
        <v>75000</v>
      </c>
      <c r="H7" s="17" t="n">
        <v>150000</v>
      </c>
      <c r="I7" s="15" t="s">
        <v>43</v>
      </c>
      <c r="J7" s="15" t="n">
        <v>1200</v>
      </c>
      <c r="K7" s="4" t="n">
        <v>76800</v>
      </c>
      <c r="L7" s="14"/>
      <c r="P7" s="1" t="n">
        <v>50000</v>
      </c>
    </row>
    <row r="8" s="18" customFormat="true" ht="39" hidden="false" customHeight="true" outlineLevel="0" collapsed="false">
      <c r="A8" s="7" t="n">
        <v>6</v>
      </c>
      <c r="B8" s="8" t="s">
        <v>44</v>
      </c>
      <c r="C8" s="8" t="s">
        <v>26</v>
      </c>
      <c r="D8" s="9" t="n">
        <v>190110026</v>
      </c>
      <c r="E8" s="10" t="s">
        <v>45</v>
      </c>
      <c r="F8" s="11" t="s">
        <v>46</v>
      </c>
      <c r="G8" s="10" t="n">
        <v>30000</v>
      </c>
      <c r="H8" s="4" t="n">
        <v>60000</v>
      </c>
      <c r="I8" s="15" t="s">
        <v>47</v>
      </c>
      <c r="J8" s="15" t="n">
        <v>500</v>
      </c>
      <c r="K8" s="4" t="n">
        <v>10000</v>
      </c>
      <c r="L8" s="14"/>
      <c r="M8" s="1"/>
      <c r="N8" s="1"/>
      <c r="O8" s="1"/>
      <c r="P8" s="1" t="n">
        <v>25000</v>
      </c>
    </row>
    <row r="9" customFormat="false" ht="39.75" hidden="false" customHeight="true" outlineLevel="0" collapsed="false">
      <c r="A9" s="7" t="n">
        <v>7</v>
      </c>
      <c r="B9" s="8" t="s">
        <v>48</v>
      </c>
      <c r="C9" s="8" t="s">
        <v>49</v>
      </c>
      <c r="D9" s="9" t="n">
        <v>190110057</v>
      </c>
      <c r="E9" s="10" t="s">
        <v>50</v>
      </c>
      <c r="F9" s="11" t="s">
        <v>51</v>
      </c>
      <c r="G9" s="10" t="n">
        <v>35000</v>
      </c>
      <c r="H9" s="4" t="n">
        <v>70000</v>
      </c>
      <c r="I9" s="15" t="s">
        <v>52</v>
      </c>
      <c r="J9" s="15" t="n">
        <v>500</v>
      </c>
      <c r="K9" s="4" t="n">
        <v>15000</v>
      </c>
      <c r="L9" s="14"/>
    </row>
    <row r="10" s="18" customFormat="true" ht="39" hidden="false" customHeight="true" outlineLevel="0" collapsed="false">
      <c r="A10" s="7" t="n">
        <v>8</v>
      </c>
      <c r="B10" s="19" t="s">
        <v>53</v>
      </c>
      <c r="C10" s="19" t="s">
        <v>54</v>
      </c>
      <c r="D10" s="20"/>
      <c r="E10" s="21" t="s">
        <v>55</v>
      </c>
      <c r="F10" s="22" t="s">
        <v>56</v>
      </c>
      <c r="G10" s="23" t="s">
        <v>57</v>
      </c>
      <c r="H10" s="20" t="n">
        <v>60000</v>
      </c>
      <c r="I10" s="24" t="s">
        <v>58</v>
      </c>
      <c r="J10" s="24" t="n">
        <v>500</v>
      </c>
      <c r="K10" s="20" t="n">
        <v>9000</v>
      </c>
      <c r="L10" s="25" t="s">
        <v>59</v>
      </c>
    </row>
    <row r="11" s="18" customFormat="true" ht="35.25" hidden="false" customHeight="true" outlineLevel="0" collapsed="false">
      <c r="A11" s="7" t="n">
        <v>9</v>
      </c>
      <c r="B11" s="8" t="s">
        <v>60</v>
      </c>
      <c r="C11" s="8" t="s">
        <v>61</v>
      </c>
      <c r="D11" s="9" t="n">
        <v>190110019</v>
      </c>
      <c r="E11" s="10" t="s">
        <v>62</v>
      </c>
      <c r="F11" s="11" t="s">
        <v>63</v>
      </c>
      <c r="G11" s="10" t="n">
        <v>35000</v>
      </c>
      <c r="H11" s="4" t="n">
        <v>70000</v>
      </c>
      <c r="I11" s="12" t="s">
        <v>64</v>
      </c>
      <c r="J11" s="12" t="s">
        <v>65</v>
      </c>
      <c r="K11" s="13" t="s">
        <v>66</v>
      </c>
      <c r="L11" s="14"/>
      <c r="M11" s="1"/>
      <c r="N11" s="1"/>
      <c r="O11" s="1"/>
      <c r="P11" s="1"/>
    </row>
    <row r="12" customFormat="false" ht="34.5" hidden="false" customHeight="true" outlineLevel="0" collapsed="false">
      <c r="A12" s="7" t="n">
        <v>10</v>
      </c>
      <c r="B12" s="19" t="s">
        <v>67</v>
      </c>
      <c r="C12" s="21" t="s">
        <v>68</v>
      </c>
      <c r="D12" s="20"/>
      <c r="E12" s="21" t="s">
        <v>69</v>
      </c>
      <c r="F12" s="22" t="s">
        <v>70</v>
      </c>
      <c r="G12" s="23" t="s">
        <v>57</v>
      </c>
      <c r="H12" s="20" t="n">
        <v>50000</v>
      </c>
      <c r="I12" s="24"/>
      <c r="J12" s="24"/>
      <c r="K12" s="20"/>
      <c r="L12" s="25" t="s">
        <v>59</v>
      </c>
      <c r="M12" s="18"/>
      <c r="N12" s="18"/>
      <c r="O12" s="18"/>
      <c r="P12" s="18"/>
    </row>
    <row r="13" customFormat="false" ht="47.55" hidden="false" customHeight="false" outlineLevel="0" collapsed="false">
      <c r="A13" s="7" t="n">
        <v>11</v>
      </c>
      <c r="B13" s="19" t="s">
        <v>71</v>
      </c>
      <c r="C13" s="21" t="s">
        <v>72</v>
      </c>
      <c r="D13" s="26"/>
      <c r="E13" s="27" t="s">
        <v>73</v>
      </c>
      <c r="F13" s="22" t="s">
        <v>74</v>
      </c>
      <c r="G13" s="23" t="s">
        <v>57</v>
      </c>
      <c r="H13" s="20" t="n">
        <v>70000</v>
      </c>
      <c r="I13" s="24" t="s">
        <v>75</v>
      </c>
      <c r="J13" s="28" t="s">
        <v>76</v>
      </c>
      <c r="K13" s="20" t="n">
        <v>9000</v>
      </c>
      <c r="L13" s="25" t="s">
        <v>59</v>
      </c>
      <c r="M13" s="18"/>
      <c r="N13" s="18"/>
      <c r="O13" s="18"/>
      <c r="P13" s="18"/>
    </row>
    <row r="14" customFormat="false" ht="36.7" hidden="false" customHeight="false" outlineLevel="0" collapsed="false">
      <c r="A14" s="7" t="n">
        <v>12</v>
      </c>
      <c r="B14" s="16" t="s">
        <v>77</v>
      </c>
      <c r="C14" s="8" t="s">
        <v>26</v>
      </c>
      <c r="D14" s="9" t="n">
        <v>190110003</v>
      </c>
      <c r="E14" s="10" t="s">
        <v>78</v>
      </c>
      <c r="F14" s="11" t="s">
        <v>79</v>
      </c>
      <c r="G14" s="10" t="n">
        <v>40000</v>
      </c>
      <c r="H14" s="4" t="n">
        <v>80000</v>
      </c>
      <c r="I14" s="12" t="s">
        <v>80</v>
      </c>
      <c r="J14" s="12" t="s">
        <v>37</v>
      </c>
      <c r="K14" s="13" t="s">
        <v>81</v>
      </c>
      <c r="L14" s="14"/>
    </row>
    <row r="15" customFormat="false" ht="33.75" hidden="false" customHeight="true" outlineLevel="0" collapsed="false">
      <c r="A15" s="7" t="n">
        <v>13</v>
      </c>
      <c r="B15" s="16" t="s">
        <v>82</v>
      </c>
      <c r="C15" s="8" t="s">
        <v>83</v>
      </c>
      <c r="D15" s="9" t="n">
        <v>190110045</v>
      </c>
      <c r="E15" s="10" t="s">
        <v>84</v>
      </c>
      <c r="F15" s="11" t="s">
        <v>85</v>
      </c>
      <c r="G15" s="10" t="n">
        <v>25000</v>
      </c>
      <c r="H15" s="4" t="n">
        <v>50000</v>
      </c>
      <c r="I15" s="12" t="s">
        <v>86</v>
      </c>
      <c r="J15" s="12" t="s">
        <v>18</v>
      </c>
      <c r="K15" s="13" t="s">
        <v>87</v>
      </c>
      <c r="L15" s="14"/>
    </row>
    <row r="16" customFormat="false" ht="35.25" hidden="false" customHeight="true" outlineLevel="0" collapsed="false">
      <c r="A16" s="7" t="n">
        <v>14</v>
      </c>
      <c r="B16" s="8" t="s">
        <v>88</v>
      </c>
      <c r="C16" s="8" t="s">
        <v>26</v>
      </c>
      <c r="D16" s="9" t="n">
        <v>190110022</v>
      </c>
      <c r="E16" s="10" t="s">
        <v>89</v>
      </c>
      <c r="F16" s="29" t="s">
        <v>90</v>
      </c>
      <c r="G16" s="10" t="n">
        <v>40000</v>
      </c>
      <c r="H16" s="4" t="n">
        <v>80000</v>
      </c>
      <c r="I16" s="15" t="s">
        <v>91</v>
      </c>
      <c r="J16" s="15" t="n">
        <v>500</v>
      </c>
      <c r="K16" s="4" t="n">
        <v>13500</v>
      </c>
      <c r="L16" s="14"/>
    </row>
    <row r="17" s="18" customFormat="true" ht="48.15" hidden="false" customHeight="false" outlineLevel="0" collapsed="false">
      <c r="A17" s="7" t="n">
        <v>15</v>
      </c>
      <c r="B17" s="16" t="s">
        <v>92</v>
      </c>
      <c r="C17" s="8" t="s">
        <v>26</v>
      </c>
      <c r="D17" s="9" t="n">
        <v>190110012</v>
      </c>
      <c r="E17" s="10" t="s">
        <v>93</v>
      </c>
      <c r="F17" s="29" t="s">
        <v>94</v>
      </c>
      <c r="G17" s="10" t="n">
        <v>50000</v>
      </c>
      <c r="H17" s="4" t="n">
        <v>100000</v>
      </c>
      <c r="I17" s="12" t="s">
        <v>95</v>
      </c>
      <c r="J17" s="12" t="s">
        <v>37</v>
      </c>
      <c r="K17" s="13" t="s">
        <v>96</v>
      </c>
      <c r="L17" s="14"/>
      <c r="M17" s="1"/>
      <c r="N17" s="1"/>
      <c r="O17" s="1"/>
      <c r="P17" s="1"/>
    </row>
    <row r="18" customFormat="false" ht="34.5" hidden="false" customHeight="true" outlineLevel="0" collapsed="false">
      <c r="A18" s="7" t="n">
        <v>16</v>
      </c>
      <c r="B18" s="9" t="s">
        <v>97</v>
      </c>
      <c r="C18" s="4" t="s">
        <v>98</v>
      </c>
      <c r="D18" s="9" t="n">
        <v>190110049</v>
      </c>
      <c r="E18" s="5" t="s">
        <v>99</v>
      </c>
      <c r="F18" s="30" t="s">
        <v>100</v>
      </c>
      <c r="G18" s="5" t="n">
        <v>40000</v>
      </c>
      <c r="H18" s="17" t="n">
        <v>80000</v>
      </c>
      <c r="I18" s="12" t="s">
        <v>101</v>
      </c>
      <c r="J18" s="12" t="s">
        <v>18</v>
      </c>
      <c r="K18" s="13" t="s">
        <v>102</v>
      </c>
      <c r="L18" s="14"/>
    </row>
    <row r="19" customFormat="false" ht="37.3" hidden="false" customHeight="false" outlineLevel="0" collapsed="false">
      <c r="A19" s="7" t="n">
        <v>17</v>
      </c>
      <c r="B19" s="25" t="s">
        <v>103</v>
      </c>
      <c r="C19" s="25" t="s">
        <v>104</v>
      </c>
      <c r="D19" s="20"/>
      <c r="E19" s="27" t="s">
        <v>105</v>
      </c>
      <c r="F19" s="31" t="s">
        <v>106</v>
      </c>
      <c r="G19" s="32" t="s">
        <v>57</v>
      </c>
      <c r="H19" s="33" t="n">
        <v>50000</v>
      </c>
      <c r="I19" s="28" t="s">
        <v>107</v>
      </c>
      <c r="J19" s="28" t="s">
        <v>108</v>
      </c>
      <c r="K19" s="32" t="s">
        <v>109</v>
      </c>
      <c r="L19" s="25" t="s">
        <v>59</v>
      </c>
      <c r="M19" s="18"/>
      <c r="N19" s="18"/>
      <c r="O19" s="18"/>
      <c r="P19" s="18"/>
    </row>
    <row r="20" s="6" customFormat="true" ht="34.5" hidden="false" customHeight="true" outlineLevel="0" collapsed="false">
      <c r="A20" s="7" t="n">
        <v>18</v>
      </c>
      <c r="B20" s="16" t="s">
        <v>110</v>
      </c>
      <c r="C20" s="8" t="s">
        <v>111</v>
      </c>
      <c r="D20" s="9" t="n">
        <v>190110065</v>
      </c>
      <c r="E20" s="10" t="s">
        <v>112</v>
      </c>
      <c r="F20" s="29" t="s">
        <v>113</v>
      </c>
      <c r="G20" s="10" t="n">
        <v>30000</v>
      </c>
      <c r="H20" s="4" t="n">
        <v>60000</v>
      </c>
      <c r="I20" s="12" t="s">
        <v>114</v>
      </c>
      <c r="J20" s="15" t="n">
        <v>500</v>
      </c>
      <c r="K20" s="9" t="n">
        <v>12000</v>
      </c>
      <c r="L20" s="14"/>
      <c r="M20" s="1"/>
      <c r="N20" s="1"/>
      <c r="O20" s="1"/>
      <c r="P20" s="1"/>
    </row>
    <row r="21" customFormat="false" ht="37.5" hidden="false" customHeight="true" outlineLevel="0" collapsed="false">
      <c r="A21" s="7" t="n">
        <v>19</v>
      </c>
      <c r="B21" s="10" t="s">
        <v>115</v>
      </c>
      <c r="C21" s="8" t="s">
        <v>116</v>
      </c>
      <c r="D21" s="9" t="n">
        <v>190110055</v>
      </c>
      <c r="E21" s="10" t="s">
        <v>117</v>
      </c>
      <c r="F21" s="29" t="s">
        <v>118</v>
      </c>
      <c r="G21" s="10" t="n">
        <v>35000</v>
      </c>
      <c r="H21" s="4" t="n">
        <v>70000</v>
      </c>
      <c r="I21" s="15" t="s">
        <v>119</v>
      </c>
      <c r="J21" s="15" t="n">
        <v>1200</v>
      </c>
      <c r="K21" s="4" t="n">
        <v>153600</v>
      </c>
      <c r="L21" s="14"/>
    </row>
    <row r="22" customFormat="false" ht="27.75" hidden="false" customHeight="true" outlineLevel="0" collapsed="false">
      <c r="A22" s="34"/>
      <c r="B22" s="35" t="s">
        <v>120</v>
      </c>
      <c r="C22" s="35"/>
      <c r="D22" s="34"/>
      <c r="E22" s="36"/>
      <c r="F22" s="34"/>
      <c r="G22" s="36"/>
      <c r="H22" s="37" t="n">
        <f aca="false">SUM(H3:H21)</f>
        <v>1370000</v>
      </c>
      <c r="I22" s="37"/>
      <c r="J22" s="37"/>
      <c r="K22" s="37"/>
      <c r="L22" s="34"/>
      <c r="M22" s="6"/>
      <c r="N22" s="6"/>
      <c r="O22" s="6"/>
      <c r="P22" s="6"/>
    </row>
    <row r="23" customFormat="false" ht="14.25" hidden="false" customHeight="false" outlineLevel="0" collapsed="false">
      <c r="B23" s="38" t="s">
        <v>121</v>
      </c>
      <c r="C23" s="38" t="n">
        <v>250000</v>
      </c>
      <c r="E23" s="39"/>
      <c r="F23" s="38"/>
      <c r="G23" s="38"/>
    </row>
    <row r="24" customFormat="false" ht="14.25" hidden="false" customHeight="false" outlineLevel="0" collapsed="false">
      <c r="B24" s="38" t="s">
        <v>122</v>
      </c>
      <c r="C24" s="38" t="n">
        <v>120000</v>
      </c>
      <c r="D24" s="38"/>
      <c r="E24" s="39"/>
      <c r="F24" s="38"/>
      <c r="G24" s="38"/>
    </row>
    <row r="25" customFormat="false" ht="14.25" hidden="false" customHeight="false" outlineLevel="0" collapsed="false">
      <c r="B25" s="38" t="s">
        <v>123</v>
      </c>
      <c r="C25" s="38" t="n">
        <v>420000</v>
      </c>
      <c r="D25" s="38"/>
      <c r="E25" s="39"/>
      <c r="F25" s="38"/>
      <c r="G25" s="38"/>
    </row>
    <row r="26" customFormat="false" ht="14.25" hidden="false" customHeight="false" outlineLevel="0" collapsed="false">
      <c r="B26" s="38" t="s">
        <v>124</v>
      </c>
      <c r="C26" s="38" t="n">
        <v>320000</v>
      </c>
      <c r="D26" s="38"/>
      <c r="E26" s="39"/>
      <c r="F26" s="38"/>
      <c r="G26" s="38"/>
    </row>
    <row r="27" customFormat="false" ht="14.25" hidden="false" customHeight="false" outlineLevel="0" collapsed="false">
      <c r="B27" s="38" t="s">
        <v>125</v>
      </c>
      <c r="C27" s="38" t="n">
        <v>100000</v>
      </c>
      <c r="D27" s="38"/>
      <c r="E27" s="39"/>
      <c r="F27" s="38"/>
      <c r="G27" s="38"/>
    </row>
    <row r="28" customFormat="false" ht="14.25" hidden="false" customHeight="false" outlineLevel="0" collapsed="false">
      <c r="A28" s="40"/>
      <c r="B28" s="41" t="s">
        <v>126</v>
      </c>
      <c r="C28" s="41" t="n">
        <v>150000</v>
      </c>
      <c r="D28" s="38"/>
      <c r="F28" s="42"/>
      <c r="G28" s="42"/>
    </row>
    <row r="29" customFormat="false" ht="14.25" hidden="false" customHeight="false" outlineLevel="0" collapsed="false">
      <c r="A29" s="40"/>
      <c r="B29" s="43" t="n">
        <v>19</v>
      </c>
      <c r="C29" s="43" t="n">
        <v>1360000</v>
      </c>
      <c r="D29" s="38"/>
    </row>
    <row r="30" customFormat="false" ht="14.25" hidden="false" customHeight="false" outlineLevel="0" collapsed="false">
      <c r="A30" s="40"/>
      <c r="B30" s="40"/>
      <c r="C30" s="43"/>
      <c r="D30" s="43"/>
      <c r="E30" s="39"/>
    </row>
    <row r="31" customFormat="false" ht="14.25" hidden="false" customHeight="false" outlineLevel="0" collapsed="false">
      <c r="C31" s="40"/>
      <c r="D31" s="40"/>
      <c r="E31" s="39"/>
    </row>
    <row r="32" customFormat="false" ht="14.25" hidden="false" customHeight="false" outlineLevel="0" collapsed="false">
      <c r="C32" s="40"/>
      <c r="D32" s="40"/>
      <c r="E32" s="39"/>
    </row>
  </sheetData>
  <mergeCells count="2">
    <mergeCell ref="A1:K1"/>
    <mergeCell ref="B22:C22"/>
  </mergeCells>
  <printOptions headings="false" gridLines="false" gridLinesSet="true" horizontalCentered="false" verticalCentered="false"/>
  <pageMargins left="0.240277777777778" right="0.229861111111111" top="0.370138888888889" bottom="0.279861111111111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B25" colorId="64" zoomScale="100" zoomScaleNormal="100" zoomScalePageLayoutView="100" workbookViewId="0">
      <selection pane="topLeft" activeCell="G2" activeCellId="0" sqref="G2"/>
    </sheetView>
  </sheetViews>
  <sheetFormatPr defaultColWidth="9.14453125" defaultRowHeight="14.25" customHeight="true" zeroHeight="false" outlineLevelRow="0" outlineLevelCol="0"/>
  <cols>
    <col collapsed="false" customWidth="true" hidden="false" outlineLevel="0" max="1" min="1" style="1" width="5.3"/>
    <col collapsed="false" customWidth="true" hidden="false" outlineLevel="0" max="2" min="2" style="1" width="16.57"/>
    <col collapsed="false" customWidth="true" hidden="false" outlineLevel="0" max="3" min="3" style="1" width="17.86"/>
    <col collapsed="false" customWidth="true" hidden="false" outlineLevel="0" max="4" min="4" style="1" width="13.71"/>
    <col collapsed="false" customWidth="true" hidden="false" outlineLevel="0" max="5" min="5" style="2" width="27.15"/>
    <col collapsed="false" customWidth="true" hidden="false" outlineLevel="0" max="6" min="6" style="1" width="31.15"/>
    <col collapsed="false" customWidth="true" hidden="false" outlineLevel="0" max="7" min="7" style="1" width="10.7"/>
    <col collapsed="false" customWidth="true" hidden="false" outlineLevel="0" max="8" min="8" style="1" width="9.71"/>
    <col collapsed="false" customWidth="true" hidden="false" outlineLevel="0" max="9" min="9" style="1" width="10.57"/>
    <col collapsed="false" customWidth="true" hidden="false" outlineLevel="0" max="10" min="10" style="1" width="8.57"/>
    <col collapsed="false" customWidth="true" hidden="false" outlineLevel="0" max="11" min="11" style="1" width="9.3"/>
    <col collapsed="false" customWidth="true" hidden="false" outlineLevel="0" max="12" min="12" style="1" width="9.71"/>
    <col collapsed="false" customWidth="false" hidden="false" outlineLevel="0" max="16384" min="13" style="1" width="9.14"/>
  </cols>
  <sheetData>
    <row r="1" customFormat="false" ht="30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49.5" hidden="false" customHeight="tru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</row>
    <row r="3" customFormat="false" ht="54" hidden="false" customHeight="true" outlineLevel="0" collapsed="false">
      <c r="A3" s="7" t="n">
        <v>47</v>
      </c>
      <c r="B3" s="102" t="s">
        <v>367</v>
      </c>
      <c r="C3" s="102" t="s">
        <v>368</v>
      </c>
      <c r="D3" s="15" t="n">
        <v>190710005</v>
      </c>
      <c r="E3" s="103" t="s">
        <v>369</v>
      </c>
      <c r="F3" s="30" t="s">
        <v>370</v>
      </c>
      <c r="G3" s="13" t="n">
        <v>35000</v>
      </c>
      <c r="H3" s="9" t="n">
        <v>70000</v>
      </c>
      <c r="I3" s="9" t="s">
        <v>371</v>
      </c>
      <c r="J3" s="9" t="n">
        <v>500</v>
      </c>
      <c r="K3" s="9" t="n">
        <v>24000</v>
      </c>
      <c r="L3" s="9"/>
    </row>
    <row r="4" s="18" customFormat="true" ht="54" hidden="false" customHeight="true" outlineLevel="0" collapsed="false">
      <c r="A4" s="7" t="n">
        <v>48</v>
      </c>
      <c r="B4" s="15" t="s">
        <v>372</v>
      </c>
      <c r="C4" s="15" t="s">
        <v>373</v>
      </c>
      <c r="D4" s="15" t="n">
        <v>190710079</v>
      </c>
      <c r="E4" s="103" t="s">
        <v>374</v>
      </c>
      <c r="F4" s="30" t="s">
        <v>375</v>
      </c>
      <c r="G4" s="13" t="n">
        <v>35000</v>
      </c>
      <c r="H4" s="9" t="n">
        <v>70000</v>
      </c>
      <c r="I4" s="9" t="s">
        <v>376</v>
      </c>
      <c r="J4" s="9" t="n">
        <v>500</v>
      </c>
      <c r="K4" s="9" t="n">
        <v>10000</v>
      </c>
      <c r="L4" s="9"/>
    </row>
    <row r="5" customFormat="false" ht="54" hidden="false" customHeight="true" outlineLevel="0" collapsed="false">
      <c r="A5" s="7" t="n">
        <v>49</v>
      </c>
      <c r="B5" s="102" t="s">
        <v>377</v>
      </c>
      <c r="C5" s="102" t="s">
        <v>72</v>
      </c>
      <c r="D5" s="15" t="n">
        <v>190710078</v>
      </c>
      <c r="E5" s="103" t="s">
        <v>378</v>
      </c>
      <c r="F5" s="30" t="s">
        <v>379</v>
      </c>
      <c r="G5" s="13" t="n">
        <v>25000</v>
      </c>
      <c r="H5" s="9" t="n">
        <v>50000</v>
      </c>
      <c r="I5" s="9"/>
      <c r="J5" s="9"/>
      <c r="K5" s="9"/>
      <c r="L5" s="9"/>
    </row>
    <row r="6" customFormat="false" ht="54" hidden="false" customHeight="true" outlineLevel="0" collapsed="false">
      <c r="A6" s="104"/>
      <c r="B6" s="105" t="s">
        <v>380</v>
      </c>
      <c r="C6" s="106" t="s">
        <v>381</v>
      </c>
      <c r="D6" s="24" t="n">
        <v>190710104</v>
      </c>
      <c r="E6" s="106" t="s">
        <v>382</v>
      </c>
      <c r="F6" s="31" t="s">
        <v>383</v>
      </c>
      <c r="G6" s="32" t="s">
        <v>57</v>
      </c>
      <c r="H6" s="20" t="n">
        <v>60000</v>
      </c>
      <c r="I6" s="20" t="s">
        <v>384</v>
      </c>
      <c r="J6" s="20" t="n">
        <v>500</v>
      </c>
      <c r="K6" s="20" t="n">
        <v>6000</v>
      </c>
      <c r="L6" s="25" t="s">
        <v>59</v>
      </c>
    </row>
    <row r="7" customFormat="false" ht="54" hidden="false" customHeight="true" outlineLevel="0" collapsed="false">
      <c r="A7" s="7" t="n">
        <v>50</v>
      </c>
      <c r="B7" s="102" t="s">
        <v>385</v>
      </c>
      <c r="C7" s="102" t="s">
        <v>72</v>
      </c>
      <c r="D7" s="15" t="n">
        <v>190710091</v>
      </c>
      <c r="E7" s="103" t="s">
        <v>386</v>
      </c>
      <c r="F7" s="30" t="s">
        <v>387</v>
      </c>
      <c r="G7" s="13" t="n">
        <v>30000</v>
      </c>
      <c r="H7" s="13" t="n">
        <v>60000</v>
      </c>
      <c r="I7" s="13"/>
      <c r="J7" s="13"/>
      <c r="K7" s="13"/>
      <c r="L7" s="9"/>
    </row>
    <row r="8" customFormat="false" ht="54" hidden="false" customHeight="true" outlineLevel="0" collapsed="false">
      <c r="A8" s="7" t="n">
        <v>51</v>
      </c>
      <c r="B8" s="102" t="s">
        <v>388</v>
      </c>
      <c r="C8" s="102" t="s">
        <v>389</v>
      </c>
      <c r="D8" s="15" t="n">
        <v>190710094</v>
      </c>
      <c r="E8" s="103" t="s">
        <v>390</v>
      </c>
      <c r="F8" s="30" t="s">
        <v>391</v>
      </c>
      <c r="G8" s="13" t="n">
        <v>30000</v>
      </c>
      <c r="H8" s="9" t="n">
        <v>60000</v>
      </c>
      <c r="I8" s="9" t="s">
        <v>52</v>
      </c>
      <c r="J8" s="9" t="n">
        <v>500</v>
      </c>
      <c r="K8" s="9" t="n">
        <v>15000</v>
      </c>
      <c r="L8" s="9"/>
    </row>
    <row r="9" customFormat="false" ht="54" hidden="false" customHeight="true" outlineLevel="0" collapsed="false">
      <c r="A9" s="7" t="n">
        <v>52</v>
      </c>
      <c r="B9" s="15" t="s">
        <v>392</v>
      </c>
      <c r="C9" s="102" t="s">
        <v>393</v>
      </c>
      <c r="D9" s="15" t="n">
        <v>19710095</v>
      </c>
      <c r="E9" s="103" t="s">
        <v>394</v>
      </c>
      <c r="F9" s="30" t="s">
        <v>395</v>
      </c>
      <c r="G9" s="13" t="n">
        <v>30000</v>
      </c>
      <c r="H9" s="9" t="n">
        <v>60000</v>
      </c>
      <c r="I9" s="20" t="s">
        <v>114</v>
      </c>
      <c r="J9" s="20" t="n">
        <v>500</v>
      </c>
      <c r="K9" s="20" t="n">
        <v>12000</v>
      </c>
      <c r="L9" s="9"/>
    </row>
    <row r="10" customFormat="false" ht="54" hidden="false" customHeight="true" outlineLevel="0" collapsed="false">
      <c r="A10" s="7" t="n">
        <v>53</v>
      </c>
      <c r="B10" s="15" t="s">
        <v>396</v>
      </c>
      <c r="C10" s="102" t="s">
        <v>397</v>
      </c>
      <c r="D10" s="15" t="n">
        <v>190710083</v>
      </c>
      <c r="E10" s="103" t="s">
        <v>398</v>
      </c>
      <c r="F10" s="30" t="s">
        <v>399</v>
      </c>
      <c r="G10" s="13" t="n">
        <v>40000</v>
      </c>
      <c r="H10" s="9" t="n">
        <v>80000</v>
      </c>
      <c r="I10" s="9" t="s">
        <v>400</v>
      </c>
      <c r="J10" s="9" t="n">
        <v>500</v>
      </c>
      <c r="K10" s="9" t="n">
        <v>17500</v>
      </c>
      <c r="L10" s="9"/>
    </row>
    <row r="11" customFormat="false" ht="54" hidden="false" customHeight="true" outlineLevel="0" collapsed="false">
      <c r="A11" s="7" t="n">
        <v>54</v>
      </c>
      <c r="B11" s="102" t="s">
        <v>401</v>
      </c>
      <c r="C11" s="102" t="s">
        <v>402</v>
      </c>
      <c r="D11" s="15" t="n">
        <v>190710013</v>
      </c>
      <c r="E11" s="103" t="s">
        <v>403</v>
      </c>
      <c r="F11" s="30" t="s">
        <v>404</v>
      </c>
      <c r="G11" s="13" t="n">
        <v>50000</v>
      </c>
      <c r="H11" s="9" t="n">
        <v>100000</v>
      </c>
      <c r="I11" s="9" t="s">
        <v>405</v>
      </c>
      <c r="J11" s="9" t="n">
        <v>500</v>
      </c>
      <c r="K11" s="9" t="n">
        <v>22500</v>
      </c>
      <c r="L11" s="9"/>
    </row>
    <row r="12" customFormat="false" ht="54" hidden="false" customHeight="true" outlineLevel="0" collapsed="false">
      <c r="A12" s="7" t="n">
        <v>55</v>
      </c>
      <c r="B12" s="102" t="s">
        <v>406</v>
      </c>
      <c r="C12" s="102" t="s">
        <v>407</v>
      </c>
      <c r="D12" s="15" t="n">
        <v>190710014</v>
      </c>
      <c r="E12" s="103" t="s">
        <v>408</v>
      </c>
      <c r="F12" s="30" t="s">
        <v>409</v>
      </c>
      <c r="G12" s="13" t="n">
        <v>40000</v>
      </c>
      <c r="H12" s="9" t="n">
        <v>80000</v>
      </c>
      <c r="I12" s="9"/>
      <c r="J12" s="9"/>
      <c r="K12" s="9"/>
      <c r="L12" s="9"/>
    </row>
    <row r="13" customFormat="false" ht="54" hidden="false" customHeight="true" outlineLevel="0" collapsed="false">
      <c r="A13" s="7" t="n">
        <v>56</v>
      </c>
      <c r="B13" s="15" t="s">
        <v>410</v>
      </c>
      <c r="C13" s="102" t="s">
        <v>104</v>
      </c>
      <c r="D13" s="15" t="n">
        <v>190710096</v>
      </c>
      <c r="E13" s="103" t="s">
        <v>411</v>
      </c>
      <c r="F13" s="30" t="s">
        <v>409</v>
      </c>
      <c r="G13" s="13" t="n">
        <v>25000</v>
      </c>
      <c r="H13" s="9" t="n">
        <v>50000</v>
      </c>
      <c r="I13" s="13" t="s">
        <v>412</v>
      </c>
      <c r="J13" s="13" t="s">
        <v>413</v>
      </c>
      <c r="K13" s="13" t="s">
        <v>414</v>
      </c>
      <c r="L13" s="9"/>
    </row>
    <row r="14" s="18" customFormat="true" ht="48" hidden="false" customHeight="true" outlineLevel="0" collapsed="false">
      <c r="A14" s="7" t="n">
        <v>57</v>
      </c>
      <c r="B14" s="12" t="s">
        <v>415</v>
      </c>
      <c r="C14" s="103" t="s">
        <v>416</v>
      </c>
      <c r="D14" s="15" t="n">
        <v>190710103</v>
      </c>
      <c r="E14" s="103" t="s">
        <v>417</v>
      </c>
      <c r="F14" s="30" t="s">
        <v>418</v>
      </c>
      <c r="G14" s="13" t="n">
        <v>30000</v>
      </c>
      <c r="H14" s="9" t="n">
        <v>60000</v>
      </c>
      <c r="I14" s="9" t="s">
        <v>405</v>
      </c>
      <c r="J14" s="9" t="n">
        <v>500</v>
      </c>
      <c r="K14" s="9" t="n">
        <v>22500</v>
      </c>
      <c r="L14" s="9"/>
    </row>
    <row r="15" customFormat="false" ht="54" hidden="false" customHeight="true" outlineLevel="0" collapsed="false">
      <c r="A15" s="7" t="n">
        <v>58</v>
      </c>
      <c r="B15" s="15" t="s">
        <v>419</v>
      </c>
      <c r="C15" s="102" t="s">
        <v>219</v>
      </c>
      <c r="D15" s="15" t="n">
        <v>190710087</v>
      </c>
      <c r="E15" s="103" t="s">
        <v>420</v>
      </c>
      <c r="F15" s="30" t="s">
        <v>421</v>
      </c>
      <c r="G15" s="13" t="n">
        <v>35000</v>
      </c>
      <c r="H15" s="9" t="n">
        <v>70000</v>
      </c>
      <c r="I15" s="9" t="s">
        <v>422</v>
      </c>
      <c r="J15" s="9" t="n">
        <v>500</v>
      </c>
      <c r="K15" s="9" t="n">
        <v>10500</v>
      </c>
      <c r="L15" s="9"/>
    </row>
    <row r="16" s="18" customFormat="true" ht="54" hidden="false" customHeight="true" outlineLevel="0" collapsed="false">
      <c r="A16" s="104"/>
      <c r="B16" s="105" t="s">
        <v>423</v>
      </c>
      <c r="C16" s="105" t="s">
        <v>54</v>
      </c>
      <c r="D16" s="24" t="n">
        <v>190710105</v>
      </c>
      <c r="E16" s="106" t="s">
        <v>424</v>
      </c>
      <c r="F16" s="31" t="s">
        <v>425</v>
      </c>
      <c r="G16" s="32" t="s">
        <v>57</v>
      </c>
      <c r="H16" s="20" t="n">
        <v>80000</v>
      </c>
      <c r="I16" s="20" t="s">
        <v>426</v>
      </c>
      <c r="J16" s="20" t="n">
        <v>500</v>
      </c>
      <c r="K16" s="20" t="n">
        <v>18000</v>
      </c>
      <c r="L16" s="25" t="s">
        <v>59</v>
      </c>
    </row>
    <row r="17" customFormat="false" ht="54" hidden="false" customHeight="true" outlineLevel="0" collapsed="false">
      <c r="A17" s="7" t="n">
        <v>59</v>
      </c>
      <c r="B17" s="15" t="s">
        <v>427</v>
      </c>
      <c r="C17" s="103" t="s">
        <v>428</v>
      </c>
      <c r="D17" s="15" t="n">
        <v>190710015</v>
      </c>
      <c r="E17" s="103" t="s">
        <v>429</v>
      </c>
      <c r="F17" s="30" t="s">
        <v>430</v>
      </c>
      <c r="G17" s="13" t="n">
        <v>40000</v>
      </c>
      <c r="H17" s="9" t="n">
        <v>80000</v>
      </c>
      <c r="I17" s="9"/>
      <c r="J17" s="9"/>
      <c r="K17" s="9"/>
      <c r="L17" s="9"/>
    </row>
    <row r="18" customFormat="false" ht="54" hidden="false" customHeight="true" outlineLevel="0" collapsed="false">
      <c r="A18" s="104"/>
      <c r="B18" s="105" t="s">
        <v>431</v>
      </c>
      <c r="C18" s="106" t="s">
        <v>432</v>
      </c>
      <c r="D18" s="24" t="n">
        <v>190710107</v>
      </c>
      <c r="E18" s="106" t="s">
        <v>433</v>
      </c>
      <c r="F18" s="31" t="s">
        <v>434</v>
      </c>
      <c r="G18" s="32" t="s">
        <v>57</v>
      </c>
      <c r="H18" s="20" t="n">
        <v>60000</v>
      </c>
      <c r="I18" s="20" t="s">
        <v>405</v>
      </c>
      <c r="J18" s="20" t="n">
        <v>500</v>
      </c>
      <c r="K18" s="20" t="n">
        <v>22500</v>
      </c>
      <c r="L18" s="25" t="s">
        <v>59</v>
      </c>
    </row>
    <row r="19" s="18" customFormat="true" ht="54" hidden="false" customHeight="true" outlineLevel="0" collapsed="false">
      <c r="A19" s="7" t="n">
        <v>60</v>
      </c>
      <c r="B19" s="15" t="s">
        <v>435</v>
      </c>
      <c r="C19" s="102" t="s">
        <v>219</v>
      </c>
      <c r="D19" s="15" t="n">
        <v>190710019</v>
      </c>
      <c r="E19" s="103" t="s">
        <v>436</v>
      </c>
      <c r="F19" s="30" t="s">
        <v>437</v>
      </c>
      <c r="G19" s="13" t="n">
        <v>40000</v>
      </c>
      <c r="H19" s="9" t="n">
        <v>80000</v>
      </c>
      <c r="I19" s="13" t="s">
        <v>438</v>
      </c>
      <c r="J19" s="13" t="s">
        <v>37</v>
      </c>
      <c r="K19" s="13" t="s">
        <v>439</v>
      </c>
      <c r="L19" s="9"/>
    </row>
    <row r="20" s="18" customFormat="true" ht="54" hidden="false" customHeight="true" outlineLevel="0" collapsed="false">
      <c r="A20" s="7" t="n">
        <v>61</v>
      </c>
      <c r="B20" s="15" t="s">
        <v>57</v>
      </c>
      <c r="C20" s="102" t="s">
        <v>440</v>
      </c>
      <c r="D20" s="15" t="n">
        <v>190710021</v>
      </c>
      <c r="E20" s="103" t="s">
        <v>441</v>
      </c>
      <c r="F20" s="30" t="s">
        <v>442</v>
      </c>
      <c r="G20" s="13" t="n">
        <v>25000</v>
      </c>
      <c r="H20" s="9" t="n">
        <v>50000</v>
      </c>
      <c r="I20" s="9"/>
      <c r="J20" s="9"/>
      <c r="K20" s="9"/>
      <c r="L20" s="9"/>
    </row>
    <row r="21" customFormat="false" ht="54" hidden="false" customHeight="true" outlineLevel="0" collapsed="false">
      <c r="A21" s="104" t="n">
        <v>62</v>
      </c>
      <c r="B21" s="105" t="s">
        <v>443</v>
      </c>
      <c r="C21" s="106" t="s">
        <v>381</v>
      </c>
      <c r="D21" s="24" t="n">
        <v>190710106</v>
      </c>
      <c r="E21" s="106" t="s">
        <v>444</v>
      </c>
      <c r="F21" s="31" t="s">
        <v>445</v>
      </c>
      <c r="G21" s="32" t="s">
        <v>57</v>
      </c>
      <c r="H21" s="32" t="n">
        <v>70000</v>
      </c>
      <c r="I21" s="32" t="s">
        <v>446</v>
      </c>
      <c r="J21" s="32" t="n">
        <v>500</v>
      </c>
      <c r="K21" s="32" t="n">
        <v>18000</v>
      </c>
      <c r="L21" s="25" t="s">
        <v>59</v>
      </c>
    </row>
    <row r="22" customFormat="false" ht="54" hidden="false" customHeight="true" outlineLevel="0" collapsed="false">
      <c r="A22" s="104"/>
      <c r="B22" s="24" t="s">
        <v>57</v>
      </c>
      <c r="C22" s="106" t="s">
        <v>361</v>
      </c>
      <c r="D22" s="24" t="n">
        <v>190710108</v>
      </c>
      <c r="E22" s="106" t="s">
        <v>447</v>
      </c>
      <c r="F22" s="31" t="s">
        <v>448</v>
      </c>
      <c r="G22" s="32" t="s">
        <v>57</v>
      </c>
      <c r="H22" s="32" t="n">
        <v>50000</v>
      </c>
      <c r="I22" s="32"/>
      <c r="J22" s="32"/>
      <c r="K22" s="32"/>
      <c r="L22" s="25" t="s">
        <v>59</v>
      </c>
    </row>
    <row r="23" customFormat="false" ht="54" hidden="false" customHeight="true" outlineLevel="0" collapsed="false">
      <c r="A23" s="7" t="n">
        <v>63</v>
      </c>
      <c r="B23" s="102" t="s">
        <v>449</v>
      </c>
      <c r="C23" s="102" t="s">
        <v>104</v>
      </c>
      <c r="D23" s="15" t="n">
        <v>190710102</v>
      </c>
      <c r="E23" s="103" t="s">
        <v>450</v>
      </c>
      <c r="F23" s="30" t="s">
        <v>451</v>
      </c>
      <c r="G23" s="13" t="n">
        <v>25000</v>
      </c>
      <c r="H23" s="9" t="n">
        <v>50000</v>
      </c>
      <c r="I23" s="9"/>
      <c r="J23" s="9"/>
      <c r="K23" s="9"/>
      <c r="L23" s="9"/>
    </row>
    <row r="24" customFormat="false" ht="54" hidden="false" customHeight="true" outlineLevel="0" collapsed="false">
      <c r="A24" s="7" t="n">
        <v>64</v>
      </c>
      <c r="B24" s="102" t="s">
        <v>452</v>
      </c>
      <c r="C24" s="15" t="s">
        <v>453</v>
      </c>
      <c r="D24" s="15" t="n">
        <v>190710088</v>
      </c>
      <c r="E24" s="103" t="s">
        <v>454</v>
      </c>
      <c r="F24" s="30" t="s">
        <v>455</v>
      </c>
      <c r="G24" s="13" t="n">
        <v>35000</v>
      </c>
      <c r="H24" s="9" t="n">
        <v>70000</v>
      </c>
      <c r="I24" s="13" t="s">
        <v>456</v>
      </c>
      <c r="J24" s="13" t="s">
        <v>18</v>
      </c>
      <c r="K24" s="13" t="s">
        <v>457</v>
      </c>
      <c r="L24" s="9"/>
    </row>
    <row r="25" customFormat="false" ht="54" hidden="false" customHeight="true" outlineLevel="0" collapsed="false">
      <c r="A25" s="7" t="n">
        <v>65</v>
      </c>
      <c r="B25" s="15" t="s">
        <v>458</v>
      </c>
      <c r="C25" s="15" t="s">
        <v>459</v>
      </c>
      <c r="D25" s="15" t="n">
        <v>190710101</v>
      </c>
      <c r="E25" s="103" t="s">
        <v>460</v>
      </c>
      <c r="F25" s="30" t="s">
        <v>461</v>
      </c>
      <c r="G25" s="13" t="n">
        <v>35000</v>
      </c>
      <c r="H25" s="9" t="n">
        <v>70000</v>
      </c>
      <c r="I25" s="9"/>
      <c r="J25" s="9"/>
      <c r="K25" s="9"/>
      <c r="L25" s="9"/>
    </row>
    <row r="26" customFormat="false" ht="54" hidden="false" customHeight="true" outlineLevel="0" collapsed="false">
      <c r="A26" s="7" t="n">
        <v>66</v>
      </c>
      <c r="B26" s="102" t="s">
        <v>462</v>
      </c>
      <c r="C26" s="103" t="s">
        <v>463</v>
      </c>
      <c r="D26" s="15" t="n">
        <v>190710026</v>
      </c>
      <c r="E26" s="103" t="s">
        <v>464</v>
      </c>
      <c r="F26" s="30" t="s">
        <v>465</v>
      </c>
      <c r="G26" s="13" t="n">
        <v>35000</v>
      </c>
      <c r="H26" s="9" t="n">
        <v>70000</v>
      </c>
      <c r="I26" s="9"/>
      <c r="J26" s="9"/>
      <c r="K26" s="9"/>
      <c r="L26" s="9"/>
    </row>
    <row r="27" customFormat="false" ht="54" hidden="false" customHeight="true" outlineLevel="0" collapsed="false">
      <c r="A27" s="7" t="n">
        <v>67</v>
      </c>
      <c r="B27" s="102" t="s">
        <v>466</v>
      </c>
      <c r="C27" s="103" t="s">
        <v>463</v>
      </c>
      <c r="D27" s="15" t="n">
        <v>190710010</v>
      </c>
      <c r="E27" s="103" t="s">
        <v>467</v>
      </c>
      <c r="F27" s="30" t="s">
        <v>468</v>
      </c>
      <c r="G27" s="13" t="n">
        <v>25000</v>
      </c>
      <c r="H27" s="9" t="n">
        <v>50000</v>
      </c>
      <c r="I27" s="9"/>
      <c r="J27" s="9"/>
      <c r="K27" s="9"/>
      <c r="L27" s="9"/>
    </row>
    <row r="28" customFormat="false" ht="54" hidden="false" customHeight="true" outlineLevel="0" collapsed="false">
      <c r="A28" s="7" t="n">
        <v>68</v>
      </c>
      <c r="B28" s="8" t="s">
        <v>469</v>
      </c>
      <c r="C28" s="103" t="s">
        <v>470</v>
      </c>
      <c r="D28" s="15" t="n">
        <v>190710029</v>
      </c>
      <c r="E28" s="10" t="s">
        <v>471</v>
      </c>
      <c r="F28" s="30" t="s">
        <v>472</v>
      </c>
      <c r="G28" s="13" t="n">
        <v>25000</v>
      </c>
      <c r="H28" s="9" t="n">
        <v>50000</v>
      </c>
      <c r="I28" s="9"/>
      <c r="J28" s="9"/>
      <c r="K28" s="9"/>
      <c r="L28" s="9"/>
    </row>
    <row r="29" s="107" customFormat="true" ht="39.75" hidden="false" customHeight="true" outlineLevel="0" collapsed="false">
      <c r="A29" s="37"/>
      <c r="B29" s="35" t="s">
        <v>120</v>
      </c>
      <c r="C29" s="35"/>
      <c r="D29" s="37"/>
      <c r="E29" s="37"/>
      <c r="F29" s="37"/>
      <c r="G29" s="37"/>
      <c r="H29" s="37" t="n">
        <f aca="false">SUM(H3:H28)</f>
        <v>1700000</v>
      </c>
      <c r="I29" s="37"/>
      <c r="J29" s="37"/>
      <c r="K29" s="37"/>
      <c r="L29" s="9"/>
    </row>
    <row r="30" customFormat="false" ht="24" hidden="false" customHeight="true" outlineLevel="0" collapsed="false">
      <c r="A30" s="43"/>
      <c r="B30" s="43"/>
      <c r="C30" s="43"/>
      <c r="D30" s="43"/>
      <c r="E30" s="43"/>
      <c r="F30" s="43"/>
      <c r="G30" s="43"/>
      <c r="H30" s="108"/>
      <c r="I30" s="43"/>
      <c r="J30" s="43"/>
      <c r="K30" s="43"/>
      <c r="L30" s="38"/>
    </row>
    <row r="31" customFormat="false" ht="18" hidden="false" customHeight="true" outlineLevel="0" collapsed="false">
      <c r="A31" s="107"/>
      <c r="B31" s="42"/>
      <c r="C31" s="42"/>
      <c r="D31" s="107"/>
      <c r="E31" s="38"/>
      <c r="F31" s="38"/>
      <c r="G31" s="38"/>
      <c r="H31" s="107"/>
      <c r="I31" s="107"/>
      <c r="J31" s="107"/>
      <c r="K31" s="107"/>
      <c r="L31" s="107"/>
    </row>
    <row r="32" customFormat="false" ht="14.25" hidden="false" customHeight="false" outlineLevel="0" collapsed="false">
      <c r="B32" s="42"/>
      <c r="C32" s="38"/>
      <c r="E32" s="42"/>
      <c r="F32" s="42"/>
      <c r="G32" s="42"/>
    </row>
    <row r="33" customFormat="false" ht="14.25" hidden="false" customHeight="false" outlineLevel="0" collapsed="false">
      <c r="B33" s="42"/>
      <c r="C33" s="38"/>
      <c r="D33" s="40"/>
      <c r="E33" s="42"/>
      <c r="F33" s="38"/>
      <c r="G33" s="38"/>
      <c r="H33" s="40"/>
    </row>
    <row r="34" customFormat="false" ht="14.25" hidden="false" customHeight="false" outlineLevel="0" collapsed="false">
      <c r="B34" s="42"/>
      <c r="C34" s="38"/>
      <c r="D34" s="40"/>
      <c r="E34" s="42"/>
      <c r="F34" s="38"/>
      <c r="G34" s="38"/>
      <c r="H34" s="40"/>
    </row>
  </sheetData>
  <mergeCells count="2">
    <mergeCell ref="A1:L1"/>
    <mergeCell ref="B29:C29"/>
  </mergeCells>
  <printOptions headings="false" gridLines="false" gridLinesSet="true" horizontalCentered="false" verticalCentered="false"/>
  <pageMargins left="0.259722222222222" right="0.240277777777778" top="0.45" bottom="0.309722222222222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G9" activeCellId="0" sqref="G9"/>
    </sheetView>
  </sheetViews>
  <sheetFormatPr defaultColWidth="9.14453125" defaultRowHeight="17.25" customHeight="true" zeroHeight="false" outlineLevelRow="0" outlineLevelCol="0"/>
  <cols>
    <col collapsed="false" customWidth="true" hidden="false" outlineLevel="0" max="1" min="1" style="44" width="5.3"/>
    <col collapsed="false" customWidth="true" hidden="false" outlineLevel="0" max="2" min="2" style="44" width="16.57"/>
    <col collapsed="false" customWidth="true" hidden="false" outlineLevel="0" max="3" min="3" style="44" width="21.3"/>
    <col collapsed="false" customWidth="true" hidden="false" outlineLevel="0" max="4" min="4" style="44" width="13.3"/>
    <col collapsed="false" customWidth="true" hidden="false" outlineLevel="0" max="5" min="5" style="45" width="34.25"/>
    <col collapsed="false" customWidth="true" hidden="false" outlineLevel="0" max="6" min="6" style="44" width="68.36"/>
    <col collapsed="false" customWidth="true" hidden="false" outlineLevel="0" max="7" min="7" style="44" width="12.72"/>
    <col collapsed="false" customWidth="true" hidden="false" outlineLevel="0" max="8" min="8" style="44" width="10.7"/>
    <col collapsed="false" customWidth="true" hidden="false" outlineLevel="0" max="9" min="9" style="44" width="11"/>
    <col collapsed="false" customWidth="false" hidden="false" outlineLevel="0" max="10" min="10" style="44" width="9.14"/>
    <col collapsed="false" customWidth="true" hidden="false" outlineLevel="0" max="11" min="11" style="44" width="10.29"/>
    <col collapsed="false" customWidth="false" hidden="false" outlineLevel="0" max="16384" min="12" style="44" width="9.14"/>
  </cols>
  <sheetData>
    <row r="1" customFormat="false" ht="52.5" hidden="false" customHeight="true" outlineLevel="0" collapsed="false">
      <c r="A1" s="78" t="n">
        <v>54</v>
      </c>
      <c r="B1" s="47" t="s">
        <v>367</v>
      </c>
      <c r="C1" s="47" t="s">
        <v>368</v>
      </c>
      <c r="D1" s="51" t="n">
        <v>190710005</v>
      </c>
      <c r="E1" s="48" t="s">
        <v>473</v>
      </c>
      <c r="F1" s="60" t="s">
        <v>474</v>
      </c>
      <c r="G1" s="51" t="n">
        <v>35000</v>
      </c>
      <c r="H1" s="51" t="n">
        <v>70000</v>
      </c>
      <c r="I1" s="51" t="n">
        <v>70000</v>
      </c>
      <c r="J1" s="51"/>
      <c r="K1" s="51"/>
      <c r="L1" s="51"/>
    </row>
    <row r="2" customFormat="false" ht="54" hidden="false" customHeight="true" outlineLevel="0" collapsed="false">
      <c r="A2" s="78" t="n">
        <v>55</v>
      </c>
      <c r="B2" s="51" t="s">
        <v>372</v>
      </c>
      <c r="C2" s="51" t="s">
        <v>373</v>
      </c>
      <c r="D2" s="51" t="n">
        <v>190710079</v>
      </c>
      <c r="E2" s="48" t="s">
        <v>475</v>
      </c>
      <c r="F2" s="60" t="s">
        <v>476</v>
      </c>
      <c r="G2" s="51" t="n">
        <v>35000</v>
      </c>
      <c r="H2" s="51" t="n">
        <v>70000</v>
      </c>
      <c r="I2" s="51" t="n">
        <v>80000</v>
      </c>
      <c r="J2" s="51" t="n">
        <v>10000</v>
      </c>
      <c r="K2" s="51"/>
      <c r="L2" s="51"/>
      <c r="M2" s="44" t="n">
        <v>1</v>
      </c>
    </row>
    <row r="3" customFormat="false" ht="54" hidden="false" customHeight="true" outlineLevel="0" collapsed="false">
      <c r="A3" s="78" t="n">
        <v>56</v>
      </c>
      <c r="B3" s="47" t="s">
        <v>377</v>
      </c>
      <c r="C3" s="47" t="s">
        <v>72</v>
      </c>
      <c r="D3" s="51" t="n">
        <v>190710078</v>
      </c>
      <c r="E3" s="48" t="s">
        <v>477</v>
      </c>
      <c r="F3" s="60" t="s">
        <v>478</v>
      </c>
      <c r="G3" s="51" t="n">
        <v>35000</v>
      </c>
      <c r="H3" s="51" t="n">
        <v>50000</v>
      </c>
      <c r="I3" s="51" t="n">
        <v>50000</v>
      </c>
      <c r="J3" s="51"/>
      <c r="K3" s="51"/>
      <c r="L3" s="51"/>
      <c r="M3" s="44" t="n">
        <v>2</v>
      </c>
    </row>
    <row r="4" customFormat="false" ht="54" hidden="false" customHeight="true" outlineLevel="0" collapsed="false">
      <c r="A4" s="78" t="n">
        <v>57</v>
      </c>
      <c r="B4" s="47" t="s">
        <v>380</v>
      </c>
      <c r="C4" s="48" t="s">
        <v>381</v>
      </c>
      <c r="D4" s="51" t="n">
        <v>190710104</v>
      </c>
      <c r="E4" s="48" t="s">
        <v>479</v>
      </c>
      <c r="F4" s="60" t="s">
        <v>480</v>
      </c>
      <c r="G4" s="51" t="s">
        <v>57</v>
      </c>
      <c r="H4" s="51" t="n">
        <v>60000</v>
      </c>
      <c r="I4" s="51" t="n">
        <v>60000</v>
      </c>
      <c r="J4" s="51"/>
      <c r="K4" s="51"/>
      <c r="L4" s="47" t="s">
        <v>59</v>
      </c>
      <c r="M4" s="44" t="n">
        <v>3</v>
      </c>
    </row>
    <row r="5" customFormat="false" ht="54" hidden="false" customHeight="true" outlineLevel="0" collapsed="false">
      <c r="A5" s="78" t="n">
        <v>58</v>
      </c>
      <c r="B5" s="47" t="s">
        <v>385</v>
      </c>
      <c r="C5" s="47" t="s">
        <v>72</v>
      </c>
      <c r="D5" s="51" t="n">
        <v>190710091</v>
      </c>
      <c r="E5" s="48" t="s">
        <v>481</v>
      </c>
      <c r="F5" s="60" t="s">
        <v>482</v>
      </c>
      <c r="G5" s="57" t="n">
        <v>30000</v>
      </c>
      <c r="H5" s="57" t="n">
        <v>60000</v>
      </c>
      <c r="I5" s="57" t="n">
        <v>60000</v>
      </c>
      <c r="J5" s="57"/>
      <c r="K5" s="51"/>
      <c r="L5" s="51"/>
      <c r="M5" s="44" t="n">
        <v>4</v>
      </c>
    </row>
    <row r="6" customFormat="false" ht="54" hidden="false" customHeight="true" outlineLevel="0" collapsed="false">
      <c r="A6" s="78" t="n">
        <v>59</v>
      </c>
      <c r="B6" s="47" t="s">
        <v>388</v>
      </c>
      <c r="C6" s="47" t="s">
        <v>389</v>
      </c>
      <c r="D6" s="51" t="n">
        <v>190710094</v>
      </c>
      <c r="E6" s="48" t="s">
        <v>483</v>
      </c>
      <c r="F6" s="60" t="s">
        <v>484</v>
      </c>
      <c r="G6" s="51" t="n">
        <v>25000</v>
      </c>
      <c r="H6" s="51" t="n">
        <v>60000</v>
      </c>
      <c r="I6" s="51" t="n">
        <v>60000</v>
      </c>
      <c r="J6" s="51"/>
      <c r="K6" s="51"/>
      <c r="L6" s="57" t="s">
        <v>169</v>
      </c>
      <c r="M6" s="44" t="n">
        <v>5</v>
      </c>
    </row>
    <row r="7" customFormat="false" ht="54" hidden="false" customHeight="true" outlineLevel="0" collapsed="false">
      <c r="A7" s="78" t="n">
        <v>60</v>
      </c>
      <c r="B7" s="51" t="s">
        <v>392</v>
      </c>
      <c r="C7" s="47" t="s">
        <v>393</v>
      </c>
      <c r="D7" s="51" t="n">
        <v>19710095</v>
      </c>
      <c r="E7" s="48" t="s">
        <v>485</v>
      </c>
      <c r="F7" s="60" t="s">
        <v>486</v>
      </c>
      <c r="G7" s="51" t="n">
        <v>30000</v>
      </c>
      <c r="H7" s="51" t="n">
        <v>60000</v>
      </c>
      <c r="I7" s="51" t="n">
        <v>60000</v>
      </c>
      <c r="J7" s="51"/>
      <c r="K7" s="51"/>
      <c r="L7" s="51"/>
      <c r="M7" s="44" t="n">
        <v>6</v>
      </c>
    </row>
    <row r="8" customFormat="false" ht="54" hidden="false" customHeight="true" outlineLevel="0" collapsed="false">
      <c r="A8" s="78" t="n">
        <v>61</v>
      </c>
      <c r="B8" s="51" t="s">
        <v>396</v>
      </c>
      <c r="C8" s="47" t="s">
        <v>397</v>
      </c>
      <c r="D8" s="51" t="n">
        <v>190710083</v>
      </c>
      <c r="E8" s="48" t="s">
        <v>487</v>
      </c>
      <c r="F8" s="60" t="s">
        <v>488</v>
      </c>
      <c r="G8" s="51" t="n">
        <v>40000</v>
      </c>
      <c r="H8" s="51" t="n">
        <v>80000</v>
      </c>
      <c r="I8" s="51" t="n">
        <v>80000</v>
      </c>
      <c r="J8" s="51"/>
      <c r="K8" s="51"/>
      <c r="L8" s="51"/>
      <c r="M8" s="44" t="n">
        <v>7</v>
      </c>
    </row>
    <row r="9" customFormat="false" ht="54" hidden="false" customHeight="true" outlineLevel="0" collapsed="false">
      <c r="A9" s="78" t="n">
        <v>62</v>
      </c>
      <c r="B9" s="47" t="s">
        <v>401</v>
      </c>
      <c r="C9" s="47" t="s">
        <v>402</v>
      </c>
      <c r="D9" s="51" t="n">
        <v>190710013</v>
      </c>
      <c r="E9" s="48" t="s">
        <v>489</v>
      </c>
      <c r="F9" s="60" t="s">
        <v>490</v>
      </c>
      <c r="G9" s="51" t="n">
        <v>40000</v>
      </c>
      <c r="H9" s="51" t="n">
        <v>100000</v>
      </c>
      <c r="I9" s="51" t="n">
        <v>100000</v>
      </c>
      <c r="J9" s="51"/>
      <c r="K9" s="51"/>
      <c r="L9" s="57" t="s">
        <v>491</v>
      </c>
      <c r="M9" s="44" t="n">
        <v>8</v>
      </c>
    </row>
    <row r="10" customFormat="false" ht="54" hidden="false" customHeight="true" outlineLevel="0" collapsed="false">
      <c r="A10" s="78" t="n">
        <v>63</v>
      </c>
      <c r="B10" s="47" t="s">
        <v>406</v>
      </c>
      <c r="C10" s="47" t="s">
        <v>407</v>
      </c>
      <c r="D10" s="51" t="n">
        <v>190710014</v>
      </c>
      <c r="E10" s="48" t="s">
        <v>492</v>
      </c>
      <c r="F10" s="60" t="s">
        <v>493</v>
      </c>
      <c r="G10" s="51" t="n">
        <v>40000</v>
      </c>
      <c r="H10" s="51" t="n">
        <v>80000</v>
      </c>
      <c r="I10" s="51" t="n">
        <v>80000</v>
      </c>
      <c r="J10" s="51"/>
      <c r="K10" s="51"/>
      <c r="L10" s="51"/>
      <c r="M10" s="44" t="n">
        <v>9</v>
      </c>
    </row>
    <row r="11" customFormat="false" ht="54" hidden="false" customHeight="true" outlineLevel="0" collapsed="false">
      <c r="A11" s="78" t="n">
        <v>64</v>
      </c>
      <c r="B11" s="51" t="s">
        <v>410</v>
      </c>
      <c r="C11" s="47" t="s">
        <v>104</v>
      </c>
      <c r="D11" s="51" t="n">
        <v>190710096</v>
      </c>
      <c r="E11" s="48" t="s">
        <v>494</v>
      </c>
      <c r="F11" s="60" t="s">
        <v>493</v>
      </c>
      <c r="G11" s="51" t="n">
        <v>25000</v>
      </c>
      <c r="H11" s="51" t="n">
        <v>50000</v>
      </c>
      <c r="I11" s="51" t="n">
        <v>60000</v>
      </c>
      <c r="J11" s="51" t="n">
        <v>10000</v>
      </c>
      <c r="K11" s="51"/>
      <c r="L11" s="51"/>
      <c r="M11" s="44" t="n">
        <v>10</v>
      </c>
    </row>
    <row r="12" customFormat="false" ht="54" hidden="false" customHeight="true" outlineLevel="0" collapsed="false">
      <c r="A12" s="78" t="n">
        <v>65</v>
      </c>
      <c r="B12" s="57" t="s">
        <v>415</v>
      </c>
      <c r="C12" s="48" t="s">
        <v>416</v>
      </c>
      <c r="D12" s="51" t="n">
        <v>190710103</v>
      </c>
      <c r="E12" s="48" t="s">
        <v>495</v>
      </c>
      <c r="F12" s="60" t="s">
        <v>496</v>
      </c>
      <c r="G12" s="51" t="n">
        <v>30000</v>
      </c>
      <c r="H12" s="51" t="n">
        <v>60000</v>
      </c>
      <c r="I12" s="51" t="n">
        <v>60000</v>
      </c>
      <c r="J12" s="51"/>
      <c r="K12" s="51"/>
      <c r="L12" s="51"/>
      <c r="M12" s="44" t="n">
        <v>11</v>
      </c>
    </row>
    <row r="13" customFormat="false" ht="48" hidden="false" customHeight="true" outlineLevel="0" collapsed="false">
      <c r="A13" s="78" t="n">
        <v>66</v>
      </c>
      <c r="B13" s="51" t="s">
        <v>419</v>
      </c>
      <c r="C13" s="47" t="s">
        <v>219</v>
      </c>
      <c r="D13" s="51" t="n">
        <v>190710087</v>
      </c>
      <c r="E13" s="48" t="s">
        <v>497</v>
      </c>
      <c r="F13" s="60" t="s">
        <v>498</v>
      </c>
      <c r="G13" s="51" t="n">
        <v>350000</v>
      </c>
      <c r="H13" s="51" t="n">
        <v>70000</v>
      </c>
      <c r="I13" s="51" t="n">
        <v>70000</v>
      </c>
      <c r="J13" s="51"/>
      <c r="K13" s="51"/>
      <c r="L13" s="51"/>
      <c r="M13" s="44" t="n">
        <v>12</v>
      </c>
    </row>
    <row r="14" customFormat="false" ht="54" hidden="false" customHeight="true" outlineLevel="0" collapsed="false">
      <c r="A14" s="78" t="n">
        <v>67</v>
      </c>
      <c r="B14" s="47" t="s">
        <v>423</v>
      </c>
      <c r="C14" s="47" t="s">
        <v>54</v>
      </c>
      <c r="D14" s="51" t="n">
        <v>190710105</v>
      </c>
      <c r="E14" s="48" t="s">
        <v>499</v>
      </c>
      <c r="F14" s="60" t="s">
        <v>500</v>
      </c>
      <c r="G14" s="51" t="s">
        <v>57</v>
      </c>
      <c r="H14" s="51" t="n">
        <v>80000</v>
      </c>
      <c r="I14" s="51" t="n">
        <v>80000</v>
      </c>
      <c r="J14" s="51"/>
      <c r="K14" s="51"/>
      <c r="L14" s="47" t="s">
        <v>59</v>
      </c>
      <c r="M14" s="44" t="n">
        <v>13</v>
      </c>
    </row>
    <row r="15" customFormat="false" ht="54" hidden="false" customHeight="true" outlineLevel="0" collapsed="false">
      <c r="A15" s="78" t="n">
        <v>68</v>
      </c>
      <c r="B15" s="51" t="s">
        <v>427</v>
      </c>
      <c r="C15" s="48" t="s">
        <v>428</v>
      </c>
      <c r="D15" s="51" t="n">
        <v>190710015</v>
      </c>
      <c r="E15" s="48" t="s">
        <v>501</v>
      </c>
      <c r="F15" s="60" t="s">
        <v>502</v>
      </c>
      <c r="G15" s="51" t="n">
        <v>40000</v>
      </c>
      <c r="H15" s="51" t="n">
        <v>80000</v>
      </c>
      <c r="I15" s="51" t="n">
        <v>80000</v>
      </c>
      <c r="J15" s="51"/>
      <c r="K15" s="51"/>
      <c r="L15" s="51"/>
      <c r="M15" s="44" t="n">
        <v>14</v>
      </c>
    </row>
    <row r="16" customFormat="false" ht="54" hidden="false" customHeight="true" outlineLevel="0" collapsed="false">
      <c r="A16" s="78" t="n">
        <v>69</v>
      </c>
      <c r="B16" s="47" t="s">
        <v>431</v>
      </c>
      <c r="C16" s="48" t="s">
        <v>432</v>
      </c>
      <c r="D16" s="51" t="n">
        <v>190710107</v>
      </c>
      <c r="E16" s="48" t="s">
        <v>503</v>
      </c>
      <c r="F16" s="60" t="s">
        <v>504</v>
      </c>
      <c r="G16" s="51" t="s">
        <v>57</v>
      </c>
      <c r="H16" s="51" t="n">
        <v>60000</v>
      </c>
      <c r="I16" s="51" t="n">
        <v>70000</v>
      </c>
      <c r="J16" s="51" t="n">
        <v>10000</v>
      </c>
      <c r="K16" s="51"/>
      <c r="L16" s="47" t="s">
        <v>59</v>
      </c>
      <c r="M16" s="44" t="n">
        <v>15</v>
      </c>
    </row>
    <row r="17" customFormat="false" ht="54" hidden="false" customHeight="true" outlineLevel="0" collapsed="false">
      <c r="A17" s="78" t="n">
        <v>70</v>
      </c>
      <c r="B17" s="51" t="s">
        <v>435</v>
      </c>
      <c r="C17" s="47" t="s">
        <v>219</v>
      </c>
      <c r="D17" s="51" t="n">
        <v>190710019</v>
      </c>
      <c r="E17" s="48" t="s">
        <v>505</v>
      </c>
      <c r="F17" s="60" t="s">
        <v>506</v>
      </c>
      <c r="G17" s="51" t="n">
        <v>35000</v>
      </c>
      <c r="H17" s="51" t="n">
        <v>80000</v>
      </c>
      <c r="I17" s="51" t="n">
        <v>80000</v>
      </c>
      <c r="J17" s="51"/>
      <c r="K17" s="51"/>
      <c r="L17" s="57" t="s">
        <v>169</v>
      </c>
      <c r="M17" s="44" t="n">
        <v>16</v>
      </c>
    </row>
    <row r="18" customFormat="false" ht="54" hidden="false" customHeight="true" outlineLevel="0" collapsed="false">
      <c r="A18" s="78" t="n">
        <v>71</v>
      </c>
      <c r="B18" s="51" t="s">
        <v>57</v>
      </c>
      <c r="C18" s="47" t="s">
        <v>440</v>
      </c>
      <c r="D18" s="51" t="n">
        <v>190710021</v>
      </c>
      <c r="E18" s="48" t="s">
        <v>507</v>
      </c>
      <c r="F18" s="60" t="s">
        <v>508</v>
      </c>
      <c r="G18" s="51" t="n">
        <v>25000</v>
      </c>
      <c r="H18" s="51" t="n">
        <v>50000</v>
      </c>
      <c r="I18" s="51" t="n">
        <v>50000</v>
      </c>
      <c r="J18" s="51"/>
      <c r="K18" s="51"/>
      <c r="L18" s="51"/>
      <c r="M18" s="44" t="n">
        <v>17</v>
      </c>
    </row>
    <row r="19" customFormat="false" ht="54" hidden="false" customHeight="true" outlineLevel="0" collapsed="false">
      <c r="A19" s="78" t="n">
        <v>72</v>
      </c>
      <c r="B19" s="47" t="s">
        <v>443</v>
      </c>
      <c r="C19" s="48" t="s">
        <v>381</v>
      </c>
      <c r="D19" s="51" t="n">
        <v>190710106</v>
      </c>
      <c r="E19" s="48" t="s">
        <v>509</v>
      </c>
      <c r="F19" s="60" t="s">
        <v>510</v>
      </c>
      <c r="G19" s="57" t="s">
        <v>57</v>
      </c>
      <c r="H19" s="57" t="n">
        <v>70000</v>
      </c>
      <c r="I19" s="57" t="n">
        <v>70000</v>
      </c>
      <c r="J19" s="57"/>
      <c r="K19" s="51"/>
      <c r="L19" s="47" t="s">
        <v>59</v>
      </c>
      <c r="M19" s="44" t="n">
        <v>18</v>
      </c>
    </row>
    <row r="20" customFormat="false" ht="54" hidden="false" customHeight="true" outlineLevel="0" collapsed="false">
      <c r="A20" s="78" t="n">
        <v>73</v>
      </c>
      <c r="B20" s="51" t="s">
        <v>57</v>
      </c>
      <c r="C20" s="48" t="s">
        <v>361</v>
      </c>
      <c r="D20" s="51" t="n">
        <v>190710108</v>
      </c>
      <c r="E20" s="48" t="s">
        <v>511</v>
      </c>
      <c r="F20" s="60" t="s">
        <v>512</v>
      </c>
      <c r="G20" s="57" t="s">
        <v>57</v>
      </c>
      <c r="H20" s="57" t="n">
        <v>50000</v>
      </c>
      <c r="I20" s="57" t="n">
        <v>50000</v>
      </c>
      <c r="J20" s="57"/>
      <c r="K20" s="51"/>
      <c r="L20" s="47" t="s">
        <v>59</v>
      </c>
      <c r="M20" s="44" t="n">
        <v>19</v>
      </c>
    </row>
    <row r="21" customFormat="false" ht="54" hidden="false" customHeight="true" outlineLevel="0" collapsed="false">
      <c r="A21" s="78" t="n">
        <v>74</v>
      </c>
      <c r="B21" s="47" t="s">
        <v>449</v>
      </c>
      <c r="C21" s="47" t="s">
        <v>104</v>
      </c>
      <c r="D21" s="51" t="n">
        <v>190710102</v>
      </c>
      <c r="E21" s="48" t="s">
        <v>513</v>
      </c>
      <c r="F21" s="60" t="s">
        <v>514</v>
      </c>
      <c r="G21" s="51" t="n">
        <v>20000</v>
      </c>
      <c r="H21" s="51" t="n">
        <v>50000</v>
      </c>
      <c r="I21" s="51" t="n">
        <v>50000</v>
      </c>
      <c r="J21" s="51"/>
      <c r="K21" s="51"/>
      <c r="L21" s="57" t="s">
        <v>169</v>
      </c>
      <c r="M21" s="44" t="n">
        <v>20</v>
      </c>
    </row>
    <row r="22" customFormat="false" ht="54" hidden="false" customHeight="true" outlineLevel="0" collapsed="false">
      <c r="A22" s="78" t="n">
        <v>75</v>
      </c>
      <c r="B22" s="47" t="s">
        <v>452</v>
      </c>
      <c r="C22" s="51" t="s">
        <v>453</v>
      </c>
      <c r="D22" s="51" t="n">
        <v>190710088</v>
      </c>
      <c r="E22" s="48" t="s">
        <v>515</v>
      </c>
      <c r="F22" s="60" t="s">
        <v>516</v>
      </c>
      <c r="G22" s="51" t="n">
        <v>35000</v>
      </c>
      <c r="H22" s="51" t="n">
        <v>70000</v>
      </c>
      <c r="I22" s="51" t="n">
        <v>70000</v>
      </c>
      <c r="J22" s="51"/>
      <c r="K22" s="51"/>
      <c r="L22" s="51"/>
      <c r="M22" s="44" t="n">
        <v>21</v>
      </c>
    </row>
    <row r="23" customFormat="false" ht="54" hidden="false" customHeight="true" outlineLevel="0" collapsed="false">
      <c r="A23" s="78" t="n">
        <v>76</v>
      </c>
      <c r="B23" s="51" t="s">
        <v>458</v>
      </c>
      <c r="C23" s="51" t="s">
        <v>459</v>
      </c>
      <c r="D23" s="51" t="n">
        <v>190710101</v>
      </c>
      <c r="E23" s="48" t="s">
        <v>517</v>
      </c>
      <c r="F23" s="60" t="s">
        <v>518</v>
      </c>
      <c r="G23" s="51" t="n">
        <v>30000</v>
      </c>
      <c r="H23" s="51" t="n">
        <v>70000</v>
      </c>
      <c r="I23" s="51" t="n">
        <v>80000</v>
      </c>
      <c r="J23" s="51" t="n">
        <v>10000</v>
      </c>
      <c r="K23" s="51"/>
      <c r="L23" s="57" t="s">
        <v>169</v>
      </c>
      <c r="M23" s="44" t="n">
        <v>22</v>
      </c>
    </row>
    <row r="24" customFormat="false" ht="54" hidden="false" customHeight="true" outlineLevel="0" collapsed="false">
      <c r="A24" s="78" t="n">
        <v>77</v>
      </c>
      <c r="B24" s="47" t="s">
        <v>462</v>
      </c>
      <c r="C24" s="48" t="s">
        <v>519</v>
      </c>
      <c r="D24" s="51" t="n">
        <v>190710026</v>
      </c>
      <c r="E24" s="48" t="s">
        <v>520</v>
      </c>
      <c r="F24" s="60" t="s">
        <v>521</v>
      </c>
      <c r="G24" s="51" t="n">
        <v>35000</v>
      </c>
      <c r="H24" s="51" t="n">
        <v>70000</v>
      </c>
      <c r="I24" s="51" t="n">
        <v>70000</v>
      </c>
      <c r="J24" s="51"/>
      <c r="K24" s="51"/>
      <c r="L24" s="51"/>
      <c r="M24" s="44" t="n">
        <v>23</v>
      </c>
    </row>
    <row r="25" customFormat="false" ht="54" hidden="false" customHeight="true" outlineLevel="0" collapsed="false">
      <c r="A25" s="78" t="n">
        <v>78</v>
      </c>
      <c r="B25" s="47" t="s">
        <v>466</v>
      </c>
      <c r="C25" s="48" t="s">
        <v>519</v>
      </c>
      <c r="D25" s="51" t="n">
        <v>190710010</v>
      </c>
      <c r="E25" s="48" t="s">
        <v>522</v>
      </c>
      <c r="F25" s="60" t="s">
        <v>523</v>
      </c>
      <c r="G25" s="51" t="n">
        <v>25000</v>
      </c>
      <c r="H25" s="51" t="n">
        <v>50000</v>
      </c>
      <c r="I25" s="51" t="n">
        <v>50000</v>
      </c>
      <c r="J25" s="51"/>
      <c r="K25" s="51"/>
      <c r="L25" s="51"/>
      <c r="M25" s="44" t="n">
        <v>24</v>
      </c>
    </row>
    <row r="26" customFormat="false" ht="54" hidden="false" customHeight="true" outlineLevel="0" collapsed="false">
      <c r="A26" s="78" t="n">
        <v>79</v>
      </c>
      <c r="B26" s="47" t="s">
        <v>469</v>
      </c>
      <c r="C26" s="48" t="s">
        <v>524</v>
      </c>
      <c r="D26" s="51" t="n">
        <v>190710029</v>
      </c>
      <c r="E26" s="48" t="s">
        <v>525</v>
      </c>
      <c r="F26" s="60" t="s">
        <v>526</v>
      </c>
      <c r="G26" s="51" t="n">
        <v>25000</v>
      </c>
      <c r="H26" s="51" t="n">
        <v>50000</v>
      </c>
      <c r="I26" s="51" t="n">
        <v>50000</v>
      </c>
      <c r="J26" s="51"/>
      <c r="K26" s="51"/>
      <c r="L26" s="51"/>
      <c r="M26" s="44" t="n">
        <v>25</v>
      </c>
    </row>
    <row r="27" customFormat="false" ht="54" hidden="false" customHeight="true" outlineLevel="0" collapsed="false">
      <c r="A27" s="66"/>
      <c r="B27" s="64" t="s">
        <v>120</v>
      </c>
      <c r="C27" s="64"/>
      <c r="D27" s="66"/>
      <c r="E27" s="66"/>
      <c r="F27" s="66"/>
      <c r="G27" s="66"/>
      <c r="H27" s="66" t="n">
        <f aca="false">SUM(H1:H26)</f>
        <v>1700000</v>
      </c>
      <c r="I27" s="66" t="n">
        <f aca="false">SUM(I1:I26)</f>
        <v>1740000</v>
      </c>
      <c r="J27" s="66" t="n">
        <f aca="false">SUM(J2:J26)</f>
        <v>40000</v>
      </c>
      <c r="K27" s="66"/>
      <c r="L27" s="51"/>
      <c r="M27" s="44" t="n">
        <v>26</v>
      </c>
    </row>
    <row r="28" customFormat="false" ht="54" hidden="false" customHeight="true" outlineLevel="0" collapsed="false">
      <c r="B28" s="68" t="s">
        <v>527</v>
      </c>
      <c r="C28" s="68" t="n">
        <v>350000</v>
      </c>
      <c r="E28" s="69"/>
      <c r="F28" s="69"/>
    </row>
    <row r="29" customFormat="false" ht="19.5" hidden="false" customHeight="true" outlineLevel="0" collapsed="false">
      <c r="B29" s="68" t="s">
        <v>528</v>
      </c>
      <c r="C29" s="68" t="n">
        <v>360000</v>
      </c>
      <c r="D29" s="71"/>
      <c r="E29" s="69"/>
      <c r="F29" s="68"/>
      <c r="G29" s="71"/>
    </row>
    <row r="30" customFormat="false" ht="19.5" hidden="false" customHeight="true" outlineLevel="0" collapsed="false">
      <c r="B30" s="68" t="s">
        <v>529</v>
      </c>
      <c r="C30" s="68" t="n">
        <v>490000</v>
      </c>
      <c r="D30" s="71"/>
      <c r="E30" s="69"/>
      <c r="F30" s="68"/>
      <c r="G30" s="71"/>
    </row>
    <row r="31" customFormat="false" ht="19.5" hidden="false" customHeight="true" outlineLevel="0" collapsed="false">
      <c r="B31" s="68" t="s">
        <v>530</v>
      </c>
      <c r="C31" s="68" t="n">
        <v>400000</v>
      </c>
    </row>
    <row r="32" customFormat="false" ht="19.5" hidden="false" customHeight="true" outlineLevel="0" collapsed="false">
      <c r="B32" s="86" t="s">
        <v>125</v>
      </c>
      <c r="C32" s="86" t="n">
        <v>100000</v>
      </c>
    </row>
    <row r="33" customFormat="false" ht="19.5" hidden="false" customHeight="true" outlineLevel="0" collapsed="false">
      <c r="B33" s="99" t="n">
        <v>26</v>
      </c>
      <c r="C33" s="99" t="n">
        <f aca="false">SUM(C28:C32)</f>
        <v>1700000</v>
      </c>
    </row>
    <row r="34" customFormat="false" ht="19.5" hidden="false" customHeight="true" outlineLevel="0" collapsed="false"/>
    <row r="35" customFormat="false" ht="19.5" hidden="false" customHeight="true" outlineLevel="0" collapsed="false"/>
    <row r="36" customFormat="false" ht="19.5" hidden="false" customHeight="true" outlineLevel="0" collapsed="false"/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1048576" customFormat="false" ht="12.8" hidden="false" customHeight="true" outlineLevel="0" collapsed="false"/>
  </sheetData>
  <mergeCells count="1">
    <mergeCell ref="B27:C27"/>
  </mergeCells>
  <printOptions headings="false" gridLines="false" gridLinesSet="true" horizontalCentered="false" verticalCentered="false"/>
  <pageMargins left="0.236111111111111" right="0" top="0.196527777777778" bottom="0.196527777777778" header="0.511811023622047" footer="0.511811023622047"/>
  <pageSetup paperSize="5" scale="9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M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9.14453125" defaultRowHeight="14.25" customHeight="true" zeroHeight="false" outlineLevelRow="0" outlineLevelCol="0"/>
  <cols>
    <col collapsed="false" customWidth="true" hidden="false" outlineLevel="0" max="1" min="1" style="1" width="3.72"/>
    <col collapsed="false" customWidth="true" hidden="false" outlineLevel="0" max="2" min="2" style="1" width="16.43"/>
    <col collapsed="false" customWidth="true" hidden="false" outlineLevel="0" max="3" min="3" style="1" width="23.15"/>
    <col collapsed="false" customWidth="true" hidden="false" outlineLevel="0" max="4" min="4" style="1" width="13.43"/>
    <col collapsed="false" customWidth="true" hidden="false" outlineLevel="0" max="5" min="5" style="2" width="27.86"/>
    <col collapsed="false" customWidth="true" hidden="false" outlineLevel="0" max="6" min="6" style="1" width="32.86"/>
    <col collapsed="false" customWidth="true" hidden="false" outlineLevel="0" max="8" min="7" style="1" width="9.71"/>
    <col collapsed="false" customWidth="true" hidden="false" outlineLevel="0" max="9" min="9" style="1" width="12.29"/>
    <col collapsed="false" customWidth="true" hidden="false" outlineLevel="0" max="10" min="10" style="1" width="11.15"/>
    <col collapsed="false" customWidth="true" hidden="false" outlineLevel="0" max="11" min="11" style="1" width="9.3"/>
    <col collapsed="false" customWidth="false" hidden="false" outlineLevel="0" max="16384" min="12" style="1" width="9.14"/>
  </cols>
  <sheetData>
    <row r="1" customFormat="false" ht="27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40.5" hidden="false" customHeight="tru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531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6"/>
    </row>
    <row r="3" s="6" customFormat="true" ht="48.15" hidden="false" customHeight="false" outlineLevel="0" collapsed="false">
      <c r="A3" s="7" t="n">
        <v>43</v>
      </c>
      <c r="B3" s="10" t="s">
        <v>532</v>
      </c>
      <c r="C3" s="8" t="s">
        <v>533</v>
      </c>
      <c r="D3" s="9" t="n">
        <v>190810002</v>
      </c>
      <c r="E3" s="10" t="s">
        <v>534</v>
      </c>
      <c r="F3" s="29" t="s">
        <v>535</v>
      </c>
      <c r="G3" s="58" t="n">
        <v>20000</v>
      </c>
      <c r="H3" s="15" t="n">
        <v>40000</v>
      </c>
      <c r="I3" s="12" t="s">
        <v>536</v>
      </c>
      <c r="J3" s="12" t="s">
        <v>537</v>
      </c>
      <c r="K3" s="13" t="s">
        <v>538</v>
      </c>
      <c r="L3" s="4" t="s">
        <v>59</v>
      </c>
      <c r="M3" s="1"/>
    </row>
    <row r="4" customFormat="false" ht="50.6" hidden="false" customHeight="false" outlineLevel="0" collapsed="false">
      <c r="A4" s="7"/>
      <c r="B4" s="58" t="s">
        <v>539</v>
      </c>
      <c r="C4" s="8" t="s">
        <v>540</v>
      </c>
      <c r="D4" s="9" t="n">
        <v>190810003</v>
      </c>
      <c r="E4" s="10" t="s">
        <v>541</v>
      </c>
      <c r="F4" s="29" t="s">
        <v>542</v>
      </c>
      <c r="G4" s="58" t="n">
        <v>20000</v>
      </c>
      <c r="H4" s="15" t="n">
        <v>40000</v>
      </c>
      <c r="I4" s="15"/>
      <c r="J4" s="15"/>
      <c r="K4" s="9"/>
      <c r="L4" s="4" t="s">
        <v>59</v>
      </c>
    </row>
    <row r="5" customFormat="false" ht="24" hidden="false" customHeight="true" outlineLevel="0" collapsed="false">
      <c r="A5" s="37"/>
      <c r="B5" s="35" t="s">
        <v>120</v>
      </c>
      <c r="C5" s="35"/>
      <c r="D5" s="37"/>
      <c r="E5" s="37"/>
      <c r="F5" s="37"/>
      <c r="G5" s="37"/>
      <c r="H5" s="37" t="n">
        <f aca="false">SUM(H3:H4)</f>
        <v>80000</v>
      </c>
      <c r="I5" s="37"/>
      <c r="J5" s="37"/>
      <c r="K5" s="37" t="s">
        <v>57</v>
      </c>
      <c r="L5" s="37"/>
      <c r="M5" s="6"/>
    </row>
    <row r="6" customFormat="false" ht="14.25" hidden="false" customHeight="false" outlineLevel="0" collapsed="false">
      <c r="B6" s="38"/>
      <c r="C6" s="38"/>
      <c r="D6" s="38"/>
    </row>
  </sheetData>
  <mergeCells count="2">
    <mergeCell ref="A1:M1"/>
    <mergeCell ref="B5:C5"/>
  </mergeCells>
  <printOptions headings="false" gridLines="false" gridLinesSet="true" horizontalCentered="false" verticalCentered="false"/>
  <pageMargins left="0.290277777777778" right="0.209722222222222" top="0.5" bottom="0.75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9.14453125" defaultRowHeight="17.25" customHeight="true" zeroHeight="false" outlineLevelRow="0" outlineLevelCol="0"/>
  <cols>
    <col collapsed="false" customWidth="true" hidden="false" outlineLevel="0" max="1" min="1" style="44" width="5.3"/>
    <col collapsed="false" customWidth="true" hidden="false" outlineLevel="0" max="2" min="2" style="44" width="16.57"/>
    <col collapsed="false" customWidth="true" hidden="false" outlineLevel="0" max="3" min="3" style="44" width="21"/>
    <col collapsed="false" customWidth="true" hidden="false" outlineLevel="0" max="4" min="4" style="44" width="13.43"/>
    <col collapsed="false" customWidth="true" hidden="false" outlineLevel="0" max="5" min="5" style="45" width="27.86"/>
    <col collapsed="false" customWidth="true" hidden="false" outlineLevel="0" max="6" min="6" style="44" width="31.15"/>
    <col collapsed="false" customWidth="true" hidden="false" outlineLevel="0" max="7" min="7" style="44" width="9.43"/>
    <col collapsed="false" customWidth="true" hidden="false" outlineLevel="0" max="8" min="8" style="44" width="9.86"/>
    <col collapsed="false" customWidth="true" hidden="false" outlineLevel="0" max="9" min="9" style="44" width="10"/>
    <col collapsed="false" customWidth="true" hidden="false" outlineLevel="0" max="10" min="10" style="44" width="7.43"/>
    <col collapsed="false" customWidth="true" hidden="false" outlineLevel="0" max="11" min="11" style="44" width="10.14"/>
    <col collapsed="false" customWidth="false" hidden="false" outlineLevel="0" max="16384" min="12" style="44" width="9.14"/>
  </cols>
  <sheetData>
    <row r="1" customFormat="false" ht="45" hidden="false" customHeight="true" outlineLevel="0" collapsed="false">
      <c r="A1" s="46" t="s">
        <v>127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customFormat="false" ht="52.5" hidden="false" customHeight="true" outlineLevel="0" collapsed="false">
      <c r="A2" s="47" t="s">
        <v>1</v>
      </c>
      <c r="B2" s="47" t="s">
        <v>2</v>
      </c>
      <c r="C2" s="47" t="s">
        <v>3</v>
      </c>
      <c r="D2" s="47" t="s">
        <v>4</v>
      </c>
      <c r="E2" s="48" t="s">
        <v>5</v>
      </c>
      <c r="F2" s="47" t="s">
        <v>6</v>
      </c>
      <c r="G2" s="48" t="s">
        <v>128</v>
      </c>
      <c r="H2" s="48" t="s">
        <v>129</v>
      </c>
      <c r="I2" s="48" t="s">
        <v>130</v>
      </c>
      <c r="J2" s="48" t="s">
        <v>131</v>
      </c>
      <c r="K2" s="48" t="s">
        <v>132</v>
      </c>
      <c r="L2" s="48" t="s">
        <v>12</v>
      </c>
    </row>
    <row r="3" s="62" customFormat="true" ht="45" hidden="false" customHeight="true" outlineLevel="0" collapsed="false">
      <c r="A3" s="49" t="n">
        <v>80</v>
      </c>
      <c r="B3" s="52" t="s">
        <v>532</v>
      </c>
      <c r="C3" s="50" t="s">
        <v>533</v>
      </c>
      <c r="D3" s="51" t="n">
        <v>190810002</v>
      </c>
      <c r="E3" s="52" t="s">
        <v>543</v>
      </c>
      <c r="F3" s="59" t="s">
        <v>544</v>
      </c>
      <c r="G3" s="79" t="s">
        <v>57</v>
      </c>
      <c r="H3" s="79" t="n">
        <v>40000</v>
      </c>
      <c r="I3" s="79"/>
      <c r="J3" s="51" t="s">
        <v>57</v>
      </c>
      <c r="K3" s="51"/>
      <c r="L3" s="47" t="s">
        <v>59</v>
      </c>
    </row>
    <row r="4" customFormat="false" ht="67.5" hidden="false" customHeight="true" outlineLevel="0" collapsed="false">
      <c r="A4" s="49" t="n">
        <v>81</v>
      </c>
      <c r="B4" s="80" t="s">
        <v>539</v>
      </c>
      <c r="C4" s="50" t="s">
        <v>540</v>
      </c>
      <c r="D4" s="51" t="n">
        <v>190810003</v>
      </c>
      <c r="E4" s="52" t="s">
        <v>545</v>
      </c>
      <c r="F4" s="59" t="s">
        <v>546</v>
      </c>
      <c r="G4" s="79" t="s">
        <v>57</v>
      </c>
      <c r="H4" s="79" t="n">
        <v>40000</v>
      </c>
      <c r="I4" s="79"/>
      <c r="J4" s="51"/>
      <c r="K4" s="51"/>
      <c r="L4" s="47" t="s">
        <v>59</v>
      </c>
    </row>
    <row r="5" customFormat="false" ht="45" hidden="false" customHeight="true" outlineLevel="0" collapsed="false">
      <c r="A5" s="66"/>
      <c r="B5" s="64" t="s">
        <v>120</v>
      </c>
      <c r="C5" s="64"/>
      <c r="D5" s="66"/>
      <c r="E5" s="66"/>
      <c r="F5" s="66"/>
      <c r="G5" s="66"/>
      <c r="H5" s="66" t="n">
        <f aca="false">SUM(H3:H4)</f>
        <v>80000</v>
      </c>
      <c r="I5" s="66"/>
      <c r="J5" s="66"/>
      <c r="K5" s="66"/>
      <c r="L5" s="66"/>
    </row>
    <row r="6" customFormat="false" ht="19.5" hidden="false" customHeight="true" outlineLevel="0" collapsed="false">
      <c r="B6" s="100" t="s">
        <v>547</v>
      </c>
      <c r="C6" s="100" t="n">
        <v>80000</v>
      </c>
      <c r="D6" s="68"/>
    </row>
    <row r="7" customFormat="false" ht="19.5" hidden="false" customHeight="true" outlineLevel="0" collapsed="false">
      <c r="B7" s="99" t="n">
        <v>2</v>
      </c>
      <c r="C7" s="99" t="n">
        <f aca="false">SUM(C6)</f>
        <v>80000</v>
      </c>
    </row>
    <row r="8" customFormat="false" ht="19.5" hidden="false" customHeight="true" outlineLevel="0" collapsed="false"/>
    <row r="9" customFormat="false" ht="19.5" hidden="false" customHeight="true" outlineLevel="0" collapsed="false"/>
    <row r="10" customFormat="false" ht="19.5" hidden="false" customHeight="true" outlineLevel="0" collapsed="false"/>
    <row r="11" customFormat="false" ht="19.5" hidden="false" customHeight="true" outlineLevel="0" collapsed="false"/>
  </sheetData>
  <mergeCells count="2">
    <mergeCell ref="A1:L1"/>
    <mergeCell ref="B5:C5"/>
  </mergeCells>
  <printOptions headings="false" gridLines="false" gridLinesSet="true" horizontalCentered="false" verticalCentered="false"/>
  <pageMargins left="0.240277777777778" right="0.240277777777778" top="0.45" bottom="0.75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M37"/>
  <sheetViews>
    <sheetView showFormulas="false" showGridLines="true" showRowColHeaders="true" showZeros="true" rightToLeft="false" tabSelected="false" showOutlineSymbols="true" defaultGridColor="true" view="normal" topLeftCell="D30" colorId="64" zoomScale="100" zoomScaleNormal="100" zoomScalePageLayoutView="100" workbookViewId="0">
      <selection pane="topLeft" activeCell="F35" activeCellId="0" sqref="F35"/>
    </sheetView>
  </sheetViews>
  <sheetFormatPr defaultColWidth="9.14453125" defaultRowHeight="14.25" customHeight="true" zeroHeight="false" outlineLevelRow="0" outlineLevelCol="0"/>
  <cols>
    <col collapsed="false" customWidth="true" hidden="false" outlineLevel="0" max="1" min="1" style="1" width="5.3"/>
    <col collapsed="false" customWidth="true" hidden="false" outlineLevel="0" max="2" min="2" style="1" width="16.57"/>
    <col collapsed="false" customWidth="true" hidden="false" outlineLevel="0" max="3" min="3" style="1" width="20.43"/>
    <col collapsed="false" customWidth="true" hidden="false" outlineLevel="0" max="4" min="4" style="1" width="13.71"/>
    <col collapsed="false" customWidth="true" hidden="false" outlineLevel="0" max="5" min="5" style="2" width="27.15"/>
    <col collapsed="false" customWidth="true" hidden="false" outlineLevel="0" max="6" min="6" style="1" width="31.15"/>
    <col collapsed="false" customWidth="true" hidden="false" outlineLevel="0" max="7" min="7" style="1" width="10.29"/>
    <col collapsed="false" customWidth="true" hidden="false" outlineLevel="0" max="8" min="8" style="1" width="9.86"/>
    <col collapsed="false" customWidth="true" hidden="false" outlineLevel="0" max="9" min="9" style="1" width="10.57"/>
    <col collapsed="false" customWidth="true" hidden="false" outlineLevel="0" max="10" min="10" style="1" width="8"/>
    <col collapsed="false" customWidth="true" hidden="false" outlineLevel="0" max="11" min="11" style="1" width="8.86"/>
    <col collapsed="false" customWidth="true" hidden="false" outlineLevel="0" max="12" min="12" style="42" width="10.86"/>
    <col collapsed="false" customWidth="false" hidden="false" outlineLevel="0" max="16384" min="13" style="1" width="9.14"/>
  </cols>
  <sheetData>
    <row r="1" customFormat="false" ht="27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66" hidden="false" customHeight="tru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8" t="s">
        <v>128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6"/>
    </row>
    <row r="3" customFormat="false" ht="42.75" hidden="false" customHeight="true" outlineLevel="0" collapsed="false">
      <c r="A3" s="7" t="n">
        <v>69</v>
      </c>
      <c r="B3" s="102" t="s">
        <v>548</v>
      </c>
      <c r="C3" s="102" t="s">
        <v>549</v>
      </c>
      <c r="D3" s="15" t="n">
        <v>190910001</v>
      </c>
      <c r="E3" s="103" t="s">
        <v>550</v>
      </c>
      <c r="F3" s="109" t="s">
        <v>551</v>
      </c>
      <c r="G3" s="12" t="n">
        <v>30000</v>
      </c>
      <c r="H3" s="15" t="n">
        <v>60000</v>
      </c>
      <c r="I3" s="15"/>
      <c r="J3" s="15"/>
      <c r="K3" s="15"/>
      <c r="L3" s="9"/>
      <c r="M3" s="42" t="n">
        <v>1</v>
      </c>
    </row>
    <row r="4" customFormat="false" ht="45" hidden="false" customHeight="true" outlineLevel="0" collapsed="false">
      <c r="A4" s="7" t="n">
        <v>70</v>
      </c>
      <c r="B4" s="102" t="s">
        <v>552</v>
      </c>
      <c r="C4" s="102" t="s">
        <v>553</v>
      </c>
      <c r="D4" s="15" t="n">
        <v>190910002</v>
      </c>
      <c r="E4" s="103" t="s">
        <v>554</v>
      </c>
      <c r="F4" s="109" t="s">
        <v>555</v>
      </c>
      <c r="G4" s="12" t="n">
        <v>75000</v>
      </c>
      <c r="H4" s="15" t="n">
        <v>150000</v>
      </c>
      <c r="I4" s="12" t="s">
        <v>556</v>
      </c>
      <c r="J4" s="12" t="s">
        <v>37</v>
      </c>
      <c r="K4" s="12" t="s">
        <v>557</v>
      </c>
      <c r="L4" s="9"/>
      <c r="M4" s="42" t="n">
        <v>2</v>
      </c>
    </row>
    <row r="5" s="18" customFormat="true" ht="77.25" hidden="false" customHeight="true" outlineLevel="0" collapsed="false">
      <c r="A5" s="7" t="n">
        <v>71</v>
      </c>
      <c r="B5" s="15" t="s">
        <v>558</v>
      </c>
      <c r="C5" s="15" t="s">
        <v>559</v>
      </c>
      <c r="D5" s="15" t="n">
        <v>190910317</v>
      </c>
      <c r="E5" s="103" t="s">
        <v>560</v>
      </c>
      <c r="F5" s="109" t="s">
        <v>561</v>
      </c>
      <c r="G5" s="12" t="n">
        <v>25000</v>
      </c>
      <c r="H5" s="15" t="n">
        <v>50000</v>
      </c>
      <c r="I5" s="12" t="s">
        <v>562</v>
      </c>
      <c r="J5" s="12" t="s">
        <v>563</v>
      </c>
      <c r="K5" s="12" t="s">
        <v>564</v>
      </c>
      <c r="L5" s="9"/>
      <c r="M5" s="42" t="n">
        <v>3</v>
      </c>
    </row>
    <row r="6" s="18" customFormat="true" ht="41.25" hidden="false" customHeight="true" outlineLevel="0" collapsed="false">
      <c r="A6" s="7" t="n">
        <v>72</v>
      </c>
      <c r="B6" s="102" t="s">
        <v>565</v>
      </c>
      <c r="C6" s="102" t="s">
        <v>553</v>
      </c>
      <c r="D6" s="15" t="n">
        <v>190910010</v>
      </c>
      <c r="E6" s="103" t="s">
        <v>566</v>
      </c>
      <c r="F6" s="109" t="s">
        <v>567</v>
      </c>
      <c r="G6" s="12" t="n">
        <v>30000</v>
      </c>
      <c r="H6" s="15" t="n">
        <v>60000</v>
      </c>
      <c r="I6" s="15"/>
      <c r="J6" s="15"/>
      <c r="K6" s="15"/>
      <c r="L6" s="9"/>
      <c r="M6" s="42" t="n">
        <v>4</v>
      </c>
    </row>
    <row r="7" s="18" customFormat="true" ht="41.25" hidden="false" customHeight="true" outlineLevel="0" collapsed="false">
      <c r="A7" s="104"/>
      <c r="B7" s="24" t="s">
        <v>568</v>
      </c>
      <c r="C7" s="105" t="s">
        <v>219</v>
      </c>
      <c r="D7" s="24"/>
      <c r="E7" s="106" t="s">
        <v>569</v>
      </c>
      <c r="F7" s="110" t="s">
        <v>570</v>
      </c>
      <c r="G7" s="28" t="s">
        <v>57</v>
      </c>
      <c r="H7" s="24" t="n">
        <v>60000</v>
      </c>
      <c r="I7" s="24"/>
      <c r="J7" s="24"/>
      <c r="K7" s="24"/>
      <c r="L7" s="25" t="s">
        <v>59</v>
      </c>
      <c r="M7" s="42" t="n">
        <v>5</v>
      </c>
    </row>
    <row r="8" customFormat="false" ht="41.25" hidden="false" customHeight="true" outlineLevel="0" collapsed="false">
      <c r="A8" s="104"/>
      <c r="B8" s="105" t="s">
        <v>571</v>
      </c>
      <c r="C8" s="105" t="s">
        <v>572</v>
      </c>
      <c r="D8" s="24"/>
      <c r="E8" s="106" t="s">
        <v>573</v>
      </c>
      <c r="F8" s="110" t="s">
        <v>570</v>
      </c>
      <c r="G8" s="28" t="s">
        <v>57</v>
      </c>
      <c r="H8" s="24" t="n">
        <v>50000</v>
      </c>
      <c r="I8" s="24"/>
      <c r="J8" s="24"/>
      <c r="K8" s="24"/>
      <c r="L8" s="25" t="s">
        <v>59</v>
      </c>
      <c r="M8" s="42" t="n">
        <v>6</v>
      </c>
    </row>
    <row r="9" customFormat="false" ht="41.25" hidden="false" customHeight="true" outlineLevel="0" collapsed="false">
      <c r="A9" s="104"/>
      <c r="B9" s="105" t="s">
        <v>574</v>
      </c>
      <c r="C9" s="106" t="s">
        <v>575</v>
      </c>
      <c r="D9" s="24" t="n">
        <v>190910330</v>
      </c>
      <c r="E9" s="106" t="s">
        <v>576</v>
      </c>
      <c r="F9" s="110" t="s">
        <v>577</v>
      </c>
      <c r="G9" s="28" t="s">
        <v>57</v>
      </c>
      <c r="H9" s="24" t="n">
        <v>80000</v>
      </c>
      <c r="I9" s="28" t="s">
        <v>578</v>
      </c>
      <c r="J9" s="24" t="n">
        <v>1700</v>
      </c>
      <c r="K9" s="24" t="n">
        <v>170000</v>
      </c>
      <c r="L9" s="111" t="s">
        <v>579</v>
      </c>
      <c r="M9" s="42" t="n">
        <v>7</v>
      </c>
    </row>
    <row r="10" customFormat="false" ht="41.25" hidden="false" customHeight="true" outlineLevel="0" collapsed="false">
      <c r="A10" s="7" t="n">
        <v>73</v>
      </c>
      <c r="B10" s="15" t="s">
        <v>580</v>
      </c>
      <c r="C10" s="102" t="s">
        <v>581</v>
      </c>
      <c r="D10" s="15" t="n">
        <v>190910318</v>
      </c>
      <c r="E10" s="103" t="s">
        <v>582</v>
      </c>
      <c r="F10" s="109" t="s">
        <v>583</v>
      </c>
      <c r="G10" s="12" t="n">
        <v>35000</v>
      </c>
      <c r="H10" s="15" t="n">
        <v>70000</v>
      </c>
      <c r="I10" s="12" t="s">
        <v>584</v>
      </c>
      <c r="J10" s="12" t="s">
        <v>585</v>
      </c>
      <c r="K10" s="12" t="s">
        <v>586</v>
      </c>
      <c r="L10" s="9"/>
      <c r="M10" s="42" t="n">
        <v>8</v>
      </c>
    </row>
    <row r="11" s="18" customFormat="true" ht="60" hidden="false" customHeight="true" outlineLevel="0" collapsed="false">
      <c r="A11" s="7" t="n">
        <v>74</v>
      </c>
      <c r="B11" s="15" t="s">
        <v>587</v>
      </c>
      <c r="C11" s="103" t="s">
        <v>588</v>
      </c>
      <c r="D11" s="15" t="n">
        <v>190910302</v>
      </c>
      <c r="E11" s="103" t="s">
        <v>589</v>
      </c>
      <c r="F11" s="109" t="s">
        <v>590</v>
      </c>
      <c r="G11" s="12" t="n">
        <v>40000</v>
      </c>
      <c r="H11" s="15" t="n">
        <v>80000</v>
      </c>
      <c r="I11" s="12" t="s">
        <v>591</v>
      </c>
      <c r="J11" s="12" t="s">
        <v>30</v>
      </c>
      <c r="K11" s="112" t="s">
        <v>592</v>
      </c>
      <c r="L11" s="9"/>
      <c r="M11" s="42" t="n">
        <v>9</v>
      </c>
    </row>
    <row r="12" s="18" customFormat="true" ht="65.25" hidden="false" customHeight="true" outlineLevel="0" collapsed="false">
      <c r="A12" s="7" t="n">
        <v>75</v>
      </c>
      <c r="B12" s="15" t="s">
        <v>593</v>
      </c>
      <c r="C12" s="103" t="s">
        <v>594</v>
      </c>
      <c r="D12" s="15" t="n">
        <v>190900306</v>
      </c>
      <c r="E12" s="103" t="s">
        <v>595</v>
      </c>
      <c r="F12" s="109" t="s">
        <v>596</v>
      </c>
      <c r="G12" s="12" t="n">
        <v>50000</v>
      </c>
      <c r="H12" s="15" t="n">
        <v>100000</v>
      </c>
      <c r="I12" s="12" t="s">
        <v>597</v>
      </c>
      <c r="J12" s="12" t="s">
        <v>30</v>
      </c>
      <c r="K12" s="12" t="s">
        <v>598</v>
      </c>
      <c r="L12" s="9"/>
      <c r="M12" s="42" t="n">
        <v>10</v>
      </c>
    </row>
    <row r="13" s="18" customFormat="true" ht="65.25" hidden="false" customHeight="true" outlineLevel="0" collapsed="false">
      <c r="A13" s="104"/>
      <c r="B13" s="24" t="s">
        <v>599</v>
      </c>
      <c r="C13" s="28" t="s">
        <v>600</v>
      </c>
      <c r="D13" s="24" t="n">
        <v>190910323</v>
      </c>
      <c r="E13" s="106" t="s">
        <v>601</v>
      </c>
      <c r="F13" s="110" t="s">
        <v>602</v>
      </c>
      <c r="G13" s="28" t="s">
        <v>57</v>
      </c>
      <c r="H13" s="24" t="n">
        <v>50000</v>
      </c>
      <c r="I13" s="28" t="s">
        <v>603</v>
      </c>
      <c r="J13" s="28" t="s">
        <v>537</v>
      </c>
      <c r="K13" s="28" t="s">
        <v>604</v>
      </c>
      <c r="L13" s="25" t="s">
        <v>59</v>
      </c>
      <c r="M13" s="42" t="n">
        <v>11</v>
      </c>
    </row>
    <row r="14" s="18" customFormat="true" ht="42.75" hidden="false" customHeight="true" outlineLevel="0" collapsed="false">
      <c r="A14" s="104" t="n">
        <v>76</v>
      </c>
      <c r="B14" s="105" t="s">
        <v>605</v>
      </c>
      <c r="C14" s="105" t="s">
        <v>606</v>
      </c>
      <c r="D14" s="24" t="n">
        <v>190910334</v>
      </c>
      <c r="E14" s="106" t="s">
        <v>607</v>
      </c>
      <c r="F14" s="110" t="s">
        <v>608</v>
      </c>
      <c r="G14" s="28" t="s">
        <v>57</v>
      </c>
      <c r="H14" s="24" t="n">
        <v>60000</v>
      </c>
      <c r="I14" s="24"/>
      <c r="J14" s="24"/>
      <c r="K14" s="24"/>
      <c r="L14" s="25" t="s">
        <v>59</v>
      </c>
      <c r="M14" s="42" t="n">
        <v>12</v>
      </c>
    </row>
    <row r="15" s="18" customFormat="true" ht="42.75" hidden="false" customHeight="true" outlineLevel="0" collapsed="false">
      <c r="A15" s="104"/>
      <c r="B15" s="24" t="s">
        <v>609</v>
      </c>
      <c r="C15" s="105" t="s">
        <v>610</v>
      </c>
      <c r="D15" s="24" t="n">
        <v>190910333</v>
      </c>
      <c r="E15" s="106" t="s">
        <v>611</v>
      </c>
      <c r="F15" s="110" t="s">
        <v>612</v>
      </c>
      <c r="G15" s="28" t="s">
        <v>57</v>
      </c>
      <c r="H15" s="24" t="n">
        <v>80000</v>
      </c>
      <c r="I15" s="24"/>
      <c r="J15" s="24"/>
      <c r="K15" s="24"/>
      <c r="L15" s="25" t="s">
        <v>59</v>
      </c>
      <c r="M15" s="42" t="n">
        <v>13</v>
      </c>
    </row>
    <row r="16" s="18" customFormat="true" ht="42.75" hidden="false" customHeight="true" outlineLevel="0" collapsed="false">
      <c r="A16" s="104"/>
      <c r="B16" s="24" t="s">
        <v>613</v>
      </c>
      <c r="C16" s="106" t="s">
        <v>614</v>
      </c>
      <c r="D16" s="24" t="n">
        <v>190910332</v>
      </c>
      <c r="E16" s="106" t="s">
        <v>615</v>
      </c>
      <c r="F16" s="110" t="s">
        <v>612</v>
      </c>
      <c r="G16" s="28" t="s">
        <v>57</v>
      </c>
      <c r="H16" s="24" t="n">
        <v>60000</v>
      </c>
      <c r="I16" s="24"/>
      <c r="J16" s="24"/>
      <c r="K16" s="24"/>
      <c r="L16" s="25" t="s">
        <v>59</v>
      </c>
      <c r="M16" s="42" t="n">
        <v>14</v>
      </c>
    </row>
    <row r="17" customFormat="false" ht="42.75" hidden="false" customHeight="true" outlineLevel="0" collapsed="false">
      <c r="A17" s="104"/>
      <c r="B17" s="24" t="s">
        <v>616</v>
      </c>
      <c r="C17" s="28" t="s">
        <v>617</v>
      </c>
      <c r="D17" s="24" t="n">
        <v>190910335</v>
      </c>
      <c r="E17" s="106" t="s">
        <v>618</v>
      </c>
      <c r="F17" s="110" t="s">
        <v>612</v>
      </c>
      <c r="G17" s="28" t="s">
        <v>57</v>
      </c>
      <c r="H17" s="24" t="n">
        <v>60000</v>
      </c>
      <c r="I17" s="24"/>
      <c r="J17" s="24"/>
      <c r="K17" s="24"/>
      <c r="L17" s="25" t="s">
        <v>59</v>
      </c>
      <c r="M17" s="42" t="n">
        <v>15</v>
      </c>
    </row>
    <row r="18" s="18" customFormat="true" ht="42.75" hidden="false" customHeight="true" outlineLevel="0" collapsed="false">
      <c r="A18" s="104"/>
      <c r="B18" s="24" t="s">
        <v>619</v>
      </c>
      <c r="C18" s="106" t="s">
        <v>344</v>
      </c>
      <c r="D18" s="24"/>
      <c r="E18" s="106" t="s">
        <v>620</v>
      </c>
      <c r="F18" s="110" t="s">
        <v>621</v>
      </c>
      <c r="G18" s="28" t="s">
        <v>57</v>
      </c>
      <c r="H18" s="24" t="n">
        <v>100000</v>
      </c>
      <c r="I18" s="24"/>
      <c r="J18" s="24"/>
      <c r="K18" s="24"/>
      <c r="L18" s="25" t="s">
        <v>59</v>
      </c>
      <c r="M18" s="42" t="n">
        <v>16</v>
      </c>
    </row>
    <row r="19" customFormat="false" ht="42" hidden="false" customHeight="true" outlineLevel="0" collapsed="false">
      <c r="A19" s="7" t="n">
        <v>77</v>
      </c>
      <c r="B19" s="15" t="s">
        <v>57</v>
      </c>
      <c r="C19" s="102" t="s">
        <v>622</v>
      </c>
      <c r="D19" s="15" t="n">
        <v>190910303</v>
      </c>
      <c r="E19" s="103" t="s">
        <v>623</v>
      </c>
      <c r="F19" s="109" t="s">
        <v>624</v>
      </c>
      <c r="G19" s="12" t="n">
        <v>20000</v>
      </c>
      <c r="H19" s="15" t="n">
        <v>40000</v>
      </c>
      <c r="I19" s="15"/>
      <c r="J19" s="15"/>
      <c r="K19" s="15"/>
      <c r="L19" s="9"/>
      <c r="M19" s="42" t="n">
        <v>17</v>
      </c>
    </row>
    <row r="20" customFormat="false" ht="42" hidden="false" customHeight="true" outlineLevel="0" collapsed="false">
      <c r="A20" s="104"/>
      <c r="B20" s="24" t="s">
        <v>625</v>
      </c>
      <c r="C20" s="105" t="s">
        <v>219</v>
      </c>
      <c r="D20" s="24"/>
      <c r="E20" s="106" t="s">
        <v>626</v>
      </c>
      <c r="F20" s="110" t="s">
        <v>624</v>
      </c>
      <c r="G20" s="28" t="s">
        <v>57</v>
      </c>
      <c r="H20" s="24" t="n">
        <v>60000</v>
      </c>
      <c r="I20" s="24"/>
      <c r="J20" s="24"/>
      <c r="K20" s="24"/>
      <c r="L20" s="25" t="s">
        <v>59</v>
      </c>
      <c r="M20" s="42" t="n">
        <v>18</v>
      </c>
    </row>
    <row r="21" customFormat="false" ht="43.5" hidden="false" customHeight="true" outlineLevel="0" collapsed="false">
      <c r="A21" s="7" t="n">
        <v>78</v>
      </c>
      <c r="B21" s="102" t="s">
        <v>627</v>
      </c>
      <c r="C21" s="102" t="s">
        <v>553</v>
      </c>
      <c r="D21" s="15" t="n">
        <v>190910310</v>
      </c>
      <c r="E21" s="103" t="s">
        <v>628</v>
      </c>
      <c r="F21" s="109" t="s">
        <v>629</v>
      </c>
      <c r="G21" s="12" t="n">
        <v>40000</v>
      </c>
      <c r="H21" s="15" t="n">
        <v>80000</v>
      </c>
      <c r="I21" s="15" t="s">
        <v>371</v>
      </c>
      <c r="J21" s="15" t="n">
        <v>500</v>
      </c>
      <c r="K21" s="15" t="n">
        <v>24000</v>
      </c>
      <c r="L21" s="9"/>
      <c r="M21" s="42" t="n">
        <v>19</v>
      </c>
    </row>
    <row r="22" customFormat="false" ht="43.5" hidden="false" customHeight="true" outlineLevel="0" collapsed="false">
      <c r="A22" s="7" t="n">
        <v>79</v>
      </c>
      <c r="B22" s="15" t="s">
        <v>57</v>
      </c>
      <c r="C22" s="102" t="s">
        <v>553</v>
      </c>
      <c r="D22" s="15" t="n">
        <v>190910009</v>
      </c>
      <c r="E22" s="103" t="s">
        <v>630</v>
      </c>
      <c r="F22" s="109" t="s">
        <v>631</v>
      </c>
      <c r="G22" s="12" t="n">
        <v>30000</v>
      </c>
      <c r="H22" s="15" t="n">
        <v>60000</v>
      </c>
      <c r="I22" s="15"/>
      <c r="J22" s="15"/>
      <c r="K22" s="15"/>
      <c r="L22" s="9"/>
      <c r="M22" s="42" t="n">
        <v>20</v>
      </c>
    </row>
    <row r="23" customFormat="false" ht="43.5" hidden="false" customHeight="true" outlineLevel="0" collapsed="false">
      <c r="A23" s="7" t="n">
        <v>80</v>
      </c>
      <c r="B23" s="102" t="s">
        <v>632</v>
      </c>
      <c r="C23" s="102" t="s">
        <v>633</v>
      </c>
      <c r="D23" s="15" t="n">
        <v>190910017</v>
      </c>
      <c r="E23" s="103" t="s">
        <v>634</v>
      </c>
      <c r="F23" s="109" t="s">
        <v>635</v>
      </c>
      <c r="G23" s="12" t="n">
        <v>30000</v>
      </c>
      <c r="H23" s="15" t="n">
        <v>60000</v>
      </c>
      <c r="I23" s="15"/>
      <c r="J23" s="15"/>
      <c r="K23" s="15"/>
      <c r="L23" s="9"/>
      <c r="M23" s="42" t="n">
        <v>21</v>
      </c>
    </row>
    <row r="24" customFormat="false" ht="43.5" hidden="false" customHeight="true" outlineLevel="0" collapsed="false">
      <c r="A24" s="7" t="n">
        <v>81</v>
      </c>
      <c r="B24" s="15" t="s">
        <v>57</v>
      </c>
      <c r="C24" s="102" t="s">
        <v>72</v>
      </c>
      <c r="D24" s="15" t="s">
        <v>57</v>
      </c>
      <c r="E24" s="103" t="s">
        <v>636</v>
      </c>
      <c r="F24" s="109" t="s">
        <v>637</v>
      </c>
      <c r="G24" s="12" t="n">
        <v>20000</v>
      </c>
      <c r="H24" s="15" t="n">
        <v>40000</v>
      </c>
      <c r="I24" s="15"/>
      <c r="J24" s="15"/>
      <c r="K24" s="15"/>
      <c r="L24" s="9"/>
      <c r="M24" s="42" t="n">
        <v>22</v>
      </c>
    </row>
    <row r="25" customFormat="false" ht="40.5" hidden="false" customHeight="true" outlineLevel="0" collapsed="false">
      <c r="A25" s="7" t="n">
        <v>82</v>
      </c>
      <c r="B25" s="102" t="s">
        <v>638</v>
      </c>
      <c r="C25" s="102" t="s">
        <v>639</v>
      </c>
      <c r="D25" s="15" t="n">
        <v>190910307</v>
      </c>
      <c r="E25" s="103" t="s">
        <v>640</v>
      </c>
      <c r="F25" s="109" t="s">
        <v>641</v>
      </c>
      <c r="G25" s="12" t="n">
        <v>25000</v>
      </c>
      <c r="H25" s="15" t="n">
        <v>50000</v>
      </c>
      <c r="I25" s="15"/>
      <c r="J25" s="15"/>
      <c r="K25" s="15"/>
      <c r="L25" s="9"/>
      <c r="M25" s="42" t="n">
        <v>23</v>
      </c>
    </row>
    <row r="26" s="18" customFormat="true" ht="42.75" hidden="false" customHeight="true" outlineLevel="0" collapsed="false">
      <c r="A26" s="7" t="n">
        <v>83</v>
      </c>
      <c r="B26" s="15" t="s">
        <v>57</v>
      </c>
      <c r="C26" s="102" t="s">
        <v>572</v>
      </c>
      <c r="D26" s="15" t="n">
        <v>190910311</v>
      </c>
      <c r="E26" s="103" t="s">
        <v>642</v>
      </c>
      <c r="F26" s="109" t="s">
        <v>643</v>
      </c>
      <c r="G26" s="12" t="n">
        <v>25000</v>
      </c>
      <c r="H26" s="15" t="n">
        <v>50000</v>
      </c>
      <c r="I26" s="15"/>
      <c r="J26" s="15"/>
      <c r="K26" s="15"/>
      <c r="L26" s="9"/>
      <c r="M26" s="42" t="n">
        <v>24</v>
      </c>
    </row>
    <row r="27" s="18" customFormat="true" ht="42.75" hidden="false" customHeight="true" outlineLevel="0" collapsed="false">
      <c r="A27" s="7" t="n">
        <v>84</v>
      </c>
      <c r="B27" s="9" t="s">
        <v>644</v>
      </c>
      <c r="C27" s="4" t="s">
        <v>645</v>
      </c>
      <c r="D27" s="9" t="n">
        <v>190910319</v>
      </c>
      <c r="E27" s="4" t="s">
        <v>646</v>
      </c>
      <c r="F27" s="113" t="s">
        <v>647</v>
      </c>
      <c r="G27" s="13" t="n">
        <v>25000</v>
      </c>
      <c r="H27" s="15" t="n">
        <v>50000</v>
      </c>
      <c r="I27" s="9"/>
      <c r="J27" s="9"/>
      <c r="K27" s="9"/>
      <c r="L27" s="9"/>
      <c r="M27" s="42" t="n">
        <v>25</v>
      </c>
    </row>
    <row r="28" s="18" customFormat="true" ht="38.25" hidden="false" customHeight="true" outlineLevel="0" collapsed="false">
      <c r="A28" s="104" t="n">
        <v>85</v>
      </c>
      <c r="B28" s="20" t="s">
        <v>648</v>
      </c>
      <c r="C28" s="27" t="s">
        <v>649</v>
      </c>
      <c r="D28" s="20"/>
      <c r="E28" s="27" t="s">
        <v>650</v>
      </c>
      <c r="F28" s="114" t="s">
        <v>647</v>
      </c>
      <c r="G28" s="32" t="s">
        <v>57</v>
      </c>
      <c r="H28" s="24" t="n">
        <v>50000</v>
      </c>
      <c r="I28" s="20" t="s">
        <v>651</v>
      </c>
      <c r="J28" s="20" t="n">
        <v>500</v>
      </c>
      <c r="K28" s="20" t="n">
        <v>20000</v>
      </c>
      <c r="L28" s="25" t="s">
        <v>59</v>
      </c>
      <c r="M28" s="42" t="n">
        <v>26</v>
      </c>
    </row>
    <row r="29" customFormat="false" ht="38.25" hidden="false" customHeight="true" outlineLevel="0" collapsed="false">
      <c r="A29" s="104"/>
      <c r="B29" s="25" t="s">
        <v>652</v>
      </c>
      <c r="C29" s="27" t="s">
        <v>653</v>
      </c>
      <c r="D29" s="20" t="n">
        <v>190910326</v>
      </c>
      <c r="E29" s="27" t="s">
        <v>654</v>
      </c>
      <c r="F29" s="114" t="s">
        <v>655</v>
      </c>
      <c r="G29" s="32" t="s">
        <v>57</v>
      </c>
      <c r="H29" s="24" t="n">
        <v>50000</v>
      </c>
      <c r="I29" s="20" t="s">
        <v>384</v>
      </c>
      <c r="J29" s="20" t="n">
        <v>500</v>
      </c>
      <c r="K29" s="20" t="n">
        <v>6000</v>
      </c>
      <c r="L29" s="25" t="s">
        <v>59</v>
      </c>
      <c r="M29" s="42" t="n">
        <v>27</v>
      </c>
    </row>
    <row r="30" customFormat="false" ht="38.25" hidden="false" customHeight="true" outlineLevel="0" collapsed="false">
      <c r="A30" s="104"/>
      <c r="B30" s="25" t="s">
        <v>656</v>
      </c>
      <c r="C30" s="27" t="s">
        <v>72</v>
      </c>
      <c r="D30" s="20"/>
      <c r="E30" s="27" t="s">
        <v>650</v>
      </c>
      <c r="F30" s="114" t="s">
        <v>657</v>
      </c>
      <c r="G30" s="32" t="s">
        <v>57</v>
      </c>
      <c r="H30" s="24" t="n">
        <v>50000</v>
      </c>
      <c r="I30" s="20" t="s">
        <v>658</v>
      </c>
      <c r="J30" s="20" t="n">
        <v>500</v>
      </c>
      <c r="K30" s="115" t="n">
        <v>6000</v>
      </c>
      <c r="L30" s="25" t="s">
        <v>59</v>
      </c>
      <c r="M30" s="42" t="n">
        <v>28</v>
      </c>
    </row>
    <row r="31" customFormat="false" ht="35.25" hidden="false" customHeight="true" outlineLevel="0" collapsed="false">
      <c r="A31" s="37"/>
      <c r="B31" s="35" t="s">
        <v>120</v>
      </c>
      <c r="C31" s="35"/>
      <c r="D31" s="37"/>
      <c r="E31" s="37"/>
      <c r="F31" s="37"/>
      <c r="G31" s="37"/>
      <c r="H31" s="116" t="n">
        <f aca="false">SUM(H3:H30)</f>
        <v>1810000</v>
      </c>
      <c r="I31" s="37"/>
      <c r="J31" s="37"/>
      <c r="K31" s="37"/>
      <c r="L31" s="9"/>
    </row>
    <row r="32" customFormat="false" ht="14.25" hidden="false" customHeight="false" outlineLevel="0" collapsed="false">
      <c r="B32" s="38"/>
      <c r="C32" s="38"/>
      <c r="D32" s="38"/>
      <c r="E32" s="39"/>
      <c r="F32" s="42"/>
      <c r="G32" s="42"/>
    </row>
    <row r="33" customFormat="false" ht="14.25" hidden="false" customHeight="false" outlineLevel="0" collapsed="false">
      <c r="B33" s="38"/>
      <c r="C33" s="38"/>
      <c r="D33" s="38"/>
      <c r="E33" s="39"/>
      <c r="F33" s="42"/>
      <c r="G33" s="42"/>
    </row>
    <row r="34" customFormat="false" ht="14.25" hidden="false" customHeight="false" outlineLevel="0" collapsed="false">
      <c r="B34" s="38"/>
      <c r="C34" s="38"/>
      <c r="D34" s="38"/>
      <c r="E34" s="39"/>
      <c r="F34" s="42"/>
      <c r="G34" s="42"/>
    </row>
    <row r="35" customFormat="false" ht="14.25" hidden="false" customHeight="false" outlineLevel="0" collapsed="false">
      <c r="B35" s="38"/>
      <c r="C35" s="38"/>
      <c r="D35" s="38"/>
      <c r="E35" s="39"/>
      <c r="F35" s="42"/>
      <c r="G35" s="42"/>
    </row>
    <row r="36" customFormat="false" ht="14.25" hidden="false" customHeight="false" outlineLevel="0" collapsed="false">
      <c r="B36" s="38"/>
      <c r="C36" s="38"/>
      <c r="D36" s="38"/>
      <c r="E36" s="39"/>
      <c r="F36" s="42"/>
      <c r="G36" s="42"/>
    </row>
    <row r="37" customFormat="false" ht="14.25" hidden="false" customHeight="false" outlineLevel="0" collapsed="false">
      <c r="B37" s="38"/>
      <c r="C37" s="38"/>
      <c r="D37" s="38"/>
      <c r="E37" s="39"/>
      <c r="F37" s="42"/>
      <c r="G37" s="42"/>
    </row>
  </sheetData>
  <mergeCells count="2">
    <mergeCell ref="A1:L1"/>
    <mergeCell ref="B31:C31"/>
  </mergeCells>
  <printOptions headings="false" gridLines="false" gridLinesSet="true" horizontalCentered="false" verticalCentered="false"/>
  <pageMargins left="0.240277777777778" right="0.229861111111111" top="0.370138888888889" bottom="0.279861111111111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34" colorId="64" zoomScale="84" zoomScaleNormal="84" zoomScalePageLayoutView="100" workbookViewId="0">
      <selection pane="topLeft" activeCell="G45" activeCellId="0" sqref="G45"/>
    </sheetView>
  </sheetViews>
  <sheetFormatPr defaultColWidth="9.14453125" defaultRowHeight="17.25" customHeight="true" zeroHeight="false" outlineLevelRow="0" outlineLevelCol="0"/>
  <cols>
    <col collapsed="false" customWidth="true" hidden="false" outlineLevel="0" max="1" min="1" style="44" width="5.3"/>
    <col collapsed="false" customWidth="true" hidden="false" outlineLevel="0" max="2" min="2" style="44" width="16.57"/>
    <col collapsed="false" customWidth="true" hidden="false" outlineLevel="0" max="3" min="3" style="44" width="20.43"/>
    <col collapsed="false" customWidth="true" hidden="false" outlineLevel="0" max="4" min="4" style="44" width="13.71"/>
    <col collapsed="false" customWidth="true" hidden="false" outlineLevel="0" max="5" min="5" style="45" width="30.57"/>
    <col collapsed="false" customWidth="true" hidden="false" outlineLevel="0" max="6" min="6" style="44" width="31.15"/>
    <col collapsed="false" customWidth="true" hidden="false" outlineLevel="0" max="7" min="7" style="44" width="11.86"/>
    <col collapsed="false" customWidth="true" hidden="false" outlineLevel="0" max="8" min="8" style="44" width="11.72"/>
    <col collapsed="false" customWidth="true" hidden="false" outlineLevel="0" max="9" min="9" style="44" width="12.86"/>
    <col collapsed="false" customWidth="true" hidden="false" outlineLevel="0" max="10" min="10" style="44" width="11.72"/>
    <col collapsed="false" customWidth="true" hidden="false" outlineLevel="0" max="11" min="11" style="44" width="13.3"/>
    <col collapsed="false" customWidth="true" hidden="false" outlineLevel="0" max="12" min="12" style="69" width="12.57"/>
    <col collapsed="false" customWidth="false" hidden="false" outlineLevel="0" max="16384" min="13" style="44" width="9.14"/>
  </cols>
  <sheetData>
    <row r="1" customFormat="false" ht="37.5" hidden="false" customHeight="true" outlineLevel="0" collapsed="false">
      <c r="A1" s="46" t="s">
        <v>127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customFormat="false" ht="52.5" hidden="false" customHeight="true" outlineLevel="0" collapsed="false">
      <c r="A2" s="47" t="s">
        <v>1</v>
      </c>
      <c r="B2" s="47" t="s">
        <v>2</v>
      </c>
      <c r="C2" s="47" t="s">
        <v>3</v>
      </c>
      <c r="D2" s="47" t="s">
        <v>4</v>
      </c>
      <c r="E2" s="48" t="s">
        <v>5</v>
      </c>
      <c r="F2" s="47" t="s">
        <v>6</v>
      </c>
      <c r="G2" s="48" t="s">
        <v>128</v>
      </c>
      <c r="H2" s="48" t="s">
        <v>129</v>
      </c>
      <c r="I2" s="48" t="s">
        <v>130</v>
      </c>
      <c r="J2" s="48" t="s">
        <v>131</v>
      </c>
      <c r="K2" s="48" t="s">
        <v>132</v>
      </c>
      <c r="L2" s="48" t="s">
        <v>12</v>
      </c>
    </row>
    <row r="3" customFormat="false" ht="42.75" hidden="false" customHeight="true" outlineLevel="0" collapsed="false">
      <c r="A3" s="49" t="n">
        <v>82</v>
      </c>
      <c r="B3" s="102" t="s">
        <v>548</v>
      </c>
      <c r="C3" s="102" t="s">
        <v>549</v>
      </c>
      <c r="D3" s="15" t="n">
        <v>190910001</v>
      </c>
      <c r="E3" s="103" t="s">
        <v>550</v>
      </c>
      <c r="F3" s="109" t="s">
        <v>551</v>
      </c>
      <c r="G3" s="12" t="n">
        <v>30000</v>
      </c>
      <c r="H3" s="15" t="n">
        <v>60000</v>
      </c>
      <c r="I3" s="79"/>
      <c r="J3" s="79"/>
      <c r="K3" s="51"/>
      <c r="L3" s="51"/>
      <c r="M3" s="44" t="n">
        <v>1</v>
      </c>
    </row>
    <row r="4" customFormat="false" ht="45" hidden="false" customHeight="true" outlineLevel="0" collapsed="false">
      <c r="A4" s="49" t="n">
        <v>83</v>
      </c>
      <c r="B4" s="102" t="s">
        <v>552</v>
      </c>
      <c r="C4" s="102" t="s">
        <v>553</v>
      </c>
      <c r="D4" s="15" t="n">
        <v>190910002</v>
      </c>
      <c r="E4" s="103" t="s">
        <v>554</v>
      </c>
      <c r="F4" s="109" t="s">
        <v>555</v>
      </c>
      <c r="G4" s="12" t="n">
        <v>75000</v>
      </c>
      <c r="H4" s="15" t="n">
        <v>150000</v>
      </c>
      <c r="I4" s="79"/>
      <c r="J4" s="79"/>
      <c r="K4" s="51"/>
      <c r="L4" s="51"/>
      <c r="M4" s="44" t="n">
        <v>2</v>
      </c>
    </row>
    <row r="5" customFormat="false" ht="45" hidden="false" customHeight="true" outlineLevel="0" collapsed="false">
      <c r="A5" s="49" t="n">
        <v>84</v>
      </c>
      <c r="B5" s="15" t="s">
        <v>558</v>
      </c>
      <c r="C5" s="15" t="s">
        <v>559</v>
      </c>
      <c r="D5" s="15" t="n">
        <v>190910317</v>
      </c>
      <c r="E5" s="103" t="s">
        <v>560</v>
      </c>
      <c r="F5" s="109" t="s">
        <v>561</v>
      </c>
      <c r="G5" s="12" t="n">
        <v>25000</v>
      </c>
      <c r="H5" s="15" t="n">
        <v>50000</v>
      </c>
      <c r="I5" s="79"/>
      <c r="J5" s="79"/>
      <c r="K5" s="51"/>
      <c r="L5" s="51"/>
      <c r="M5" s="44" t="n">
        <v>3</v>
      </c>
    </row>
    <row r="6" customFormat="false" ht="41.25" hidden="false" customHeight="true" outlineLevel="0" collapsed="false">
      <c r="A6" s="49" t="n">
        <v>85</v>
      </c>
      <c r="B6" s="102" t="s">
        <v>565</v>
      </c>
      <c r="C6" s="102" t="s">
        <v>553</v>
      </c>
      <c r="D6" s="15" t="n">
        <v>190910010</v>
      </c>
      <c r="E6" s="103" t="s">
        <v>566</v>
      </c>
      <c r="F6" s="109" t="s">
        <v>567</v>
      </c>
      <c r="G6" s="12" t="n">
        <v>30000</v>
      </c>
      <c r="H6" s="15" t="n">
        <v>60000</v>
      </c>
      <c r="I6" s="79"/>
      <c r="J6" s="79"/>
      <c r="K6" s="51"/>
      <c r="L6" s="51"/>
      <c r="M6" s="44" t="n">
        <v>4</v>
      </c>
    </row>
    <row r="7" customFormat="false" ht="41.25" hidden="false" customHeight="true" outlineLevel="0" collapsed="false">
      <c r="A7" s="49" t="n">
        <v>86</v>
      </c>
      <c r="B7" s="15" t="s">
        <v>568</v>
      </c>
      <c r="C7" s="102" t="s">
        <v>219</v>
      </c>
      <c r="D7" s="15" t="n">
        <v>190910331</v>
      </c>
      <c r="E7" s="103" t="s">
        <v>569</v>
      </c>
      <c r="F7" s="109" t="s">
        <v>570</v>
      </c>
      <c r="G7" s="12" t="s">
        <v>57</v>
      </c>
      <c r="H7" s="15" t="n">
        <v>60000</v>
      </c>
      <c r="I7" s="79" t="n">
        <v>70000</v>
      </c>
      <c r="J7" s="79" t="n">
        <v>10000</v>
      </c>
      <c r="K7" s="51"/>
      <c r="L7" s="47" t="s">
        <v>59</v>
      </c>
      <c r="M7" s="44" t="n">
        <v>5</v>
      </c>
    </row>
    <row r="8" customFormat="false" ht="41.25" hidden="false" customHeight="true" outlineLevel="0" collapsed="false">
      <c r="A8" s="49" t="n">
        <v>87</v>
      </c>
      <c r="B8" s="102" t="s">
        <v>571</v>
      </c>
      <c r="C8" s="102" t="s">
        <v>572</v>
      </c>
      <c r="D8" s="15"/>
      <c r="E8" s="103" t="s">
        <v>573</v>
      </c>
      <c r="F8" s="109" t="s">
        <v>570</v>
      </c>
      <c r="G8" s="12" t="s">
        <v>57</v>
      </c>
      <c r="H8" s="15" t="n">
        <v>50000</v>
      </c>
      <c r="I8" s="79"/>
      <c r="J8" s="79"/>
      <c r="K8" s="51"/>
      <c r="L8" s="47" t="s">
        <v>59</v>
      </c>
      <c r="M8" s="44" t="n">
        <v>6</v>
      </c>
    </row>
    <row r="9" customFormat="false" ht="41.25" hidden="false" customHeight="true" outlineLevel="0" collapsed="false">
      <c r="A9" s="49" t="n">
        <v>88</v>
      </c>
      <c r="B9" s="102" t="s">
        <v>574</v>
      </c>
      <c r="C9" s="103" t="s">
        <v>575</v>
      </c>
      <c r="D9" s="15" t="n">
        <v>190910330</v>
      </c>
      <c r="E9" s="103" t="s">
        <v>576</v>
      </c>
      <c r="F9" s="109" t="s">
        <v>577</v>
      </c>
      <c r="G9" s="12" t="s">
        <v>57</v>
      </c>
      <c r="H9" s="15" t="n">
        <v>80000</v>
      </c>
      <c r="I9" s="79" t="n">
        <v>100000</v>
      </c>
      <c r="J9" s="79" t="n">
        <v>20000</v>
      </c>
      <c r="K9" s="51"/>
      <c r="L9" s="47" t="s">
        <v>659</v>
      </c>
      <c r="M9" s="44" t="n">
        <v>7</v>
      </c>
    </row>
    <row r="10" customFormat="false" ht="41.25" hidden="false" customHeight="true" outlineLevel="0" collapsed="false">
      <c r="A10" s="49" t="n">
        <v>89</v>
      </c>
      <c r="B10" s="15" t="s">
        <v>580</v>
      </c>
      <c r="C10" s="102" t="s">
        <v>581</v>
      </c>
      <c r="D10" s="15" t="n">
        <v>190910318</v>
      </c>
      <c r="E10" s="103" t="s">
        <v>582</v>
      </c>
      <c r="F10" s="109" t="s">
        <v>583</v>
      </c>
      <c r="G10" s="12" t="n">
        <v>35000</v>
      </c>
      <c r="H10" s="15" t="n">
        <v>70000</v>
      </c>
      <c r="I10" s="79" t="n">
        <v>80000</v>
      </c>
      <c r="J10" s="79" t="n">
        <v>10000</v>
      </c>
      <c r="K10" s="51"/>
      <c r="L10" s="51"/>
      <c r="M10" s="44" t="n">
        <v>8</v>
      </c>
    </row>
    <row r="11" customFormat="false" ht="48.75" hidden="false" customHeight="true" outlineLevel="0" collapsed="false">
      <c r="A11" s="49" t="n">
        <v>90</v>
      </c>
      <c r="B11" s="15" t="s">
        <v>587</v>
      </c>
      <c r="C11" s="103" t="s">
        <v>588</v>
      </c>
      <c r="D11" s="15" t="n">
        <v>190910302</v>
      </c>
      <c r="E11" s="103" t="s">
        <v>589</v>
      </c>
      <c r="F11" s="109" t="s">
        <v>590</v>
      </c>
      <c r="G11" s="12" t="n">
        <v>35000</v>
      </c>
      <c r="H11" s="15" t="n">
        <v>80000</v>
      </c>
      <c r="I11" s="79"/>
      <c r="J11" s="56"/>
      <c r="K11" s="56"/>
      <c r="L11" s="57" t="s">
        <v>169</v>
      </c>
      <c r="M11" s="44" t="n">
        <v>9</v>
      </c>
    </row>
    <row r="12" customFormat="false" ht="65.25" hidden="false" customHeight="true" outlineLevel="0" collapsed="false">
      <c r="A12" s="49" t="n">
        <v>91</v>
      </c>
      <c r="B12" s="15" t="s">
        <v>593</v>
      </c>
      <c r="C12" s="103" t="s">
        <v>594</v>
      </c>
      <c r="D12" s="15" t="n">
        <v>190900306</v>
      </c>
      <c r="E12" s="103" t="s">
        <v>595</v>
      </c>
      <c r="F12" s="109" t="s">
        <v>596</v>
      </c>
      <c r="G12" s="12" t="n">
        <v>50000</v>
      </c>
      <c r="H12" s="15" t="n">
        <v>100000</v>
      </c>
      <c r="I12" s="79"/>
      <c r="J12" s="79"/>
      <c r="K12" s="51"/>
      <c r="L12" s="51"/>
      <c r="M12" s="44" t="n">
        <v>10</v>
      </c>
    </row>
    <row r="13" customFormat="false" ht="65.25" hidden="false" customHeight="true" outlineLevel="0" collapsed="false">
      <c r="A13" s="49" t="n">
        <v>92</v>
      </c>
      <c r="B13" s="15" t="s">
        <v>599</v>
      </c>
      <c r="C13" s="12" t="s">
        <v>600</v>
      </c>
      <c r="D13" s="15" t="n">
        <v>190910323</v>
      </c>
      <c r="E13" s="103" t="s">
        <v>601</v>
      </c>
      <c r="F13" s="109" t="s">
        <v>602</v>
      </c>
      <c r="G13" s="12" t="s">
        <v>57</v>
      </c>
      <c r="H13" s="15" t="n">
        <v>50000</v>
      </c>
      <c r="I13" s="79" t="n">
        <v>60000</v>
      </c>
      <c r="J13" s="79" t="n">
        <v>10000</v>
      </c>
      <c r="K13" s="51"/>
      <c r="L13" s="47" t="s">
        <v>59</v>
      </c>
      <c r="M13" s="44" t="n">
        <v>11</v>
      </c>
    </row>
    <row r="14" customFormat="false" ht="42.75" hidden="false" customHeight="true" outlineLevel="0" collapsed="false">
      <c r="A14" s="49" t="n">
        <v>93</v>
      </c>
      <c r="B14" s="102" t="s">
        <v>605</v>
      </c>
      <c r="C14" s="102" t="s">
        <v>606</v>
      </c>
      <c r="D14" s="15" t="n">
        <v>190910334</v>
      </c>
      <c r="E14" s="103" t="s">
        <v>607</v>
      </c>
      <c r="F14" s="109" t="s">
        <v>608</v>
      </c>
      <c r="G14" s="12" t="s">
        <v>57</v>
      </c>
      <c r="H14" s="15" t="n">
        <v>60000</v>
      </c>
      <c r="I14" s="79"/>
      <c r="J14" s="79"/>
      <c r="K14" s="51"/>
      <c r="L14" s="47" t="s">
        <v>59</v>
      </c>
      <c r="M14" s="44" t="n">
        <v>12</v>
      </c>
    </row>
    <row r="15" customFormat="false" ht="42.75" hidden="false" customHeight="true" outlineLevel="0" collapsed="false">
      <c r="A15" s="49" t="n">
        <v>94</v>
      </c>
      <c r="B15" s="15" t="s">
        <v>609</v>
      </c>
      <c r="C15" s="102" t="s">
        <v>610</v>
      </c>
      <c r="D15" s="15" t="n">
        <v>190910333</v>
      </c>
      <c r="E15" s="103" t="s">
        <v>611</v>
      </c>
      <c r="F15" s="109" t="s">
        <v>612</v>
      </c>
      <c r="G15" s="12" t="s">
        <v>57</v>
      </c>
      <c r="H15" s="15" t="n">
        <v>80000</v>
      </c>
      <c r="I15" s="79"/>
      <c r="J15" s="79"/>
      <c r="K15" s="51"/>
      <c r="L15" s="47" t="s">
        <v>59</v>
      </c>
      <c r="M15" s="44" t="n">
        <v>13</v>
      </c>
    </row>
    <row r="16" customFormat="false" ht="42.75" hidden="false" customHeight="true" outlineLevel="0" collapsed="false">
      <c r="A16" s="49" t="n">
        <v>95</v>
      </c>
      <c r="B16" s="15" t="s">
        <v>613</v>
      </c>
      <c r="C16" s="103" t="s">
        <v>614</v>
      </c>
      <c r="D16" s="15" t="n">
        <v>190910332</v>
      </c>
      <c r="E16" s="103" t="s">
        <v>615</v>
      </c>
      <c r="F16" s="109" t="s">
        <v>612</v>
      </c>
      <c r="G16" s="12" t="s">
        <v>57</v>
      </c>
      <c r="H16" s="15" t="n">
        <v>60000</v>
      </c>
      <c r="I16" s="79"/>
      <c r="J16" s="79"/>
      <c r="K16" s="51"/>
      <c r="L16" s="47" t="s">
        <v>59</v>
      </c>
      <c r="M16" s="44" t="n">
        <v>14</v>
      </c>
    </row>
    <row r="17" customFormat="false" ht="42.75" hidden="false" customHeight="true" outlineLevel="0" collapsed="false">
      <c r="A17" s="49" t="n">
        <v>96</v>
      </c>
      <c r="B17" s="15" t="s">
        <v>616</v>
      </c>
      <c r="C17" s="12" t="s">
        <v>617</v>
      </c>
      <c r="D17" s="15" t="n">
        <v>190910335</v>
      </c>
      <c r="E17" s="103" t="s">
        <v>618</v>
      </c>
      <c r="F17" s="109" t="s">
        <v>612</v>
      </c>
      <c r="G17" s="12" t="s">
        <v>57</v>
      </c>
      <c r="H17" s="15" t="n">
        <v>60000</v>
      </c>
      <c r="I17" s="79" t="n">
        <v>70000</v>
      </c>
      <c r="J17" s="79" t="n">
        <v>10000</v>
      </c>
      <c r="K17" s="51"/>
      <c r="L17" s="47" t="s">
        <v>59</v>
      </c>
      <c r="M17" s="44" t="n">
        <v>15</v>
      </c>
    </row>
    <row r="18" customFormat="false" ht="42" hidden="false" customHeight="true" outlineLevel="0" collapsed="false">
      <c r="A18" s="49" t="n">
        <v>97</v>
      </c>
      <c r="B18" s="15" t="s">
        <v>619</v>
      </c>
      <c r="C18" s="103" t="s">
        <v>344</v>
      </c>
      <c r="D18" s="15"/>
      <c r="E18" s="103" t="s">
        <v>620</v>
      </c>
      <c r="F18" s="109" t="s">
        <v>621</v>
      </c>
      <c r="G18" s="12" t="s">
        <v>57</v>
      </c>
      <c r="H18" s="15" t="n">
        <v>100000</v>
      </c>
      <c r="I18" s="79"/>
      <c r="J18" s="79"/>
      <c r="K18" s="51"/>
      <c r="L18" s="47" t="s">
        <v>59</v>
      </c>
      <c r="M18" s="44" t="n">
        <v>16</v>
      </c>
    </row>
    <row r="19" customFormat="false" ht="42" hidden="false" customHeight="true" outlineLevel="0" collapsed="false">
      <c r="A19" s="49" t="n">
        <v>98</v>
      </c>
      <c r="B19" s="15" t="s">
        <v>57</v>
      </c>
      <c r="C19" s="102" t="s">
        <v>622</v>
      </c>
      <c r="D19" s="15" t="n">
        <v>190910303</v>
      </c>
      <c r="E19" s="103" t="s">
        <v>623</v>
      </c>
      <c r="F19" s="109" t="s">
        <v>624</v>
      </c>
      <c r="G19" s="12" t="n">
        <v>20000</v>
      </c>
      <c r="H19" s="15" t="n">
        <v>40000</v>
      </c>
      <c r="I19" s="79"/>
      <c r="J19" s="79"/>
      <c r="K19" s="51"/>
      <c r="L19" s="54"/>
      <c r="M19" s="44" t="n">
        <v>17</v>
      </c>
    </row>
    <row r="20" customFormat="false" ht="43.5" hidden="false" customHeight="true" outlineLevel="0" collapsed="false">
      <c r="A20" s="49" t="n">
        <v>99</v>
      </c>
      <c r="B20" s="15" t="s">
        <v>625</v>
      </c>
      <c r="C20" s="102" t="s">
        <v>219</v>
      </c>
      <c r="D20" s="15"/>
      <c r="E20" s="103" t="s">
        <v>626</v>
      </c>
      <c r="F20" s="109" t="s">
        <v>624</v>
      </c>
      <c r="G20" s="12" t="s">
        <v>57</v>
      </c>
      <c r="H20" s="15" t="n">
        <v>60000</v>
      </c>
      <c r="I20" s="79"/>
      <c r="J20" s="79"/>
      <c r="K20" s="51"/>
      <c r="L20" s="47" t="s">
        <v>59</v>
      </c>
      <c r="M20" s="44" t="n">
        <v>18</v>
      </c>
    </row>
    <row r="21" customFormat="false" ht="43.5" hidden="false" customHeight="true" outlineLevel="0" collapsed="false">
      <c r="A21" s="49" t="n">
        <v>100</v>
      </c>
      <c r="B21" s="102" t="s">
        <v>627</v>
      </c>
      <c r="C21" s="102" t="s">
        <v>553</v>
      </c>
      <c r="D21" s="15" t="n">
        <v>190910310</v>
      </c>
      <c r="E21" s="103" t="s">
        <v>628</v>
      </c>
      <c r="F21" s="109" t="s">
        <v>629</v>
      </c>
      <c r="G21" s="12" t="n">
        <v>35000</v>
      </c>
      <c r="H21" s="15" t="n">
        <v>80000</v>
      </c>
      <c r="I21" s="79"/>
      <c r="J21" s="79"/>
      <c r="K21" s="51"/>
      <c r="L21" s="57" t="s">
        <v>169</v>
      </c>
      <c r="M21" s="44" t="n">
        <v>19</v>
      </c>
    </row>
    <row r="22" customFormat="false" ht="43.5" hidden="false" customHeight="true" outlineLevel="0" collapsed="false">
      <c r="A22" s="49" t="n">
        <v>101</v>
      </c>
      <c r="B22" s="15" t="s">
        <v>57</v>
      </c>
      <c r="C22" s="102" t="s">
        <v>553</v>
      </c>
      <c r="D22" s="15" t="n">
        <v>190910009</v>
      </c>
      <c r="E22" s="103" t="s">
        <v>630</v>
      </c>
      <c r="F22" s="109" t="s">
        <v>631</v>
      </c>
      <c r="G22" s="12" t="n">
        <v>30000</v>
      </c>
      <c r="H22" s="15" t="n">
        <v>60000</v>
      </c>
      <c r="I22" s="79"/>
      <c r="J22" s="79"/>
      <c r="K22" s="51"/>
      <c r="L22" s="51"/>
      <c r="M22" s="44" t="n">
        <v>20</v>
      </c>
    </row>
    <row r="23" customFormat="false" ht="43.5" hidden="false" customHeight="true" outlineLevel="0" collapsed="false">
      <c r="A23" s="49" t="n">
        <v>102</v>
      </c>
      <c r="B23" s="102" t="s">
        <v>632</v>
      </c>
      <c r="C23" s="102" t="s">
        <v>633</v>
      </c>
      <c r="D23" s="15" t="n">
        <v>190910017</v>
      </c>
      <c r="E23" s="103" t="s">
        <v>634</v>
      </c>
      <c r="F23" s="109" t="s">
        <v>635</v>
      </c>
      <c r="G23" s="12" t="n">
        <v>30000</v>
      </c>
      <c r="H23" s="15" t="n">
        <v>60000</v>
      </c>
      <c r="I23" s="79"/>
      <c r="J23" s="79"/>
      <c r="K23" s="51"/>
      <c r="L23" s="51"/>
      <c r="M23" s="44" t="n">
        <v>21</v>
      </c>
    </row>
    <row r="24" customFormat="false" ht="40.5" hidden="false" customHeight="true" outlineLevel="0" collapsed="false">
      <c r="A24" s="49" t="n">
        <v>103</v>
      </c>
      <c r="B24" s="15" t="s">
        <v>57</v>
      </c>
      <c r="C24" s="102" t="s">
        <v>72</v>
      </c>
      <c r="D24" s="15" t="s">
        <v>57</v>
      </c>
      <c r="E24" s="103" t="s">
        <v>636</v>
      </c>
      <c r="F24" s="109" t="s">
        <v>637</v>
      </c>
      <c r="G24" s="12" t="n">
        <v>20000</v>
      </c>
      <c r="H24" s="15" t="n">
        <v>40000</v>
      </c>
      <c r="I24" s="79"/>
      <c r="J24" s="79"/>
      <c r="K24" s="51"/>
      <c r="L24" s="51"/>
      <c r="M24" s="44" t="n">
        <v>22</v>
      </c>
    </row>
    <row r="25" customFormat="false" ht="42.75" hidden="false" customHeight="true" outlineLevel="0" collapsed="false">
      <c r="A25" s="49" t="n">
        <v>104</v>
      </c>
      <c r="B25" s="102" t="s">
        <v>638</v>
      </c>
      <c r="C25" s="102" t="s">
        <v>639</v>
      </c>
      <c r="D25" s="15" t="n">
        <v>190910307</v>
      </c>
      <c r="E25" s="103" t="s">
        <v>640</v>
      </c>
      <c r="F25" s="109" t="s">
        <v>641</v>
      </c>
      <c r="G25" s="12" t="n">
        <v>25000</v>
      </c>
      <c r="H25" s="15" t="n">
        <v>50000</v>
      </c>
      <c r="I25" s="79"/>
      <c r="J25" s="79"/>
      <c r="K25" s="51"/>
      <c r="L25" s="51"/>
      <c r="M25" s="44" t="n">
        <v>23</v>
      </c>
    </row>
    <row r="26" customFormat="false" ht="42.75" hidden="false" customHeight="true" outlineLevel="0" collapsed="false">
      <c r="A26" s="49" t="n">
        <v>105</v>
      </c>
      <c r="B26" s="15" t="s">
        <v>57</v>
      </c>
      <c r="C26" s="102" t="s">
        <v>572</v>
      </c>
      <c r="D26" s="15" t="n">
        <v>190910311</v>
      </c>
      <c r="E26" s="103" t="s">
        <v>642</v>
      </c>
      <c r="F26" s="109" t="s">
        <v>643</v>
      </c>
      <c r="G26" s="12" t="n">
        <v>25000</v>
      </c>
      <c r="H26" s="15" t="n">
        <v>50000</v>
      </c>
      <c r="I26" s="51"/>
      <c r="J26" s="51"/>
      <c r="K26" s="51"/>
      <c r="L26" s="51"/>
      <c r="M26" s="44" t="n">
        <v>24</v>
      </c>
    </row>
    <row r="27" customFormat="false" ht="38.25" hidden="false" customHeight="true" outlineLevel="0" collapsed="false">
      <c r="A27" s="49" t="n">
        <v>106</v>
      </c>
      <c r="B27" s="9" t="s">
        <v>644</v>
      </c>
      <c r="C27" s="4" t="s">
        <v>645</v>
      </c>
      <c r="D27" s="9" t="n">
        <v>190910319</v>
      </c>
      <c r="E27" s="4" t="s">
        <v>646</v>
      </c>
      <c r="F27" s="113" t="s">
        <v>647</v>
      </c>
      <c r="G27" s="13" t="n">
        <v>25000</v>
      </c>
      <c r="H27" s="15" t="n">
        <v>50000</v>
      </c>
      <c r="I27" s="54"/>
      <c r="J27" s="54"/>
      <c r="K27" s="54"/>
      <c r="L27" s="54"/>
      <c r="M27" s="44" t="n">
        <v>25</v>
      </c>
    </row>
    <row r="28" customFormat="false" ht="38.25" hidden="false" customHeight="true" outlineLevel="0" collapsed="false">
      <c r="A28" s="49" t="n">
        <v>107</v>
      </c>
      <c r="B28" s="9" t="s">
        <v>648</v>
      </c>
      <c r="C28" s="5" t="s">
        <v>649</v>
      </c>
      <c r="D28" s="9"/>
      <c r="E28" s="5" t="s">
        <v>650</v>
      </c>
      <c r="F28" s="113" t="s">
        <v>647</v>
      </c>
      <c r="G28" s="13" t="s">
        <v>57</v>
      </c>
      <c r="H28" s="15" t="n">
        <v>50000</v>
      </c>
      <c r="I28" s="51"/>
      <c r="J28" s="51"/>
      <c r="K28" s="51"/>
      <c r="L28" s="47" t="s">
        <v>59</v>
      </c>
      <c r="M28" s="44" t="n">
        <v>26</v>
      </c>
    </row>
    <row r="29" customFormat="false" ht="38.25" hidden="false" customHeight="true" outlineLevel="0" collapsed="false">
      <c r="A29" s="49" t="n">
        <v>108</v>
      </c>
      <c r="B29" s="4" t="s">
        <v>652</v>
      </c>
      <c r="C29" s="5" t="s">
        <v>653</v>
      </c>
      <c r="D29" s="9" t="n">
        <v>190910326</v>
      </c>
      <c r="E29" s="5" t="s">
        <v>654</v>
      </c>
      <c r="F29" s="113" t="s">
        <v>655</v>
      </c>
      <c r="G29" s="13" t="s">
        <v>57</v>
      </c>
      <c r="H29" s="15" t="n">
        <v>50000</v>
      </c>
      <c r="I29" s="51"/>
      <c r="J29" s="51"/>
      <c r="K29" s="51"/>
      <c r="L29" s="47" t="s">
        <v>59</v>
      </c>
      <c r="M29" s="44" t="n">
        <v>27</v>
      </c>
    </row>
    <row r="30" customFormat="false" ht="35.25" hidden="false" customHeight="true" outlineLevel="0" collapsed="false">
      <c r="A30" s="49" t="n">
        <v>109</v>
      </c>
      <c r="B30" s="4" t="s">
        <v>656</v>
      </c>
      <c r="C30" s="5" t="s">
        <v>72</v>
      </c>
      <c r="D30" s="9"/>
      <c r="E30" s="5" t="s">
        <v>650</v>
      </c>
      <c r="F30" s="113" t="s">
        <v>657</v>
      </c>
      <c r="G30" s="13" t="s">
        <v>57</v>
      </c>
      <c r="H30" s="15" t="n">
        <v>50000</v>
      </c>
      <c r="I30" s="51"/>
      <c r="J30" s="51"/>
      <c r="K30" s="51"/>
      <c r="L30" s="47" t="s">
        <v>59</v>
      </c>
      <c r="M30" s="44" t="n">
        <v>28</v>
      </c>
    </row>
    <row r="31" customFormat="false" ht="38.25" hidden="false" customHeight="true" outlineLevel="0" collapsed="false">
      <c r="A31" s="54"/>
      <c r="B31" s="35" t="s">
        <v>120</v>
      </c>
      <c r="C31" s="35"/>
      <c r="D31" s="51"/>
      <c r="E31" s="81"/>
      <c r="F31" s="51"/>
      <c r="G31" s="54"/>
      <c r="H31" s="66" t="n">
        <f aca="false">SUM(H3:H30)</f>
        <v>1810000</v>
      </c>
      <c r="I31" s="66" t="n">
        <f aca="false">SUM(I7:I30)</f>
        <v>380000</v>
      </c>
      <c r="J31" s="66" t="n">
        <f aca="false">SUM(J7:J30)</f>
        <v>60000</v>
      </c>
      <c r="K31" s="54"/>
      <c r="L31" s="51"/>
    </row>
    <row r="32" customFormat="false" ht="19.5" hidden="false" customHeight="true" outlineLevel="0" collapsed="false">
      <c r="B32" s="84" t="s">
        <v>547</v>
      </c>
      <c r="C32" s="84" t="n">
        <v>80000</v>
      </c>
      <c r="D32" s="68"/>
      <c r="E32" s="67"/>
      <c r="F32" s="69"/>
    </row>
    <row r="33" customFormat="false" ht="19.5" hidden="false" customHeight="true" outlineLevel="0" collapsed="false">
      <c r="B33" s="68" t="s">
        <v>660</v>
      </c>
      <c r="C33" s="68" t="n">
        <v>450000</v>
      </c>
      <c r="D33" s="68"/>
      <c r="E33" s="67"/>
      <c r="F33" s="69"/>
    </row>
    <row r="34" customFormat="false" ht="19.5" hidden="false" customHeight="true" outlineLevel="0" collapsed="false">
      <c r="B34" s="68" t="s">
        <v>661</v>
      </c>
      <c r="C34" s="68" t="n">
        <v>540000</v>
      </c>
      <c r="D34" s="68"/>
      <c r="E34" s="67"/>
      <c r="F34" s="69"/>
    </row>
    <row r="35" customFormat="false" ht="19.5" hidden="false" customHeight="true" outlineLevel="0" collapsed="false">
      <c r="B35" s="68" t="s">
        <v>348</v>
      </c>
      <c r="C35" s="68" t="n">
        <v>70000</v>
      </c>
      <c r="D35" s="68"/>
      <c r="E35" s="67"/>
      <c r="F35" s="69"/>
    </row>
    <row r="36" customFormat="false" ht="19.5" hidden="false" customHeight="true" outlineLevel="0" collapsed="false">
      <c r="B36" s="68" t="s">
        <v>124</v>
      </c>
      <c r="C36" s="68" t="n">
        <v>320000</v>
      </c>
      <c r="D36" s="68"/>
      <c r="E36" s="67"/>
      <c r="F36" s="69"/>
    </row>
    <row r="37" customFormat="false" ht="19.5" hidden="false" customHeight="true" outlineLevel="0" collapsed="false">
      <c r="B37" s="68" t="s">
        <v>662</v>
      </c>
      <c r="C37" s="68" t="n">
        <v>200000</v>
      </c>
    </row>
    <row r="38" customFormat="false" ht="19.5" hidden="false" customHeight="true" outlineLevel="0" collapsed="false">
      <c r="B38" s="86" t="s">
        <v>126</v>
      </c>
      <c r="C38" s="86" t="n">
        <v>150000</v>
      </c>
    </row>
    <row r="39" customFormat="false" ht="19.5" hidden="false" customHeight="true" outlineLevel="0" collapsed="false">
      <c r="B39" s="99" t="n">
        <v>28</v>
      </c>
      <c r="C39" s="99" t="n">
        <f aca="false">SUM(C32:C38)</f>
        <v>1810000</v>
      </c>
    </row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</sheetData>
  <mergeCells count="2">
    <mergeCell ref="A1:L1"/>
    <mergeCell ref="B31:C31"/>
  </mergeCells>
  <printOptions headings="false" gridLines="false" gridLinesSet="true" horizontalCentered="false" verticalCentered="false"/>
  <pageMargins left="0.236111111111111" right="0" top="0.196527777777778" bottom="0.196527777777778" header="0.511811023622047" footer="0.511811023622047"/>
  <pageSetup paperSize="5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F14" activeCellId="0" sqref="F14"/>
    </sheetView>
  </sheetViews>
  <sheetFormatPr defaultColWidth="9.14453125" defaultRowHeight="14.25" customHeight="true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17.57"/>
    <col collapsed="false" customWidth="true" hidden="false" outlineLevel="0" max="3" min="3" style="1" width="24.14"/>
    <col collapsed="false" customWidth="true" hidden="false" outlineLevel="0" max="4" min="4" style="1" width="12"/>
    <col collapsed="false" customWidth="true" hidden="false" outlineLevel="0" max="5" min="5" style="2" width="27.72"/>
    <col collapsed="false" customWidth="true" hidden="false" outlineLevel="0" max="6" min="6" style="1" width="31.43"/>
    <col collapsed="false" customWidth="true" hidden="false" outlineLevel="0" max="7" min="7" style="1" width="9.71"/>
    <col collapsed="false" customWidth="true" hidden="false" outlineLevel="0" max="8" min="8" style="1" width="10.14"/>
    <col collapsed="false" customWidth="true" hidden="false" outlineLevel="0" max="9" min="9" style="1" width="11.72"/>
    <col collapsed="false" customWidth="true" hidden="false" outlineLevel="0" max="10" min="10" style="1" width="6.7"/>
    <col collapsed="false" customWidth="true" hidden="false" outlineLevel="0" max="11" min="11" style="1" width="7.86"/>
    <col collapsed="false" customWidth="true" hidden="false" outlineLevel="0" max="12" min="12" style="1" width="6.86"/>
    <col collapsed="false" customWidth="false" hidden="false" outlineLevel="0" max="16384" min="13" style="1" width="9.14"/>
  </cols>
  <sheetData>
    <row r="1" customFormat="false" ht="29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58.5" hidden="false" customHeight="tru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</row>
    <row r="3" s="18" customFormat="true" ht="33" hidden="false" customHeight="true" outlineLevel="0" collapsed="false">
      <c r="A3" s="7" t="n">
        <v>86</v>
      </c>
      <c r="B3" s="117" t="s">
        <v>663</v>
      </c>
      <c r="C3" s="117" t="s">
        <v>21</v>
      </c>
      <c r="D3" s="117" t="n">
        <v>191010003</v>
      </c>
      <c r="E3" s="118" t="s">
        <v>664</v>
      </c>
      <c r="F3" s="119" t="s">
        <v>665</v>
      </c>
      <c r="G3" s="120" t="n">
        <v>35000</v>
      </c>
      <c r="H3" s="121" t="n">
        <v>70000</v>
      </c>
      <c r="I3" s="15" t="s">
        <v>666</v>
      </c>
      <c r="J3" s="15" t="n">
        <v>500</v>
      </c>
      <c r="K3" s="9" t="n">
        <v>6250</v>
      </c>
      <c r="L3" s="14"/>
    </row>
    <row r="4" s="18" customFormat="true" ht="34.5" hidden="false" customHeight="true" outlineLevel="0" collapsed="false">
      <c r="A4" s="7" t="n">
        <v>87</v>
      </c>
      <c r="B4" s="9" t="s">
        <v>57</v>
      </c>
      <c r="C4" s="4" t="s">
        <v>667</v>
      </c>
      <c r="D4" s="9" t="n">
        <v>191010017</v>
      </c>
      <c r="E4" s="5" t="s">
        <v>668</v>
      </c>
      <c r="F4" s="30" t="s">
        <v>669</v>
      </c>
      <c r="G4" s="122" t="n">
        <v>30000</v>
      </c>
      <c r="H4" s="123" t="n">
        <v>60000</v>
      </c>
      <c r="I4" s="15"/>
      <c r="J4" s="15"/>
      <c r="K4" s="14"/>
      <c r="L4" s="14"/>
    </row>
    <row r="5" s="18" customFormat="true" ht="25.9" hidden="false" customHeight="false" outlineLevel="0" collapsed="false">
      <c r="A5" s="104"/>
      <c r="B5" s="25" t="s">
        <v>670</v>
      </c>
      <c r="C5" s="25" t="s">
        <v>671</v>
      </c>
      <c r="D5" s="20"/>
      <c r="E5" s="27" t="s">
        <v>672</v>
      </c>
      <c r="F5" s="31" t="s">
        <v>673</v>
      </c>
      <c r="G5" s="124" t="s">
        <v>57</v>
      </c>
      <c r="H5" s="125" t="n">
        <v>50000</v>
      </c>
      <c r="I5" s="24" t="s">
        <v>674</v>
      </c>
      <c r="J5" s="24" t="n">
        <v>500</v>
      </c>
      <c r="K5" s="20" t="n">
        <v>4500</v>
      </c>
      <c r="L5" s="25" t="s">
        <v>59</v>
      </c>
    </row>
    <row r="6" s="18" customFormat="true" ht="25.9" hidden="false" customHeight="false" outlineLevel="0" collapsed="false">
      <c r="A6" s="104"/>
      <c r="B6" s="25" t="s">
        <v>675</v>
      </c>
      <c r="C6" s="25" t="s">
        <v>72</v>
      </c>
      <c r="D6" s="20"/>
      <c r="E6" s="27" t="s">
        <v>676</v>
      </c>
      <c r="F6" s="31" t="s">
        <v>677</v>
      </c>
      <c r="G6" s="124" t="s">
        <v>57</v>
      </c>
      <c r="H6" s="125" t="n">
        <v>50000</v>
      </c>
      <c r="I6" s="24" t="s">
        <v>674</v>
      </c>
      <c r="J6" s="24" t="n">
        <v>500</v>
      </c>
      <c r="K6" s="20" t="n">
        <v>4500</v>
      </c>
      <c r="L6" s="25" t="s">
        <v>59</v>
      </c>
    </row>
    <row r="7" customFormat="false" ht="25.9" hidden="false" customHeight="false" outlineLevel="0" collapsed="false">
      <c r="A7" s="104"/>
      <c r="B7" s="20" t="s">
        <v>678</v>
      </c>
      <c r="C7" s="25" t="s">
        <v>219</v>
      </c>
      <c r="D7" s="20"/>
      <c r="E7" s="27" t="s">
        <v>679</v>
      </c>
      <c r="F7" s="31" t="s">
        <v>680</v>
      </c>
      <c r="G7" s="124" t="s">
        <v>57</v>
      </c>
      <c r="H7" s="125" t="n">
        <v>60000</v>
      </c>
      <c r="I7" s="28" t="s">
        <v>681</v>
      </c>
      <c r="J7" s="28" t="s">
        <v>65</v>
      </c>
      <c r="K7" s="32" t="s">
        <v>682</v>
      </c>
      <c r="L7" s="25" t="s">
        <v>59</v>
      </c>
    </row>
    <row r="8" customFormat="false" ht="25.9" hidden="false" customHeight="false" outlineLevel="0" collapsed="false">
      <c r="A8" s="104"/>
      <c r="B8" s="20" t="s">
        <v>683</v>
      </c>
      <c r="C8" s="25" t="s">
        <v>224</v>
      </c>
      <c r="D8" s="20"/>
      <c r="E8" s="27" t="s">
        <v>684</v>
      </c>
      <c r="F8" s="31" t="s">
        <v>677</v>
      </c>
      <c r="G8" s="124" t="s">
        <v>57</v>
      </c>
      <c r="H8" s="125" t="n">
        <v>50000</v>
      </c>
      <c r="I8" s="24" t="s">
        <v>685</v>
      </c>
      <c r="J8" s="24" t="n">
        <v>500</v>
      </c>
      <c r="K8" s="20" t="n">
        <v>9000</v>
      </c>
      <c r="L8" s="25" t="s">
        <v>59</v>
      </c>
    </row>
    <row r="9" s="18" customFormat="true" ht="36.1" hidden="false" customHeight="false" outlineLevel="0" collapsed="false">
      <c r="A9" s="7" t="n">
        <v>88</v>
      </c>
      <c r="B9" s="9" t="s">
        <v>686</v>
      </c>
      <c r="C9" s="4" t="s">
        <v>687</v>
      </c>
      <c r="D9" s="9" t="n">
        <v>191010013</v>
      </c>
      <c r="E9" s="5" t="s">
        <v>688</v>
      </c>
      <c r="F9" s="30" t="s">
        <v>689</v>
      </c>
      <c r="G9" s="122" t="n">
        <v>100000</v>
      </c>
      <c r="H9" s="123" t="n">
        <v>200000</v>
      </c>
      <c r="I9" s="12" t="s">
        <v>690</v>
      </c>
      <c r="J9" s="15" t="n">
        <v>1000</v>
      </c>
      <c r="K9" s="9" t="n">
        <v>12000</v>
      </c>
      <c r="L9" s="14"/>
    </row>
    <row r="10" customFormat="false" ht="25.9" hidden="false" customHeight="false" outlineLevel="0" collapsed="false">
      <c r="A10" s="7" t="n">
        <v>89</v>
      </c>
      <c r="B10" s="102" t="s">
        <v>691</v>
      </c>
      <c r="C10" s="102" t="s">
        <v>692</v>
      </c>
      <c r="D10" s="15" t="n">
        <v>191010021</v>
      </c>
      <c r="E10" s="103" t="s">
        <v>693</v>
      </c>
      <c r="F10" s="30" t="s">
        <v>689</v>
      </c>
      <c r="G10" s="126" t="n">
        <v>35000</v>
      </c>
      <c r="H10" s="127" t="n">
        <v>70000</v>
      </c>
      <c r="I10" s="12" t="s">
        <v>694</v>
      </c>
      <c r="J10" s="15" t="n">
        <v>1000</v>
      </c>
      <c r="K10" s="9" t="n">
        <v>8000</v>
      </c>
      <c r="L10" s="17"/>
    </row>
    <row r="11" customFormat="false" ht="25.9" hidden="false" customHeight="false" outlineLevel="0" collapsed="false">
      <c r="A11" s="104" t="n">
        <v>90</v>
      </c>
      <c r="B11" s="25" t="s">
        <v>695</v>
      </c>
      <c r="C11" s="25" t="s">
        <v>224</v>
      </c>
      <c r="D11" s="20"/>
      <c r="E11" s="27" t="s">
        <v>696</v>
      </c>
      <c r="F11" s="31" t="s">
        <v>697</v>
      </c>
      <c r="G11" s="124" t="s">
        <v>57</v>
      </c>
      <c r="H11" s="125" t="n">
        <v>50000</v>
      </c>
      <c r="I11" s="24" t="s">
        <v>698</v>
      </c>
      <c r="J11" s="24" t="n">
        <v>500</v>
      </c>
      <c r="K11" s="20" t="n">
        <v>15000</v>
      </c>
      <c r="L11" s="25" t="s">
        <v>59</v>
      </c>
    </row>
    <row r="12" customFormat="false" ht="60.2" hidden="false" customHeight="false" outlineLevel="0" collapsed="false">
      <c r="A12" s="7" t="n">
        <v>92</v>
      </c>
      <c r="B12" s="9" t="s">
        <v>699</v>
      </c>
      <c r="C12" s="4" t="s">
        <v>26</v>
      </c>
      <c r="D12" s="9" t="n">
        <v>191020103</v>
      </c>
      <c r="E12" s="5" t="s">
        <v>700</v>
      </c>
      <c r="F12" s="30" t="s">
        <v>701</v>
      </c>
      <c r="G12" s="122" t="n">
        <v>40000</v>
      </c>
      <c r="H12" s="123" t="n">
        <v>80000</v>
      </c>
      <c r="I12" s="12" t="s">
        <v>702</v>
      </c>
      <c r="J12" s="12" t="s">
        <v>703</v>
      </c>
      <c r="K12" s="13" t="s">
        <v>704</v>
      </c>
      <c r="L12" s="14"/>
    </row>
    <row r="13" customFormat="false" ht="25.9" hidden="false" customHeight="false" outlineLevel="0" collapsed="false">
      <c r="A13" s="7" t="n">
        <v>93</v>
      </c>
      <c r="B13" s="9" t="s">
        <v>705</v>
      </c>
      <c r="C13" s="9" t="s">
        <v>706</v>
      </c>
      <c r="D13" s="9" t="n">
        <v>191010004</v>
      </c>
      <c r="E13" s="5" t="s">
        <v>707</v>
      </c>
      <c r="F13" s="30" t="s">
        <v>708</v>
      </c>
      <c r="G13" s="122" t="n">
        <v>50000</v>
      </c>
      <c r="H13" s="123" t="n">
        <v>100000</v>
      </c>
      <c r="I13" s="15" t="s">
        <v>709</v>
      </c>
      <c r="J13" s="15" t="n">
        <v>5000</v>
      </c>
      <c r="K13" s="9" t="n">
        <v>300000</v>
      </c>
      <c r="L13" s="14"/>
    </row>
    <row r="14" s="6" customFormat="true" ht="25.9" hidden="false" customHeight="false" outlineLevel="0" collapsed="false">
      <c r="A14" s="7" t="n">
        <v>94</v>
      </c>
      <c r="B14" s="4" t="s">
        <v>380</v>
      </c>
      <c r="C14" s="4" t="s">
        <v>710</v>
      </c>
      <c r="D14" s="9" t="n">
        <v>191010020</v>
      </c>
      <c r="E14" s="5" t="s">
        <v>711</v>
      </c>
      <c r="F14" s="30" t="s">
        <v>712</v>
      </c>
      <c r="G14" s="122" t="n">
        <v>35000</v>
      </c>
      <c r="H14" s="127" t="n">
        <v>70000</v>
      </c>
      <c r="I14" s="15" t="s">
        <v>713</v>
      </c>
      <c r="J14" s="15" t="n">
        <v>500</v>
      </c>
      <c r="K14" s="9" t="n">
        <v>9000</v>
      </c>
      <c r="L14" s="17"/>
    </row>
    <row r="15" customFormat="false" ht="27.7" hidden="false" customHeight="false" outlineLevel="0" collapsed="false">
      <c r="A15" s="7" t="n">
        <v>95</v>
      </c>
      <c r="B15" s="9" t="s">
        <v>714</v>
      </c>
      <c r="C15" s="4" t="s">
        <v>219</v>
      </c>
      <c r="D15" s="9" t="n">
        <v>191010022</v>
      </c>
      <c r="E15" s="5" t="s">
        <v>715</v>
      </c>
      <c r="F15" s="30" t="s">
        <v>716</v>
      </c>
      <c r="G15" s="122" t="n">
        <v>40000</v>
      </c>
      <c r="H15" s="123" t="n">
        <v>80000</v>
      </c>
      <c r="I15" s="15" t="s">
        <v>43</v>
      </c>
      <c r="J15" s="15" t="n">
        <v>1200</v>
      </c>
      <c r="K15" s="9" t="n">
        <v>76800</v>
      </c>
      <c r="L15" s="9"/>
    </row>
    <row r="16" customFormat="false" ht="27" hidden="false" customHeight="true" outlineLevel="0" collapsed="false">
      <c r="A16" s="37"/>
      <c r="B16" s="35" t="s">
        <v>120</v>
      </c>
      <c r="C16" s="35"/>
      <c r="D16" s="37"/>
      <c r="E16" s="37"/>
      <c r="F16" s="37"/>
      <c r="G16" s="128"/>
      <c r="H16" s="129" t="n">
        <f aca="false">SUM(H3:H15)</f>
        <v>990000</v>
      </c>
      <c r="I16" s="37"/>
      <c r="J16" s="37"/>
      <c r="K16" s="37"/>
      <c r="L16" s="37"/>
    </row>
    <row r="17" customFormat="false" ht="14.25" hidden="false" customHeight="false" outlineLevel="0" collapsed="false">
      <c r="B17" s="42"/>
      <c r="C17" s="38"/>
      <c r="D17" s="38"/>
      <c r="F17" s="42"/>
      <c r="G17" s="42"/>
      <c r="H17" s="42"/>
      <c r="I17" s="42"/>
      <c r="J17" s="42"/>
      <c r="K17" s="42"/>
      <c r="L17" s="42"/>
    </row>
    <row r="18" customFormat="false" ht="14.25" hidden="false" customHeight="false" outlineLevel="0" collapsed="false">
      <c r="B18" s="42"/>
      <c r="C18" s="38"/>
      <c r="D18" s="38"/>
      <c r="F18" s="42"/>
      <c r="G18" s="42"/>
      <c r="H18" s="42"/>
    </row>
    <row r="19" customFormat="false" ht="14.25" hidden="false" customHeight="false" outlineLevel="0" collapsed="false">
      <c r="A19" s="38"/>
      <c r="B19" s="38"/>
      <c r="C19" s="38"/>
      <c r="D19" s="38"/>
      <c r="E19" s="38"/>
      <c r="F19" s="38"/>
      <c r="G19" s="38"/>
    </row>
    <row r="20" customFormat="false" ht="14.25" hidden="false" customHeight="false" outlineLevel="0" collapsed="false">
      <c r="A20" s="130" t="s">
        <v>717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</row>
    <row r="21" customFormat="false" ht="14.25" hidden="false" customHeight="false" outlineLevel="0" collapsed="false">
      <c r="C21" s="43"/>
      <c r="D21" s="43"/>
      <c r="H21" s="42"/>
      <c r="I21" s="42"/>
      <c r="J21" s="42"/>
      <c r="K21" s="42"/>
    </row>
    <row r="22" customFormat="false" ht="14.25" hidden="false" customHeight="false" outlineLevel="0" collapsed="false">
      <c r="C22" s="40"/>
      <c r="D22" s="40"/>
    </row>
  </sheetData>
  <mergeCells count="4">
    <mergeCell ref="A1:L1"/>
    <mergeCell ref="B16:C16"/>
    <mergeCell ref="A19:F19"/>
    <mergeCell ref="A20:L20"/>
  </mergeCells>
  <printOptions headings="false" gridLines="false" gridLinesSet="true" horizontalCentered="false" verticalCentered="false"/>
  <pageMargins left="0.240277777777778" right="0.209722222222222" top="0.340277777777778" bottom="0.279861111111111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M28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I9" activeCellId="0" sqref="I9"/>
    </sheetView>
  </sheetViews>
  <sheetFormatPr defaultColWidth="9.14453125" defaultRowHeight="17.25" customHeight="true" zeroHeight="false" outlineLevelRow="0" outlineLevelCol="0"/>
  <cols>
    <col collapsed="false" customWidth="true" hidden="false" outlineLevel="0" max="1" min="1" style="44" width="5.3"/>
    <col collapsed="false" customWidth="true" hidden="false" outlineLevel="0" max="2" min="2" style="44" width="16.57"/>
    <col collapsed="false" customWidth="true" hidden="false" outlineLevel="0" max="3" min="3" style="44" width="24.86"/>
    <col collapsed="false" customWidth="true" hidden="false" outlineLevel="0" max="4" min="4" style="44" width="16.72"/>
    <col collapsed="false" customWidth="true" hidden="false" outlineLevel="0" max="5" min="5" style="45" width="27.72"/>
    <col collapsed="false" customWidth="true" hidden="false" outlineLevel="0" max="6" min="6" style="44" width="31.15"/>
    <col collapsed="false" customWidth="true" hidden="false" outlineLevel="0" max="7" min="7" style="44" width="12.29"/>
    <col collapsed="false" customWidth="true" hidden="false" outlineLevel="0" max="8" min="8" style="44" width="10.43"/>
    <col collapsed="false" customWidth="true" hidden="false" outlineLevel="0" max="9" min="9" style="44" width="13.14"/>
    <col collapsed="false" customWidth="true" hidden="false" outlineLevel="0" max="10" min="10" style="44" width="9.3"/>
    <col collapsed="false" customWidth="true" hidden="false" outlineLevel="0" max="11" min="11" style="44" width="12.57"/>
    <col collapsed="false" customWidth="true" hidden="false" outlineLevel="0" max="12" min="12" style="44" width="11.43"/>
    <col collapsed="false" customWidth="false" hidden="false" outlineLevel="0" max="16384" min="13" style="44" width="9.14"/>
  </cols>
  <sheetData>
    <row r="1" customFormat="false" ht="34.5" hidden="false" customHeight="true" outlineLevel="0" collapsed="false">
      <c r="A1" s="46" t="s">
        <v>127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customFormat="false" ht="52.5" hidden="false" customHeight="true" outlineLevel="0" collapsed="false">
      <c r="A2" s="47" t="s">
        <v>1</v>
      </c>
      <c r="B2" s="47" t="s">
        <v>2</v>
      </c>
      <c r="C2" s="47" t="s">
        <v>3</v>
      </c>
      <c r="D2" s="47" t="s">
        <v>4</v>
      </c>
      <c r="E2" s="48" t="s">
        <v>5</v>
      </c>
      <c r="F2" s="47" t="s">
        <v>6</v>
      </c>
      <c r="G2" s="48" t="s">
        <v>718</v>
      </c>
      <c r="H2" s="48" t="s">
        <v>719</v>
      </c>
      <c r="I2" s="48" t="s">
        <v>130</v>
      </c>
      <c r="J2" s="48" t="s">
        <v>131</v>
      </c>
      <c r="K2" s="48" t="s">
        <v>132</v>
      </c>
      <c r="L2" s="48" t="s">
        <v>12</v>
      </c>
    </row>
    <row r="3" s="135" customFormat="true" ht="39" hidden="false" customHeight="true" outlineLevel="0" collapsed="false">
      <c r="A3" s="49" t="n">
        <v>110</v>
      </c>
      <c r="B3" s="131" t="s">
        <v>663</v>
      </c>
      <c r="C3" s="131" t="s">
        <v>21</v>
      </c>
      <c r="D3" s="131" t="n">
        <v>191010003</v>
      </c>
      <c r="E3" s="132" t="s">
        <v>720</v>
      </c>
      <c r="F3" s="133" t="s">
        <v>721</v>
      </c>
      <c r="G3" s="120" t="n">
        <v>35000</v>
      </c>
      <c r="H3" s="134" t="n">
        <v>70000</v>
      </c>
      <c r="I3" s="79"/>
      <c r="J3" s="54"/>
      <c r="K3" s="54"/>
      <c r="L3" s="54"/>
      <c r="M3" s="44" t="n">
        <v>1</v>
      </c>
    </row>
    <row r="4" s="135" customFormat="true" ht="36" hidden="false" customHeight="true" outlineLevel="0" collapsed="false">
      <c r="A4" s="49" t="n">
        <v>111</v>
      </c>
      <c r="B4" s="51" t="s">
        <v>57</v>
      </c>
      <c r="C4" s="47" t="s">
        <v>667</v>
      </c>
      <c r="D4" s="51" t="n">
        <v>191010017</v>
      </c>
      <c r="E4" s="48" t="s">
        <v>722</v>
      </c>
      <c r="F4" s="60" t="s">
        <v>723</v>
      </c>
      <c r="G4" s="122" t="n">
        <v>30000</v>
      </c>
      <c r="H4" s="101" t="n">
        <v>60000</v>
      </c>
      <c r="I4" s="79"/>
      <c r="J4" s="54"/>
      <c r="K4" s="54"/>
      <c r="L4" s="54"/>
      <c r="M4" s="44" t="n">
        <v>2</v>
      </c>
    </row>
    <row r="5" s="135" customFormat="true" ht="41.25" hidden="false" customHeight="true" outlineLevel="0" collapsed="false">
      <c r="A5" s="49" t="n">
        <v>112</v>
      </c>
      <c r="B5" s="50" t="s">
        <v>670</v>
      </c>
      <c r="C5" s="50" t="s">
        <v>671</v>
      </c>
      <c r="D5" s="55"/>
      <c r="E5" s="52" t="s">
        <v>724</v>
      </c>
      <c r="F5" s="59" t="s">
        <v>725</v>
      </c>
      <c r="G5" s="136" t="s">
        <v>57</v>
      </c>
      <c r="H5" s="89" t="n">
        <v>50000</v>
      </c>
      <c r="I5" s="55" t="n">
        <v>60000</v>
      </c>
      <c r="J5" s="55" t="n">
        <v>10000</v>
      </c>
      <c r="K5" s="61"/>
      <c r="L5" s="50" t="s">
        <v>59</v>
      </c>
      <c r="M5" s="135" t="n">
        <v>3</v>
      </c>
    </row>
    <row r="6" s="135" customFormat="true" ht="42.75" hidden="false" customHeight="true" outlineLevel="0" collapsed="false">
      <c r="A6" s="49" t="n">
        <v>113</v>
      </c>
      <c r="B6" s="50" t="s">
        <v>675</v>
      </c>
      <c r="C6" s="50" t="s">
        <v>72</v>
      </c>
      <c r="D6" s="55"/>
      <c r="E6" s="52" t="s">
        <v>676</v>
      </c>
      <c r="F6" s="59" t="s">
        <v>726</v>
      </c>
      <c r="G6" s="136" t="s">
        <v>57</v>
      </c>
      <c r="H6" s="89" t="n">
        <v>50000</v>
      </c>
      <c r="I6" s="55" t="n">
        <v>60000</v>
      </c>
      <c r="J6" s="55" t="n">
        <v>10000</v>
      </c>
      <c r="K6" s="61"/>
      <c r="L6" s="50" t="s">
        <v>59</v>
      </c>
      <c r="M6" s="135" t="n">
        <v>4</v>
      </c>
    </row>
    <row r="7" s="135" customFormat="true" ht="42.75" hidden="false" customHeight="true" outlineLevel="0" collapsed="false">
      <c r="A7" s="49" t="n">
        <v>114</v>
      </c>
      <c r="B7" s="55" t="s">
        <v>727</v>
      </c>
      <c r="C7" s="50" t="s">
        <v>219</v>
      </c>
      <c r="D7" s="55"/>
      <c r="E7" s="52" t="s">
        <v>679</v>
      </c>
      <c r="F7" s="59" t="s">
        <v>728</v>
      </c>
      <c r="G7" s="136" t="s">
        <v>57</v>
      </c>
      <c r="H7" s="89" t="n">
        <v>60000</v>
      </c>
      <c r="I7" s="55" t="n">
        <v>70000</v>
      </c>
      <c r="J7" s="55" t="n">
        <v>10000</v>
      </c>
      <c r="K7" s="61"/>
      <c r="L7" s="50" t="s">
        <v>59</v>
      </c>
      <c r="M7" s="135" t="n">
        <v>5</v>
      </c>
    </row>
    <row r="8" s="135" customFormat="true" ht="42.75" hidden="false" customHeight="true" outlineLevel="0" collapsed="false">
      <c r="A8" s="49" t="n">
        <v>115</v>
      </c>
      <c r="B8" s="50" t="s">
        <v>729</v>
      </c>
      <c r="C8" s="50" t="s">
        <v>224</v>
      </c>
      <c r="D8" s="55"/>
      <c r="E8" s="52" t="s">
        <v>730</v>
      </c>
      <c r="F8" s="59" t="s">
        <v>726</v>
      </c>
      <c r="G8" s="136" t="s">
        <v>57</v>
      </c>
      <c r="H8" s="89" t="n">
        <v>50000</v>
      </c>
      <c r="I8" s="55"/>
      <c r="J8" s="61"/>
      <c r="K8" s="61"/>
      <c r="L8" s="50" t="s">
        <v>59</v>
      </c>
      <c r="M8" s="135" t="n">
        <v>6</v>
      </c>
    </row>
    <row r="9" s="135" customFormat="true" ht="37.5" hidden="false" customHeight="true" outlineLevel="0" collapsed="false">
      <c r="A9" s="49" t="n">
        <v>116</v>
      </c>
      <c r="B9" s="55" t="s">
        <v>686</v>
      </c>
      <c r="C9" s="50" t="s">
        <v>731</v>
      </c>
      <c r="D9" s="55" t="n">
        <v>191010013</v>
      </c>
      <c r="E9" s="52" t="s">
        <v>732</v>
      </c>
      <c r="F9" s="59" t="s">
        <v>733</v>
      </c>
      <c r="G9" s="136" t="n">
        <v>100000</v>
      </c>
      <c r="H9" s="89" t="n">
        <v>200000</v>
      </c>
      <c r="I9" s="55"/>
      <c r="J9" s="61"/>
      <c r="K9" s="61"/>
      <c r="L9" s="61"/>
      <c r="M9" s="135" t="n">
        <v>7</v>
      </c>
    </row>
    <row r="10" s="135" customFormat="true" ht="37.5" hidden="false" customHeight="true" outlineLevel="0" collapsed="false">
      <c r="A10" s="49" t="n">
        <v>117</v>
      </c>
      <c r="B10" s="50" t="s">
        <v>691</v>
      </c>
      <c r="C10" s="50" t="s">
        <v>692</v>
      </c>
      <c r="D10" s="55" t="n">
        <v>191010021</v>
      </c>
      <c r="E10" s="52" t="s">
        <v>734</v>
      </c>
      <c r="F10" s="59" t="s">
        <v>733</v>
      </c>
      <c r="G10" s="137" t="n">
        <v>30000</v>
      </c>
      <c r="H10" s="89" t="n">
        <v>70000</v>
      </c>
      <c r="I10" s="55"/>
      <c r="J10" s="61"/>
      <c r="K10" s="55"/>
      <c r="L10" s="80" t="s">
        <v>735</v>
      </c>
      <c r="M10" s="135" t="n">
        <v>8</v>
      </c>
    </row>
    <row r="11" s="135" customFormat="true" ht="45" hidden="false" customHeight="true" outlineLevel="0" collapsed="false">
      <c r="A11" s="49" t="n">
        <v>118</v>
      </c>
      <c r="B11" s="50" t="s">
        <v>695</v>
      </c>
      <c r="C11" s="50" t="s">
        <v>224</v>
      </c>
      <c r="D11" s="55"/>
      <c r="E11" s="52" t="s">
        <v>736</v>
      </c>
      <c r="F11" s="59" t="s">
        <v>737</v>
      </c>
      <c r="G11" s="136" t="s">
        <v>57</v>
      </c>
      <c r="H11" s="89" t="n">
        <v>50000</v>
      </c>
      <c r="I11" s="55" t="n">
        <v>60000</v>
      </c>
      <c r="J11" s="55" t="n">
        <v>10000</v>
      </c>
      <c r="K11" s="61"/>
      <c r="L11" s="50" t="s">
        <v>59</v>
      </c>
      <c r="M11" s="135" t="n">
        <v>9</v>
      </c>
    </row>
    <row r="12" s="135" customFormat="true" ht="39.75" hidden="false" customHeight="true" outlineLevel="0" collapsed="false">
      <c r="A12" s="49" t="n">
        <v>119</v>
      </c>
      <c r="B12" s="55" t="s">
        <v>699</v>
      </c>
      <c r="C12" s="50" t="s">
        <v>26</v>
      </c>
      <c r="D12" s="55" t="n">
        <v>191020103</v>
      </c>
      <c r="E12" s="52" t="s">
        <v>738</v>
      </c>
      <c r="F12" s="59" t="s">
        <v>739</v>
      </c>
      <c r="G12" s="136" t="n">
        <v>40000</v>
      </c>
      <c r="H12" s="89" t="n">
        <v>80000</v>
      </c>
      <c r="I12" s="55"/>
      <c r="J12" s="61"/>
      <c r="K12" s="61"/>
      <c r="L12" s="61"/>
      <c r="M12" s="135" t="n">
        <v>10</v>
      </c>
    </row>
    <row r="13" s="135" customFormat="true" ht="38.25" hidden="false" customHeight="true" outlineLevel="0" collapsed="false">
      <c r="A13" s="49" t="n">
        <v>120</v>
      </c>
      <c r="B13" s="55" t="s">
        <v>705</v>
      </c>
      <c r="C13" s="50" t="s">
        <v>740</v>
      </c>
      <c r="D13" s="55" t="n">
        <v>191010004</v>
      </c>
      <c r="E13" s="52" t="s">
        <v>741</v>
      </c>
      <c r="F13" s="59" t="s">
        <v>742</v>
      </c>
      <c r="G13" s="136" t="n">
        <v>50000</v>
      </c>
      <c r="H13" s="89" t="n">
        <v>100000</v>
      </c>
      <c r="I13" s="55"/>
      <c r="J13" s="61"/>
      <c r="K13" s="61"/>
      <c r="L13" s="61"/>
      <c r="M13" s="135" t="n">
        <v>11</v>
      </c>
    </row>
    <row r="14" s="135" customFormat="true" ht="38.25" hidden="false" customHeight="true" outlineLevel="0" collapsed="false">
      <c r="A14" s="49" t="n">
        <v>121</v>
      </c>
      <c r="B14" s="50" t="s">
        <v>380</v>
      </c>
      <c r="C14" s="50" t="s">
        <v>710</v>
      </c>
      <c r="D14" s="55" t="n">
        <v>191010020</v>
      </c>
      <c r="E14" s="52" t="s">
        <v>743</v>
      </c>
      <c r="F14" s="59" t="s">
        <v>744</v>
      </c>
      <c r="G14" s="136" t="n">
        <v>30000</v>
      </c>
      <c r="H14" s="89" t="n">
        <v>70000</v>
      </c>
      <c r="I14" s="55"/>
      <c r="J14" s="61"/>
      <c r="K14" s="55"/>
      <c r="L14" s="80" t="s">
        <v>735</v>
      </c>
      <c r="M14" s="135" t="n">
        <v>12</v>
      </c>
    </row>
    <row r="15" s="138" customFormat="true" ht="40.5" hidden="false" customHeight="true" outlineLevel="0" collapsed="false">
      <c r="A15" s="49" t="n">
        <v>122</v>
      </c>
      <c r="B15" s="55" t="s">
        <v>714</v>
      </c>
      <c r="C15" s="50" t="s">
        <v>219</v>
      </c>
      <c r="D15" s="55" t="n">
        <v>191010022</v>
      </c>
      <c r="E15" s="52" t="s">
        <v>745</v>
      </c>
      <c r="F15" s="59" t="s">
        <v>746</v>
      </c>
      <c r="G15" s="136" t="n">
        <v>40000</v>
      </c>
      <c r="H15" s="89" t="n">
        <v>80000</v>
      </c>
      <c r="I15" s="55" t="n">
        <v>100000</v>
      </c>
      <c r="J15" s="55" t="n">
        <v>20000</v>
      </c>
      <c r="K15" s="55"/>
      <c r="L15" s="61"/>
      <c r="M15" s="135" t="n">
        <v>13</v>
      </c>
    </row>
    <row r="16" s="62" customFormat="true" ht="40.5" hidden="false" customHeight="true" outlineLevel="0" collapsed="false">
      <c r="A16" s="49" t="n">
        <v>123</v>
      </c>
      <c r="B16" s="55" t="s">
        <v>57</v>
      </c>
      <c r="C16" s="139" t="s">
        <v>549</v>
      </c>
      <c r="D16" s="55"/>
      <c r="E16" s="52" t="s">
        <v>747</v>
      </c>
      <c r="F16" s="59" t="s">
        <v>748</v>
      </c>
      <c r="G16" s="140" t="s">
        <v>57</v>
      </c>
      <c r="H16" s="141" t="n">
        <v>60000</v>
      </c>
      <c r="I16" s="55"/>
      <c r="J16" s="61"/>
      <c r="K16" s="55"/>
      <c r="L16" s="50" t="s">
        <v>59</v>
      </c>
      <c r="M16" s="135" t="n">
        <v>14</v>
      </c>
    </row>
    <row r="17" s="62" customFormat="true" ht="32.25" hidden="false" customHeight="true" outlineLevel="0" collapsed="false">
      <c r="A17" s="82"/>
      <c r="B17" s="142" t="s">
        <v>120</v>
      </c>
      <c r="C17" s="142"/>
      <c r="D17" s="82"/>
      <c r="E17" s="82"/>
      <c r="F17" s="82"/>
      <c r="G17" s="141"/>
      <c r="H17" s="143" t="n">
        <f aca="false">SUM(H3:H16)</f>
        <v>1050000</v>
      </c>
      <c r="I17" s="82" t="n">
        <f aca="false">SUM(I5:I16)</f>
        <v>350000</v>
      </c>
      <c r="J17" s="82" t="n">
        <f aca="false">SUM(J5:J16)</f>
        <v>60000</v>
      </c>
      <c r="K17" s="82"/>
      <c r="L17" s="144"/>
      <c r="M17" s="138"/>
    </row>
    <row r="18" s="62" customFormat="true" ht="19.5" hidden="false" customHeight="true" outlineLevel="0" collapsed="false">
      <c r="A18" s="70"/>
      <c r="B18" s="68" t="s">
        <v>749</v>
      </c>
      <c r="C18" s="68" t="n">
        <v>200000</v>
      </c>
      <c r="D18" s="70"/>
      <c r="E18" s="70"/>
      <c r="F18" s="70"/>
      <c r="G18" s="145"/>
      <c r="H18" s="146"/>
      <c r="I18" s="70"/>
      <c r="J18" s="70"/>
      <c r="K18" s="70"/>
      <c r="L18" s="147"/>
    </row>
    <row r="19" s="62" customFormat="true" ht="19.5" hidden="false" customHeight="true" outlineLevel="0" collapsed="false">
      <c r="A19" s="70"/>
      <c r="B19" s="68" t="s">
        <v>177</v>
      </c>
      <c r="C19" s="68" t="n">
        <v>180000</v>
      </c>
      <c r="D19" s="70"/>
      <c r="E19" s="70"/>
      <c r="F19" s="70"/>
      <c r="G19" s="145"/>
      <c r="H19" s="146"/>
      <c r="I19" s="70"/>
      <c r="J19" s="70"/>
      <c r="K19" s="70"/>
      <c r="L19" s="147"/>
    </row>
    <row r="20" s="62" customFormat="true" ht="19.5" hidden="false" customHeight="true" outlineLevel="0" collapsed="false">
      <c r="A20" s="70"/>
      <c r="B20" s="68" t="s">
        <v>750</v>
      </c>
      <c r="C20" s="68" t="n">
        <v>210000</v>
      </c>
      <c r="D20" s="70"/>
      <c r="E20" s="70"/>
      <c r="F20" s="70"/>
      <c r="G20" s="145"/>
      <c r="H20" s="146"/>
      <c r="I20" s="70"/>
      <c r="J20" s="70"/>
      <c r="K20" s="70"/>
      <c r="L20" s="147"/>
    </row>
    <row r="21" s="62" customFormat="true" ht="19.5" hidden="false" customHeight="true" outlineLevel="0" collapsed="false">
      <c r="A21" s="70"/>
      <c r="B21" s="68" t="s">
        <v>349</v>
      </c>
      <c r="C21" s="68" t="n">
        <v>160000</v>
      </c>
      <c r="D21" s="70"/>
      <c r="E21" s="70"/>
      <c r="F21" s="70"/>
      <c r="G21" s="145"/>
      <c r="H21" s="146"/>
      <c r="I21" s="70"/>
      <c r="J21" s="70"/>
      <c r="K21" s="70"/>
      <c r="L21" s="147"/>
    </row>
    <row r="22" s="62" customFormat="true" ht="19.5" hidden="false" customHeight="true" outlineLevel="0" collapsed="false">
      <c r="A22" s="70"/>
      <c r="B22" s="68" t="s">
        <v>125</v>
      </c>
      <c r="C22" s="68" t="n">
        <v>100000</v>
      </c>
      <c r="D22" s="70"/>
      <c r="E22" s="70"/>
      <c r="F22" s="70"/>
      <c r="G22" s="145"/>
      <c r="H22" s="146"/>
      <c r="I22" s="70"/>
      <c r="J22" s="70"/>
      <c r="K22" s="70"/>
      <c r="L22" s="147"/>
    </row>
    <row r="23" customFormat="false" ht="19.5" hidden="false" customHeight="true" outlineLevel="0" collapsed="false">
      <c r="A23" s="70"/>
      <c r="B23" s="86" t="s">
        <v>751</v>
      </c>
      <c r="C23" s="86" t="n">
        <v>200000</v>
      </c>
      <c r="D23" s="70"/>
      <c r="E23" s="70"/>
      <c r="F23" s="70"/>
      <c r="G23" s="145"/>
      <c r="H23" s="146"/>
      <c r="I23" s="70"/>
      <c r="J23" s="70"/>
      <c r="K23" s="70"/>
      <c r="L23" s="147"/>
      <c r="M23" s="62"/>
    </row>
    <row r="24" customFormat="false" ht="19.5" hidden="false" customHeight="true" outlineLevel="0" collapsed="false">
      <c r="A24" s="70"/>
      <c r="B24" s="70" t="n">
        <v>14</v>
      </c>
      <c r="C24" s="70" t="n">
        <f aca="false">SUM(C18:C23)</f>
        <v>1050000</v>
      </c>
      <c r="D24" s="70"/>
      <c r="E24" s="70"/>
      <c r="F24" s="70"/>
      <c r="G24" s="145"/>
      <c r="H24" s="146"/>
      <c r="I24" s="70"/>
      <c r="J24" s="70"/>
      <c r="K24" s="70"/>
      <c r="L24" s="147"/>
      <c r="M24" s="62"/>
    </row>
    <row r="25" customFormat="false" ht="19.5" hidden="false" customHeight="true" outlineLevel="0" collapsed="false">
      <c r="A25" s="148"/>
      <c r="B25" s="148"/>
      <c r="C25" s="148"/>
      <c r="D25" s="148"/>
      <c r="E25" s="148"/>
      <c r="F25" s="148"/>
    </row>
    <row r="26" customFormat="false" ht="17.25" hidden="false" customHeight="false" outlineLevel="0" collapsed="false">
      <c r="A26" s="149" t="s">
        <v>752</v>
      </c>
      <c r="B26" s="149"/>
      <c r="C26" s="149"/>
      <c r="D26" s="149"/>
      <c r="E26" s="149"/>
      <c r="F26" s="149"/>
      <c r="G26" s="149"/>
      <c r="H26" s="149"/>
      <c r="I26" s="149"/>
      <c r="J26" s="149"/>
      <c r="K26" s="149"/>
    </row>
    <row r="27" customFormat="false" ht="17.25" hidden="false" customHeight="false" outlineLevel="0" collapsed="false">
      <c r="C27" s="70"/>
      <c r="D27" s="70"/>
      <c r="G27" s="69"/>
      <c r="H27" s="69"/>
      <c r="I27" s="69"/>
      <c r="J27" s="69"/>
    </row>
    <row r="28" customFormat="false" ht="17.25" hidden="false" customHeight="false" outlineLevel="0" collapsed="false">
      <c r="C28" s="71"/>
      <c r="D28" s="71"/>
    </row>
  </sheetData>
  <mergeCells count="3">
    <mergeCell ref="A1:L1"/>
    <mergeCell ref="B17:C17"/>
    <mergeCell ref="A26:K26"/>
  </mergeCells>
  <printOptions headings="false" gridLines="false" gridLinesSet="true" horizontalCentered="false" verticalCentered="false"/>
  <pageMargins left="0.236111111111111" right="0" top="0.196527777777778" bottom="0.196527777777778" header="0.511811023622047" footer="0.511811023622047"/>
  <pageSetup paperSize="5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25" activeCellId="0" sqref="C25"/>
    </sheetView>
  </sheetViews>
  <sheetFormatPr defaultColWidth="8.4765625" defaultRowHeight="15" customHeight="true" zeroHeight="false" outlineLevelRow="0" outlineLevelCol="0"/>
  <cols>
    <col collapsed="false" customWidth="true" hidden="false" outlineLevel="0" max="1" min="1" style="150" width="6.86"/>
    <col collapsed="false" customWidth="true" hidden="false" outlineLevel="0" max="2" min="2" style="150" width="22.86"/>
    <col collapsed="false" customWidth="true" hidden="false" outlineLevel="0" max="3" min="3" style="150" width="23.15"/>
    <col collapsed="false" customWidth="true" hidden="false" outlineLevel="0" max="4" min="4" style="150" width="32.72"/>
    <col collapsed="false" customWidth="true" hidden="false" outlineLevel="0" max="5" min="5" style="150" width="23.43"/>
    <col collapsed="false" customWidth="true" hidden="false" outlineLevel="0" max="6" min="6" style="150" width="27.15"/>
    <col collapsed="false" customWidth="true" hidden="false" outlineLevel="0" max="7" min="7" style="150" width="36"/>
  </cols>
  <sheetData>
    <row r="1" customFormat="false" ht="21" hidden="false" customHeight="false" outlineLevel="0" collapsed="false">
      <c r="A1" s="151" t="s">
        <v>753</v>
      </c>
      <c r="B1" s="151"/>
      <c r="C1" s="151"/>
      <c r="D1" s="151"/>
      <c r="E1" s="151"/>
      <c r="F1" s="151"/>
      <c r="G1" s="151"/>
    </row>
    <row r="2" customFormat="false" ht="15" hidden="false" customHeight="false" outlineLevel="0" collapsed="false">
      <c r="A2" s="152"/>
      <c r="B2" s="152"/>
      <c r="C2" s="152"/>
      <c r="D2" s="152"/>
      <c r="E2" s="152"/>
      <c r="F2" s="152"/>
      <c r="G2" s="152"/>
    </row>
    <row r="3" customFormat="false" ht="21.75" hidden="false" customHeight="true" outlineLevel="0" collapsed="false">
      <c r="A3" s="153" t="s">
        <v>1</v>
      </c>
      <c r="B3" s="154" t="s">
        <v>754</v>
      </c>
      <c r="C3" s="154" t="s">
        <v>755</v>
      </c>
      <c r="D3" s="154" t="s">
        <v>756</v>
      </c>
      <c r="E3" s="154" t="s">
        <v>131</v>
      </c>
      <c r="F3" s="154" t="s">
        <v>756</v>
      </c>
      <c r="G3" s="154" t="s">
        <v>12</v>
      </c>
    </row>
    <row r="4" customFormat="false" ht="21.75" hidden="false" customHeight="true" outlineLevel="0" collapsed="false">
      <c r="A4" s="153"/>
      <c r="B4" s="154"/>
      <c r="C4" s="154"/>
      <c r="D4" s="154"/>
      <c r="E4" s="154"/>
      <c r="F4" s="154"/>
      <c r="G4" s="154"/>
    </row>
    <row r="5" customFormat="false" ht="33" hidden="false" customHeight="true" outlineLevel="0" collapsed="false">
      <c r="A5" s="155" t="n">
        <v>1</v>
      </c>
      <c r="B5" s="156" t="s">
        <v>757</v>
      </c>
      <c r="C5" s="155" t="n">
        <v>15</v>
      </c>
      <c r="D5" s="157" t="n">
        <v>1095000</v>
      </c>
      <c r="E5" s="158" t="n">
        <v>3</v>
      </c>
      <c r="F5" s="158" t="n">
        <v>1140000</v>
      </c>
      <c r="G5" s="159"/>
    </row>
    <row r="6" customFormat="false" ht="33" hidden="false" customHeight="true" outlineLevel="0" collapsed="false">
      <c r="A6" s="155" t="n">
        <v>2</v>
      </c>
      <c r="B6" s="156" t="s">
        <v>758</v>
      </c>
      <c r="C6" s="155" t="n">
        <v>20</v>
      </c>
      <c r="D6" s="155" t="n">
        <v>1340000</v>
      </c>
      <c r="E6" s="155" t="n">
        <v>5</v>
      </c>
      <c r="F6" s="155" t="n">
        <v>1400000</v>
      </c>
      <c r="G6" s="156"/>
    </row>
    <row r="7" customFormat="false" ht="33" hidden="false" customHeight="true" outlineLevel="0" collapsed="false">
      <c r="A7" s="155" t="n">
        <v>3</v>
      </c>
      <c r="B7" s="156" t="s">
        <v>759</v>
      </c>
      <c r="C7" s="155" t="n">
        <v>7</v>
      </c>
      <c r="D7" s="155" t="n">
        <v>480000</v>
      </c>
      <c r="E7" s="155" t="s">
        <v>57</v>
      </c>
      <c r="F7" s="155" t="n">
        <v>480000</v>
      </c>
      <c r="G7" s="156"/>
    </row>
    <row r="8" customFormat="false" ht="33" hidden="false" customHeight="true" outlineLevel="0" collapsed="false">
      <c r="A8" s="155" t="n">
        <v>4</v>
      </c>
      <c r="B8" s="156" t="s">
        <v>760</v>
      </c>
      <c r="C8" s="155" t="s">
        <v>57</v>
      </c>
      <c r="D8" s="155" t="s">
        <v>57</v>
      </c>
      <c r="E8" s="155" t="s">
        <v>57</v>
      </c>
      <c r="F8" s="155" t="s">
        <v>57</v>
      </c>
      <c r="G8" s="156"/>
    </row>
    <row r="9" customFormat="false" ht="33" hidden="false" customHeight="true" outlineLevel="0" collapsed="false">
      <c r="A9" s="155" t="n">
        <v>5</v>
      </c>
      <c r="B9" s="156" t="s">
        <v>761</v>
      </c>
      <c r="C9" s="155" t="n">
        <v>1</v>
      </c>
      <c r="D9" s="155" t="n">
        <v>50000</v>
      </c>
      <c r="E9" s="155" t="s">
        <v>57</v>
      </c>
      <c r="F9" s="155" t="n">
        <v>50000</v>
      </c>
      <c r="G9" s="156"/>
    </row>
    <row r="10" customFormat="false" ht="33" hidden="false" customHeight="true" outlineLevel="0" collapsed="false">
      <c r="A10" s="155" t="n">
        <v>6</v>
      </c>
      <c r="B10" s="156" t="s">
        <v>762</v>
      </c>
      <c r="C10" s="155" t="n">
        <v>3</v>
      </c>
      <c r="D10" s="155" t="n">
        <v>150000</v>
      </c>
      <c r="E10" s="155" t="s">
        <v>57</v>
      </c>
      <c r="F10" s="155" t="n">
        <v>150000</v>
      </c>
      <c r="G10" s="156"/>
    </row>
    <row r="11" customFormat="false" ht="33" hidden="false" customHeight="true" outlineLevel="0" collapsed="false">
      <c r="A11" s="155" t="n">
        <v>7</v>
      </c>
      <c r="B11" s="156" t="s">
        <v>763</v>
      </c>
      <c r="C11" s="155" t="n">
        <v>22</v>
      </c>
      <c r="D11" s="155" t="n">
        <v>1390000</v>
      </c>
      <c r="E11" s="155" t="n">
        <v>5</v>
      </c>
      <c r="F11" s="155" t="n">
        <v>1450000</v>
      </c>
      <c r="G11" s="156"/>
    </row>
    <row r="12" customFormat="false" ht="33" hidden="false" customHeight="true" outlineLevel="0" collapsed="false">
      <c r="A12" s="155" t="n">
        <v>8</v>
      </c>
      <c r="B12" s="156" t="s">
        <v>764</v>
      </c>
      <c r="C12" s="155" t="s">
        <v>57</v>
      </c>
      <c r="D12" s="155" t="s">
        <v>57</v>
      </c>
      <c r="E12" s="155" t="s">
        <v>57</v>
      </c>
      <c r="F12" s="155" t="s">
        <v>57</v>
      </c>
      <c r="G12" s="156"/>
    </row>
    <row r="13" s="160" customFormat="true" ht="33" hidden="false" customHeight="true" outlineLevel="0" collapsed="false">
      <c r="A13" s="155" t="n">
        <v>9</v>
      </c>
      <c r="B13" s="156" t="s">
        <v>765</v>
      </c>
      <c r="C13" s="155" t="n">
        <v>17</v>
      </c>
      <c r="D13" s="155" t="n">
        <v>1110000</v>
      </c>
      <c r="E13" s="155" t="n">
        <v>2</v>
      </c>
      <c r="F13" s="155" t="n">
        <v>1130000</v>
      </c>
      <c r="G13" s="156"/>
    </row>
    <row r="14" customFormat="false" ht="33" hidden="false" customHeight="true" outlineLevel="0" collapsed="false">
      <c r="A14" s="155" t="n">
        <v>10</v>
      </c>
      <c r="B14" s="156" t="s">
        <v>766</v>
      </c>
      <c r="C14" s="155" t="n">
        <v>10</v>
      </c>
      <c r="D14" s="155" t="n">
        <v>860000</v>
      </c>
      <c r="E14" s="155" t="n">
        <v>2</v>
      </c>
      <c r="F14" s="155" t="n">
        <v>880000</v>
      </c>
      <c r="G14" s="156"/>
    </row>
    <row r="15" customFormat="false" ht="33" hidden="false" customHeight="true" outlineLevel="0" collapsed="false">
      <c r="A15" s="161"/>
      <c r="B15" s="162" t="s">
        <v>120</v>
      </c>
      <c r="C15" s="163" t="n">
        <f aca="false">SUM(C5:C14)</f>
        <v>95</v>
      </c>
      <c r="D15" s="163" t="n">
        <f aca="false">SUM(D5:D14)</f>
        <v>6475000</v>
      </c>
      <c r="E15" s="163" t="n">
        <f aca="false">SUM(E5:E14)</f>
        <v>17</v>
      </c>
      <c r="F15" s="163" t="n">
        <f aca="false">SUM(F5:F14)</f>
        <v>6680000</v>
      </c>
      <c r="G15" s="164"/>
    </row>
    <row r="16" customFormat="false" ht="15" hidden="false" customHeight="false" outlineLevel="0" collapsed="false">
      <c r="A16" s="165"/>
      <c r="B16" s="166"/>
      <c r="C16" s="166"/>
      <c r="D16" s="166"/>
      <c r="E16" s="166"/>
      <c r="F16" s="166"/>
      <c r="G16" s="167"/>
    </row>
    <row r="17" customFormat="false" ht="15" hidden="false" customHeight="false" outlineLevel="0" collapsed="false">
      <c r="A17" s="165"/>
      <c r="B17" s="166"/>
      <c r="C17" s="166"/>
      <c r="D17" s="166"/>
      <c r="E17" s="166"/>
      <c r="F17" s="166"/>
      <c r="G17" s="167"/>
    </row>
    <row r="18" customFormat="false" ht="15" hidden="false" customHeight="false" outlineLevel="0" collapsed="false">
      <c r="A18" s="165"/>
      <c r="B18" s="166"/>
      <c r="C18" s="166"/>
      <c r="D18" s="166"/>
      <c r="E18" s="166"/>
      <c r="F18" s="166"/>
      <c r="G18" s="167"/>
    </row>
    <row r="19" customFormat="false" ht="15" hidden="false" customHeight="false" outlineLevel="0" collapsed="false">
      <c r="A19" s="165"/>
      <c r="B19" s="166"/>
      <c r="C19" s="166"/>
      <c r="D19" s="166"/>
      <c r="E19" s="166"/>
      <c r="F19" s="166"/>
      <c r="G19" s="167"/>
    </row>
    <row r="20" customFormat="false" ht="15" hidden="false" customHeight="false" outlineLevel="0" collapsed="false">
      <c r="A20" s="165"/>
      <c r="B20" s="166"/>
      <c r="C20" s="166"/>
      <c r="D20" s="166"/>
      <c r="E20" s="166"/>
      <c r="F20" s="166"/>
      <c r="G20" s="167"/>
    </row>
    <row r="21" customFormat="false" ht="15" hidden="false" customHeight="false" outlineLevel="0" collapsed="false">
      <c r="A21" s="165"/>
      <c r="B21" s="166"/>
      <c r="C21" s="166"/>
      <c r="D21" s="166"/>
      <c r="E21" s="166"/>
      <c r="F21" s="166"/>
      <c r="G21" s="167"/>
    </row>
    <row r="22" customFormat="false" ht="15" hidden="false" customHeight="false" outlineLevel="0" collapsed="false">
      <c r="A22" s="165"/>
      <c r="B22" s="166"/>
      <c r="C22" s="166"/>
      <c r="D22" s="166"/>
      <c r="E22" s="166"/>
      <c r="F22" s="166"/>
      <c r="G22" s="167"/>
    </row>
    <row r="23" customFormat="false" ht="15" hidden="false" customHeight="false" outlineLevel="0" collapsed="false">
      <c r="A23" s="165"/>
      <c r="B23" s="166"/>
      <c r="C23" s="166"/>
      <c r="D23" s="166"/>
      <c r="E23" s="166"/>
      <c r="F23" s="166"/>
      <c r="G23" s="167"/>
    </row>
  </sheetData>
  <mergeCells count="9">
    <mergeCell ref="A1:G1"/>
    <mergeCell ref="A2:G2"/>
    <mergeCell ref="A3:A4"/>
    <mergeCell ref="B3:B4"/>
    <mergeCell ref="C3:C4"/>
    <mergeCell ref="D3:D4"/>
    <mergeCell ref="E3:E4"/>
    <mergeCell ref="F3:F4"/>
    <mergeCell ref="G3:G4"/>
  </mergeCells>
  <printOptions headings="false" gridLines="false" gridLinesSet="true" horizontalCentered="false" verticalCentered="false"/>
  <pageMargins left="0.196527777777778" right="0.196527777777778" top="0.747916666666667" bottom="0.747916666666667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21" activeCellId="0" sqref="C21"/>
    </sheetView>
  </sheetViews>
  <sheetFormatPr defaultColWidth="9.14453125" defaultRowHeight="21.75" customHeight="true" zeroHeight="false" outlineLevelRow="0" outlineLevelCol="0"/>
  <cols>
    <col collapsed="false" customWidth="true" hidden="false" outlineLevel="0" max="1" min="1" style="168" width="5.3"/>
    <col collapsed="false" customWidth="true" hidden="false" outlineLevel="0" max="2" min="2" style="168" width="25.57"/>
    <col collapsed="false" customWidth="true" hidden="false" outlineLevel="0" max="3" min="3" style="168" width="21.71"/>
    <col collapsed="false" customWidth="true" hidden="false" outlineLevel="0" max="4" min="4" style="168" width="26.14"/>
    <col collapsed="false" customWidth="true" hidden="false" outlineLevel="0" max="5" min="5" style="168" width="26.43"/>
    <col collapsed="false" customWidth="true" hidden="false" outlineLevel="0" max="6" min="6" style="168" width="18.57"/>
    <col collapsed="false" customWidth="true" hidden="false" outlineLevel="0" max="7" min="7" style="168" width="20"/>
    <col collapsed="false" customWidth="true" hidden="false" outlineLevel="0" max="8" min="8" style="168" width="23.28"/>
    <col collapsed="false" customWidth="false" hidden="false" outlineLevel="0" max="16384" min="9" style="168" width="9.14"/>
  </cols>
  <sheetData>
    <row r="1" customFormat="false" ht="21.05" hidden="false" customHeight="false" outlineLevel="0" collapsed="false">
      <c r="A1" s="169" t="s">
        <v>767</v>
      </c>
      <c r="B1" s="169"/>
      <c r="C1" s="169"/>
      <c r="D1" s="169"/>
      <c r="E1" s="169"/>
      <c r="F1" s="169"/>
      <c r="G1" s="169"/>
      <c r="H1" s="169"/>
    </row>
    <row r="3" customFormat="false" ht="78.9" hidden="false" customHeight="false" outlineLevel="0" collapsed="false">
      <c r="A3" s="154" t="s">
        <v>1</v>
      </c>
      <c r="B3" s="170" t="s">
        <v>768</v>
      </c>
      <c r="C3" s="154" t="s">
        <v>755</v>
      </c>
      <c r="D3" s="170" t="s">
        <v>769</v>
      </c>
      <c r="E3" s="170" t="s">
        <v>770</v>
      </c>
      <c r="F3" s="154" t="s">
        <v>755</v>
      </c>
      <c r="G3" s="170" t="s">
        <v>771</v>
      </c>
      <c r="H3" s="154" t="s">
        <v>12</v>
      </c>
    </row>
    <row r="4" customFormat="false" ht="29.25" hidden="false" customHeight="true" outlineLevel="0" collapsed="false">
      <c r="A4" s="171" t="n">
        <v>1</v>
      </c>
      <c r="B4" s="171" t="n">
        <f aca="false">E4/2</f>
        <v>15000</v>
      </c>
      <c r="C4" s="171" t="n">
        <v>1</v>
      </c>
      <c r="D4" s="172" t="n">
        <f aca="false">G4/2</f>
        <v>15000</v>
      </c>
      <c r="E4" s="171" t="n">
        <v>30000</v>
      </c>
      <c r="F4" s="171" t="n">
        <v>1</v>
      </c>
      <c r="G4" s="171" t="n">
        <v>30000</v>
      </c>
      <c r="H4" s="154"/>
    </row>
    <row r="5" customFormat="false" ht="29.25" hidden="false" customHeight="true" outlineLevel="0" collapsed="false">
      <c r="A5" s="171" t="n">
        <v>2</v>
      </c>
      <c r="B5" s="171" t="n">
        <f aca="false">E5/2</f>
        <v>20000</v>
      </c>
      <c r="C5" s="171" t="n">
        <v>4</v>
      </c>
      <c r="D5" s="172" t="n">
        <f aca="false">G5/2</f>
        <v>80000</v>
      </c>
      <c r="E5" s="171" t="n">
        <v>40000</v>
      </c>
      <c r="F5" s="171" t="n">
        <v>4</v>
      </c>
      <c r="G5" s="171" t="n">
        <v>160000</v>
      </c>
      <c r="H5" s="154"/>
    </row>
    <row r="6" customFormat="false" ht="29.25" hidden="false" customHeight="true" outlineLevel="0" collapsed="false">
      <c r="A6" s="171" t="n">
        <v>3</v>
      </c>
      <c r="B6" s="171" t="n">
        <f aca="false">E6/2</f>
        <v>25000</v>
      </c>
      <c r="C6" s="171" t="n">
        <v>21</v>
      </c>
      <c r="D6" s="172" t="n">
        <f aca="false">G6/2</f>
        <v>525000</v>
      </c>
      <c r="E6" s="171" t="n">
        <v>50000</v>
      </c>
      <c r="F6" s="171" t="n">
        <v>21</v>
      </c>
      <c r="G6" s="171" t="n">
        <v>1050000</v>
      </c>
      <c r="H6" s="154"/>
    </row>
    <row r="7" customFormat="false" ht="29.25" hidden="false" customHeight="true" outlineLevel="0" collapsed="false">
      <c r="A7" s="171" t="n">
        <v>4</v>
      </c>
      <c r="B7" s="171" t="n">
        <f aca="false">E7/2</f>
        <v>30000</v>
      </c>
      <c r="C7" s="171" t="n">
        <v>21</v>
      </c>
      <c r="D7" s="172" t="n">
        <f aca="false">G7/2</f>
        <v>630000</v>
      </c>
      <c r="E7" s="171" t="n">
        <v>60000</v>
      </c>
      <c r="F7" s="171" t="n">
        <v>21</v>
      </c>
      <c r="G7" s="171" t="n">
        <v>1260000</v>
      </c>
      <c r="H7" s="154"/>
    </row>
    <row r="8" customFormat="false" ht="29.25" hidden="false" customHeight="true" outlineLevel="0" collapsed="false">
      <c r="A8" s="171" t="n">
        <v>5</v>
      </c>
      <c r="B8" s="171" t="n">
        <f aca="false">E8/2</f>
        <v>35000</v>
      </c>
      <c r="C8" s="171" t="n">
        <v>22</v>
      </c>
      <c r="D8" s="172" t="n">
        <f aca="false">G8/2</f>
        <v>770000</v>
      </c>
      <c r="E8" s="171" t="n">
        <v>70000</v>
      </c>
      <c r="F8" s="171" t="n">
        <v>22</v>
      </c>
      <c r="G8" s="171" t="n">
        <v>1540000</v>
      </c>
      <c r="H8" s="154"/>
    </row>
    <row r="9" customFormat="false" ht="29.25" hidden="false" customHeight="true" outlineLevel="0" collapsed="false">
      <c r="A9" s="171" t="n">
        <v>6</v>
      </c>
      <c r="B9" s="171" t="n">
        <f aca="false">E9/2</f>
        <v>40000</v>
      </c>
      <c r="C9" s="171" t="n">
        <v>17</v>
      </c>
      <c r="D9" s="172" t="n">
        <f aca="false">G9/2</f>
        <v>680000</v>
      </c>
      <c r="E9" s="171" t="n">
        <v>80000</v>
      </c>
      <c r="F9" s="171" t="n">
        <v>17</v>
      </c>
      <c r="G9" s="171" t="n">
        <v>1360000</v>
      </c>
      <c r="H9" s="154"/>
    </row>
    <row r="10" customFormat="false" ht="29.25" hidden="false" customHeight="true" outlineLevel="0" collapsed="false">
      <c r="A10" s="171" t="n">
        <v>7</v>
      </c>
      <c r="B10" s="171" t="n">
        <f aca="false">E10/2</f>
        <v>50000</v>
      </c>
      <c r="C10" s="171" t="n">
        <v>6</v>
      </c>
      <c r="D10" s="172" t="n">
        <f aca="false">G10/2</f>
        <v>300000</v>
      </c>
      <c r="E10" s="171" t="n">
        <v>100000</v>
      </c>
      <c r="F10" s="171" t="n">
        <v>6</v>
      </c>
      <c r="G10" s="171" t="n">
        <v>600000</v>
      </c>
      <c r="H10" s="154"/>
    </row>
    <row r="11" customFormat="false" ht="29.25" hidden="false" customHeight="true" outlineLevel="0" collapsed="false">
      <c r="A11" s="171" t="n">
        <v>8</v>
      </c>
      <c r="B11" s="171" t="n">
        <f aca="false">E11/2</f>
        <v>62500</v>
      </c>
      <c r="C11" s="171" t="n">
        <v>1</v>
      </c>
      <c r="D11" s="172" t="n">
        <f aca="false">G11/2</f>
        <v>62500</v>
      </c>
      <c r="E11" s="171" t="n">
        <v>125000</v>
      </c>
      <c r="F11" s="171" t="n">
        <v>1</v>
      </c>
      <c r="G11" s="171" t="n">
        <v>125000</v>
      </c>
      <c r="H11" s="154"/>
    </row>
    <row r="12" customFormat="false" ht="29.25" hidden="false" customHeight="true" outlineLevel="0" collapsed="false">
      <c r="A12" s="171" t="n">
        <v>9</v>
      </c>
      <c r="B12" s="171" t="n">
        <f aca="false">E12/2</f>
        <v>75000</v>
      </c>
      <c r="C12" s="171" t="n">
        <v>1</v>
      </c>
      <c r="D12" s="172" t="n">
        <f aca="false">G12/2</f>
        <v>75000</v>
      </c>
      <c r="E12" s="171" t="n">
        <v>150000</v>
      </c>
      <c r="F12" s="171" t="n">
        <v>1</v>
      </c>
      <c r="G12" s="171" t="n">
        <v>150000</v>
      </c>
      <c r="H12" s="154"/>
    </row>
    <row r="13" customFormat="false" ht="29.25" hidden="false" customHeight="true" outlineLevel="0" collapsed="false">
      <c r="A13" s="171" t="n">
        <v>10</v>
      </c>
      <c r="B13" s="171" t="n">
        <f aca="false">E13/2</f>
        <v>100000</v>
      </c>
      <c r="C13" s="171" t="n">
        <v>1</v>
      </c>
      <c r="D13" s="172" t="n">
        <f aca="false">G13/2</f>
        <v>100000</v>
      </c>
      <c r="E13" s="171" t="n">
        <v>200000</v>
      </c>
      <c r="F13" s="171" t="n">
        <v>1</v>
      </c>
      <c r="G13" s="171" t="n">
        <v>200000</v>
      </c>
      <c r="H13" s="154"/>
    </row>
    <row r="14" customFormat="false" ht="34.5" hidden="false" customHeight="true" outlineLevel="0" collapsed="false">
      <c r="A14" s="154"/>
      <c r="B14" s="154" t="s">
        <v>120</v>
      </c>
      <c r="C14" s="171" t="n">
        <f aca="false">SUM(C4:C13)</f>
        <v>95</v>
      </c>
      <c r="D14" s="172" t="n">
        <f aca="false">G14/2</f>
        <v>3237500</v>
      </c>
      <c r="E14" s="154"/>
      <c r="F14" s="171" t="n">
        <f aca="false">SUM(F4:F13)</f>
        <v>95</v>
      </c>
      <c r="G14" s="171" t="n">
        <f aca="false">SUM(G4:G13)</f>
        <v>6475000</v>
      </c>
      <c r="H14" s="154"/>
    </row>
  </sheetData>
  <mergeCells count="1">
    <mergeCell ref="A1:H1"/>
  </mergeCells>
  <printOptions headings="false" gridLines="false" gridLinesSet="true" horizontalCentered="false" verticalCentered="false"/>
  <pageMargins left="0.39375" right="0.196527777777778" top="0.747916666666667" bottom="0.747916666666667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E7" activeCellId="0" sqref="E7"/>
    </sheetView>
  </sheetViews>
  <sheetFormatPr defaultColWidth="9.14453125" defaultRowHeight="17.25" customHeight="true" zeroHeight="false" outlineLevelRow="0" outlineLevelCol="0"/>
  <cols>
    <col collapsed="false" customWidth="true" hidden="false" outlineLevel="0" max="1" min="1" style="44" width="5.3"/>
    <col collapsed="false" customWidth="true" hidden="false" outlineLevel="0" max="2" min="2" style="44" width="18.86"/>
    <col collapsed="false" customWidth="true" hidden="false" outlineLevel="0" max="3" min="3" style="44" width="17.43"/>
    <col collapsed="false" customWidth="true" hidden="false" outlineLevel="0" max="4" min="4" style="44" width="18.57"/>
    <col collapsed="false" customWidth="true" hidden="false" outlineLevel="0" max="5" min="5" style="45" width="32.57"/>
    <col collapsed="false" customWidth="true" hidden="false" outlineLevel="0" max="6" min="6" style="44" width="28.29"/>
    <col collapsed="false" customWidth="true" hidden="false" outlineLevel="0" max="7" min="7" style="44" width="11.43"/>
    <col collapsed="false" customWidth="true" hidden="false" outlineLevel="0" max="8" min="8" style="44" width="12.43"/>
    <col collapsed="false" customWidth="true" hidden="false" outlineLevel="0" max="9" min="9" style="44" width="11.43"/>
    <col collapsed="false" customWidth="true" hidden="false" outlineLevel="0" max="10" min="10" style="44" width="10.86"/>
    <col collapsed="false" customWidth="true" hidden="false" outlineLevel="0" max="11" min="11" style="44" width="11"/>
    <col collapsed="false" customWidth="true" hidden="false" outlineLevel="0" max="12" min="12" style="44" width="12.86"/>
    <col collapsed="false" customWidth="false" hidden="false" outlineLevel="0" max="16384" min="13" style="44" width="9.14"/>
  </cols>
  <sheetData>
    <row r="1" customFormat="false" ht="37.5" hidden="false" customHeight="true" outlineLevel="0" collapsed="false">
      <c r="A1" s="46" t="s">
        <v>127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customFormat="false" ht="52.5" hidden="false" customHeight="true" outlineLevel="0" collapsed="false">
      <c r="A2" s="47" t="s">
        <v>1</v>
      </c>
      <c r="B2" s="47" t="s">
        <v>2</v>
      </c>
      <c r="C2" s="47" t="s">
        <v>3</v>
      </c>
      <c r="D2" s="47" t="s">
        <v>4</v>
      </c>
      <c r="E2" s="48" t="s">
        <v>5</v>
      </c>
      <c r="F2" s="47" t="s">
        <v>6</v>
      </c>
      <c r="G2" s="48" t="s">
        <v>128</v>
      </c>
      <c r="H2" s="48" t="s">
        <v>129</v>
      </c>
      <c r="I2" s="48" t="s">
        <v>130</v>
      </c>
      <c r="J2" s="48" t="s">
        <v>131</v>
      </c>
      <c r="K2" s="48" t="s">
        <v>132</v>
      </c>
      <c r="L2" s="48" t="s">
        <v>12</v>
      </c>
    </row>
    <row r="3" customFormat="false" ht="45" hidden="false" customHeight="true" outlineLevel="0" collapsed="false">
      <c r="A3" s="49" t="n">
        <v>1</v>
      </c>
      <c r="B3" s="50" t="s">
        <v>13</v>
      </c>
      <c r="C3" s="50" t="s">
        <v>14</v>
      </c>
      <c r="D3" s="51" t="n">
        <v>190110017</v>
      </c>
      <c r="E3" s="52" t="s">
        <v>133</v>
      </c>
      <c r="F3" s="53" t="s">
        <v>134</v>
      </c>
      <c r="G3" s="10" t="n">
        <v>25000</v>
      </c>
      <c r="H3" s="4" t="n">
        <v>50000</v>
      </c>
      <c r="I3" s="4" t="n">
        <v>60000</v>
      </c>
      <c r="J3" s="4" t="n">
        <v>10000</v>
      </c>
      <c r="K3" s="47"/>
      <c r="L3" s="47"/>
    </row>
    <row r="4" customFormat="false" ht="49.5" hidden="false" customHeight="true" outlineLevel="0" collapsed="false">
      <c r="A4" s="49" t="n">
        <v>2</v>
      </c>
      <c r="B4" s="50" t="s">
        <v>20</v>
      </c>
      <c r="C4" s="50" t="s">
        <v>21</v>
      </c>
      <c r="D4" s="51" t="n">
        <v>190110023</v>
      </c>
      <c r="E4" s="52" t="s">
        <v>135</v>
      </c>
      <c r="F4" s="53" t="s">
        <v>136</v>
      </c>
      <c r="G4" s="10" t="n">
        <v>35000</v>
      </c>
      <c r="H4" s="4" t="n">
        <v>70000</v>
      </c>
      <c r="I4" s="4"/>
      <c r="J4" s="54"/>
      <c r="K4" s="47"/>
      <c r="L4" s="47"/>
    </row>
    <row r="5" customFormat="false" ht="50.25" hidden="false" customHeight="true" outlineLevel="0" collapsed="false">
      <c r="A5" s="49" t="n">
        <v>3</v>
      </c>
      <c r="B5" s="50" t="s">
        <v>25</v>
      </c>
      <c r="C5" s="50" t="s">
        <v>26</v>
      </c>
      <c r="D5" s="51" t="n">
        <v>190110019</v>
      </c>
      <c r="E5" s="52" t="s">
        <v>137</v>
      </c>
      <c r="F5" s="53" t="s">
        <v>138</v>
      </c>
      <c r="G5" s="10" t="n">
        <v>40000</v>
      </c>
      <c r="H5" s="4" t="n">
        <v>80000</v>
      </c>
      <c r="I5" s="4"/>
      <c r="J5" s="54"/>
      <c r="K5" s="47"/>
      <c r="L5" s="47"/>
    </row>
    <row r="6" customFormat="false" ht="50.25" hidden="false" customHeight="true" outlineLevel="0" collapsed="false">
      <c r="A6" s="49" t="n">
        <v>4</v>
      </c>
      <c r="B6" s="50" t="s">
        <v>32</v>
      </c>
      <c r="C6" s="50" t="s">
        <v>33</v>
      </c>
      <c r="D6" s="51" t="n">
        <v>190110064</v>
      </c>
      <c r="E6" s="52" t="s">
        <v>139</v>
      </c>
      <c r="F6" s="53" t="s">
        <v>140</v>
      </c>
      <c r="G6" s="10" t="n">
        <v>35000</v>
      </c>
      <c r="H6" s="4" t="n">
        <v>70000</v>
      </c>
      <c r="I6" s="4"/>
      <c r="J6" s="54"/>
      <c r="K6" s="47"/>
      <c r="L6" s="47"/>
    </row>
    <row r="7" customFormat="false" ht="45" hidden="false" customHeight="true" outlineLevel="0" collapsed="false">
      <c r="A7" s="49" t="n">
        <v>5</v>
      </c>
      <c r="B7" s="55" t="s">
        <v>39</v>
      </c>
      <c r="C7" s="50" t="s">
        <v>40</v>
      </c>
      <c r="D7" s="51" t="n">
        <v>190110127</v>
      </c>
      <c r="E7" s="52" t="s">
        <v>141</v>
      </c>
      <c r="F7" s="53" t="s">
        <v>142</v>
      </c>
      <c r="G7" s="10" t="n">
        <v>62500</v>
      </c>
      <c r="H7" s="17" t="n">
        <v>150000</v>
      </c>
      <c r="I7" s="17"/>
      <c r="J7" s="54"/>
      <c r="K7" s="56"/>
      <c r="L7" s="57" t="s">
        <v>143</v>
      </c>
    </row>
    <row r="8" customFormat="false" ht="29.5" hidden="false" customHeight="false" outlineLevel="0" collapsed="false">
      <c r="A8" s="49" t="n">
        <v>6</v>
      </c>
      <c r="B8" s="50" t="s">
        <v>44</v>
      </c>
      <c r="C8" s="50" t="s">
        <v>26</v>
      </c>
      <c r="D8" s="51" t="n">
        <v>190110026</v>
      </c>
      <c r="E8" s="52" t="s">
        <v>144</v>
      </c>
      <c r="F8" s="53" t="s">
        <v>145</v>
      </c>
      <c r="G8" s="10" t="n">
        <v>30000</v>
      </c>
      <c r="H8" s="4" t="n">
        <v>60000</v>
      </c>
      <c r="I8" s="4"/>
      <c r="J8" s="54"/>
      <c r="K8" s="47"/>
      <c r="L8" s="47"/>
    </row>
    <row r="9" customFormat="false" ht="29.5" hidden="false" customHeight="false" outlineLevel="0" collapsed="false">
      <c r="A9" s="49" t="n">
        <v>7</v>
      </c>
      <c r="B9" s="50" t="s">
        <v>48</v>
      </c>
      <c r="C9" s="50" t="s">
        <v>49</v>
      </c>
      <c r="D9" s="51" t="n">
        <v>190110057</v>
      </c>
      <c r="E9" s="52" t="s">
        <v>146</v>
      </c>
      <c r="F9" s="53" t="s">
        <v>147</v>
      </c>
      <c r="G9" s="10" t="n">
        <v>35000</v>
      </c>
      <c r="H9" s="4" t="n">
        <v>70000</v>
      </c>
      <c r="I9" s="4"/>
      <c r="J9" s="54"/>
      <c r="K9" s="47"/>
      <c r="L9" s="47"/>
    </row>
    <row r="10" customFormat="false" ht="42" hidden="false" customHeight="true" outlineLevel="0" collapsed="false">
      <c r="A10" s="49" t="n">
        <v>8</v>
      </c>
      <c r="B10" s="50" t="s">
        <v>53</v>
      </c>
      <c r="C10" s="50" t="s">
        <v>54</v>
      </c>
      <c r="D10" s="51"/>
      <c r="E10" s="52" t="s">
        <v>148</v>
      </c>
      <c r="F10" s="53" t="s">
        <v>149</v>
      </c>
      <c r="G10" s="58" t="s">
        <v>57</v>
      </c>
      <c r="H10" s="4" t="n">
        <v>60000</v>
      </c>
      <c r="I10" s="4"/>
      <c r="J10" s="54"/>
      <c r="K10" s="47"/>
      <c r="L10" s="47"/>
    </row>
    <row r="11" customFormat="false" ht="38.25" hidden="false" customHeight="true" outlineLevel="0" collapsed="false">
      <c r="A11" s="49" t="n">
        <v>9</v>
      </c>
      <c r="B11" s="50" t="s">
        <v>60</v>
      </c>
      <c r="C11" s="50" t="s">
        <v>61</v>
      </c>
      <c r="D11" s="51" t="n">
        <v>190110019</v>
      </c>
      <c r="E11" s="52" t="s">
        <v>150</v>
      </c>
      <c r="F11" s="53" t="s">
        <v>151</v>
      </c>
      <c r="G11" s="58" t="n">
        <v>35000</v>
      </c>
      <c r="H11" s="4" t="n">
        <v>70000</v>
      </c>
      <c r="I11" s="4" t="n">
        <v>80000</v>
      </c>
      <c r="J11" s="4" t="n">
        <v>10000</v>
      </c>
      <c r="K11" s="47"/>
      <c r="L11" s="47"/>
    </row>
    <row r="12" customFormat="false" ht="38.25" hidden="false" customHeight="true" outlineLevel="0" collapsed="false">
      <c r="A12" s="49" t="n">
        <v>10</v>
      </c>
      <c r="B12" s="50" t="s">
        <v>67</v>
      </c>
      <c r="C12" s="52" t="s">
        <v>68</v>
      </c>
      <c r="D12" s="51"/>
      <c r="E12" s="52" t="s">
        <v>152</v>
      </c>
      <c r="F12" s="53" t="s">
        <v>153</v>
      </c>
      <c r="G12" s="58" t="s">
        <v>57</v>
      </c>
      <c r="H12" s="4" t="n">
        <v>50000</v>
      </c>
      <c r="I12" s="4"/>
      <c r="J12" s="54"/>
      <c r="K12" s="47"/>
      <c r="L12" s="47" t="s">
        <v>59</v>
      </c>
    </row>
    <row r="13" customFormat="false" ht="38.25" hidden="false" customHeight="true" outlineLevel="0" collapsed="false">
      <c r="A13" s="49" t="n">
        <v>11</v>
      </c>
      <c r="B13" s="50" t="s">
        <v>71</v>
      </c>
      <c r="C13" s="50" t="s">
        <v>72</v>
      </c>
      <c r="D13" s="51"/>
      <c r="E13" s="52" t="s">
        <v>154</v>
      </c>
      <c r="F13" s="53" t="s">
        <v>155</v>
      </c>
      <c r="G13" s="58" t="s">
        <v>57</v>
      </c>
      <c r="H13" s="4" t="n">
        <v>70000</v>
      </c>
      <c r="I13" s="4"/>
      <c r="J13" s="54"/>
      <c r="K13" s="47"/>
      <c r="L13" s="47" t="s">
        <v>59</v>
      </c>
    </row>
    <row r="14" customFormat="false" ht="39.75" hidden="false" customHeight="true" outlineLevel="0" collapsed="false">
      <c r="A14" s="49" t="n">
        <v>12</v>
      </c>
      <c r="B14" s="55" t="s">
        <v>77</v>
      </c>
      <c r="C14" s="50" t="s">
        <v>26</v>
      </c>
      <c r="D14" s="51" t="n">
        <v>190110003</v>
      </c>
      <c r="E14" s="52" t="s">
        <v>156</v>
      </c>
      <c r="F14" s="53" t="s">
        <v>157</v>
      </c>
      <c r="G14" s="58" t="n">
        <v>40000</v>
      </c>
      <c r="H14" s="4" t="n">
        <v>80000</v>
      </c>
      <c r="I14" s="4"/>
      <c r="J14" s="54"/>
      <c r="K14" s="47"/>
      <c r="L14" s="47"/>
    </row>
    <row r="15" customFormat="false" ht="45" hidden="false" customHeight="true" outlineLevel="0" collapsed="false">
      <c r="A15" s="49" t="n">
        <v>13</v>
      </c>
      <c r="B15" s="55" t="s">
        <v>82</v>
      </c>
      <c r="C15" s="55" t="s">
        <v>158</v>
      </c>
      <c r="D15" s="51" t="n">
        <v>190110045</v>
      </c>
      <c r="E15" s="52" t="s">
        <v>159</v>
      </c>
      <c r="F15" s="53" t="s">
        <v>160</v>
      </c>
      <c r="G15" s="58" t="n">
        <v>25000</v>
      </c>
      <c r="H15" s="4" t="n">
        <v>50000</v>
      </c>
      <c r="I15" s="4"/>
      <c r="J15" s="54"/>
      <c r="K15" s="47"/>
      <c r="L15" s="47"/>
    </row>
    <row r="16" customFormat="false" ht="45" hidden="false" customHeight="true" outlineLevel="0" collapsed="false">
      <c r="A16" s="49" t="n">
        <v>14</v>
      </c>
      <c r="B16" s="50" t="s">
        <v>161</v>
      </c>
      <c r="C16" s="50" t="s">
        <v>26</v>
      </c>
      <c r="D16" s="51" t="n">
        <v>190110022</v>
      </c>
      <c r="E16" s="52" t="s">
        <v>162</v>
      </c>
      <c r="F16" s="59" t="s">
        <v>163</v>
      </c>
      <c r="G16" s="58" t="n">
        <v>40000</v>
      </c>
      <c r="H16" s="4" t="n">
        <v>80000</v>
      </c>
      <c r="I16" s="4"/>
      <c r="J16" s="54"/>
      <c r="K16" s="47"/>
      <c r="L16" s="47"/>
    </row>
    <row r="17" customFormat="false" ht="45" hidden="false" customHeight="true" outlineLevel="0" collapsed="false">
      <c r="A17" s="49" t="n">
        <v>15</v>
      </c>
      <c r="B17" s="55" t="s">
        <v>92</v>
      </c>
      <c r="C17" s="50" t="s">
        <v>26</v>
      </c>
      <c r="D17" s="51" t="n">
        <v>190110012</v>
      </c>
      <c r="E17" s="52" t="s">
        <v>164</v>
      </c>
      <c r="F17" s="59" t="s">
        <v>165</v>
      </c>
      <c r="G17" s="58" t="n">
        <v>50000</v>
      </c>
      <c r="H17" s="4" t="n">
        <v>100000</v>
      </c>
      <c r="I17" s="4"/>
      <c r="J17" s="54"/>
      <c r="K17" s="47"/>
      <c r="L17" s="47"/>
    </row>
    <row r="18" customFormat="false" ht="45" hidden="false" customHeight="true" outlineLevel="0" collapsed="false">
      <c r="A18" s="49" t="n">
        <v>16</v>
      </c>
      <c r="B18" s="51" t="s">
        <v>97</v>
      </c>
      <c r="C18" s="47" t="s">
        <v>166</v>
      </c>
      <c r="D18" s="51" t="n">
        <v>190110049</v>
      </c>
      <c r="E18" s="48" t="s">
        <v>167</v>
      </c>
      <c r="F18" s="60" t="s">
        <v>168</v>
      </c>
      <c r="G18" s="5" t="n">
        <v>35000</v>
      </c>
      <c r="H18" s="16" t="n">
        <v>80000</v>
      </c>
      <c r="I18" s="16"/>
      <c r="J18" s="61"/>
      <c r="K18" s="56"/>
      <c r="L18" s="57" t="s">
        <v>169</v>
      </c>
    </row>
    <row r="19" customFormat="false" ht="45" hidden="false" customHeight="true" outlineLevel="0" collapsed="false">
      <c r="A19" s="49" t="n">
        <v>17</v>
      </c>
      <c r="B19" s="47" t="s">
        <v>103</v>
      </c>
      <c r="C19" s="47" t="s">
        <v>104</v>
      </c>
      <c r="D19" s="51"/>
      <c r="E19" s="48" t="s">
        <v>170</v>
      </c>
      <c r="F19" s="60" t="s">
        <v>171</v>
      </c>
      <c r="G19" s="13" t="s">
        <v>57</v>
      </c>
      <c r="H19" s="16" t="n">
        <v>50000</v>
      </c>
      <c r="I19" s="16" t="n">
        <v>70000</v>
      </c>
      <c r="J19" s="16" t="n">
        <v>20000</v>
      </c>
      <c r="K19" s="56"/>
      <c r="L19" s="47" t="s">
        <v>59</v>
      </c>
    </row>
    <row r="20" s="62" customFormat="true" ht="45" hidden="false" customHeight="true" outlineLevel="0" collapsed="false">
      <c r="A20" s="49" t="n">
        <v>18</v>
      </c>
      <c r="B20" s="55" t="s">
        <v>110</v>
      </c>
      <c r="C20" s="50" t="s">
        <v>111</v>
      </c>
      <c r="D20" s="51" t="n">
        <v>190110065</v>
      </c>
      <c r="E20" s="52" t="s">
        <v>172</v>
      </c>
      <c r="F20" s="59" t="s">
        <v>173</v>
      </c>
      <c r="G20" s="58" t="n">
        <v>30000</v>
      </c>
      <c r="H20" s="16" t="n">
        <v>60000</v>
      </c>
      <c r="I20" s="16" t="n">
        <v>70000</v>
      </c>
      <c r="J20" s="16" t="n">
        <v>10000</v>
      </c>
      <c r="K20" s="47"/>
      <c r="L20" s="51"/>
    </row>
    <row r="21" customFormat="false" ht="45" hidden="false" customHeight="true" outlineLevel="0" collapsed="false">
      <c r="A21" s="49" t="n">
        <v>19</v>
      </c>
      <c r="B21" s="52" t="s">
        <v>115</v>
      </c>
      <c r="C21" s="50" t="s">
        <v>116</v>
      </c>
      <c r="D21" s="51" t="n">
        <v>190110055</v>
      </c>
      <c r="E21" s="52" t="s">
        <v>174</v>
      </c>
      <c r="F21" s="59" t="s">
        <v>175</v>
      </c>
      <c r="G21" s="58" t="n">
        <v>30000</v>
      </c>
      <c r="H21" s="4" t="n">
        <v>70000</v>
      </c>
      <c r="I21" s="4"/>
      <c r="J21" s="54"/>
      <c r="K21" s="47"/>
      <c r="L21" s="57" t="s">
        <v>169</v>
      </c>
    </row>
    <row r="22" customFormat="false" ht="41.25" hidden="false" customHeight="true" outlineLevel="0" collapsed="false">
      <c r="A22" s="63"/>
      <c r="B22" s="64" t="s">
        <v>120</v>
      </c>
      <c r="C22" s="64"/>
      <c r="D22" s="63"/>
      <c r="E22" s="65"/>
      <c r="F22" s="63"/>
      <c r="G22" s="66"/>
      <c r="H22" s="66" t="n">
        <f aca="false">SUM(H3:H21)</f>
        <v>1370000</v>
      </c>
      <c r="I22" s="66" t="n">
        <f aca="false">SUM(I3:I21)</f>
        <v>280000</v>
      </c>
      <c r="J22" s="66" t="n">
        <f aca="false">SUM(J3:J21)</f>
        <v>50000</v>
      </c>
      <c r="K22" s="66"/>
      <c r="L22" s="66"/>
    </row>
    <row r="23" customFormat="false" ht="17.25" hidden="false" customHeight="false" outlineLevel="0" collapsed="false">
      <c r="B23" s="38" t="s">
        <v>176</v>
      </c>
      <c r="C23" s="38" t="n">
        <v>200000</v>
      </c>
      <c r="E23" s="67"/>
      <c r="F23" s="68"/>
    </row>
    <row r="24" customFormat="false" ht="17.25" hidden="false" customHeight="false" outlineLevel="0" collapsed="false">
      <c r="B24" s="38" t="s">
        <v>177</v>
      </c>
      <c r="C24" s="38" t="n">
        <v>180000</v>
      </c>
      <c r="D24" s="68"/>
      <c r="E24" s="67"/>
      <c r="F24" s="68"/>
    </row>
    <row r="25" customFormat="false" ht="17.25" hidden="false" customHeight="false" outlineLevel="0" collapsed="false">
      <c r="B25" s="38" t="s">
        <v>123</v>
      </c>
      <c r="C25" s="38" t="n">
        <v>420000</v>
      </c>
      <c r="D25" s="68"/>
      <c r="E25" s="67"/>
      <c r="F25" s="68"/>
    </row>
    <row r="26" customFormat="false" ht="17.25" hidden="false" customHeight="false" outlineLevel="0" collapsed="false">
      <c r="B26" s="38" t="s">
        <v>124</v>
      </c>
      <c r="C26" s="38" t="n">
        <v>320000</v>
      </c>
      <c r="D26" s="68"/>
      <c r="E26" s="67"/>
      <c r="F26" s="68"/>
    </row>
    <row r="27" customFormat="false" ht="17.25" hidden="false" customHeight="false" outlineLevel="0" collapsed="false">
      <c r="B27" s="38" t="s">
        <v>125</v>
      </c>
      <c r="C27" s="38" t="n">
        <v>100000</v>
      </c>
      <c r="D27" s="68"/>
      <c r="E27" s="67"/>
      <c r="F27" s="68"/>
    </row>
    <row r="28" customFormat="false" ht="17.25" hidden="false" customHeight="false" outlineLevel="0" collapsed="false">
      <c r="B28" s="41" t="s">
        <v>126</v>
      </c>
      <c r="C28" s="41" t="n">
        <v>150000</v>
      </c>
      <c r="D28" s="68"/>
      <c r="F28" s="69"/>
    </row>
    <row r="29" customFormat="false" ht="17.25" hidden="false" customHeight="false" outlineLevel="0" collapsed="false">
      <c r="B29" s="43" t="n">
        <v>19</v>
      </c>
      <c r="C29" s="43" t="n">
        <f aca="false">SUM(C23:C28)</f>
        <v>1370000</v>
      </c>
      <c r="D29" s="68"/>
    </row>
    <row r="30" customFormat="false" ht="17.25" hidden="false" customHeight="false" outlineLevel="0" collapsed="false">
      <c r="C30" s="70"/>
      <c r="D30" s="70"/>
      <c r="E30" s="67"/>
    </row>
    <row r="31" customFormat="false" ht="17.25" hidden="false" customHeight="false" outlineLevel="0" collapsed="false">
      <c r="C31" s="71"/>
      <c r="D31" s="71"/>
      <c r="E31" s="67"/>
    </row>
    <row r="32" customFormat="false" ht="17.25" hidden="false" customHeight="false" outlineLevel="0" collapsed="false">
      <c r="C32" s="71"/>
      <c r="D32" s="71"/>
      <c r="E32" s="67"/>
    </row>
  </sheetData>
  <mergeCells count="2">
    <mergeCell ref="A1:L1"/>
    <mergeCell ref="B22:C22"/>
  </mergeCells>
  <printOptions headings="false" gridLines="false" gridLinesSet="true" horizontalCentered="false" verticalCentered="false"/>
  <pageMargins left="0.236111111111111" right="0" top="0.196527777777778" bottom="0.196527777777778" header="0.511811023622047" footer="0.511811023622047"/>
  <pageSetup paperSize="5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4765625" defaultRowHeight="15" customHeight="true" zeroHeight="false" outlineLevelRow="0" outlineLevelCol="0"/>
  <cols>
    <col collapsed="false" customWidth="true" hidden="false" outlineLevel="0" max="1" min="1" style="150" width="9.71"/>
    <col collapsed="false" customWidth="true" hidden="false" outlineLevel="0" max="2" min="2" style="150" width="22.43"/>
    <col collapsed="false" customWidth="true" hidden="false" outlineLevel="0" max="3" min="3" style="150" width="20.72"/>
    <col collapsed="false" customWidth="true" hidden="false" outlineLevel="0" max="4" min="4" style="150" width="23.86"/>
    <col collapsed="false" customWidth="true" hidden="false" outlineLevel="0" max="5" min="5" style="150" width="27.57"/>
    <col collapsed="false" customWidth="true" hidden="false" outlineLevel="0" max="6" min="6" style="150" width="64"/>
  </cols>
  <sheetData>
    <row r="1" customFormat="false" ht="27.75" hidden="false" customHeight="true" outlineLevel="0" collapsed="false">
      <c r="A1" s="151" t="s">
        <v>772</v>
      </c>
      <c r="B1" s="151"/>
      <c r="C1" s="151"/>
      <c r="D1" s="151"/>
      <c r="E1" s="151"/>
      <c r="F1" s="151"/>
    </row>
    <row r="2" customFormat="false" ht="27.75" hidden="false" customHeight="true" outlineLevel="0" collapsed="false">
      <c r="A2" s="153" t="s">
        <v>1</v>
      </c>
      <c r="B2" s="170" t="s">
        <v>773</v>
      </c>
      <c r="C2" s="154" t="s">
        <v>755</v>
      </c>
      <c r="D2" s="154" t="s">
        <v>756</v>
      </c>
      <c r="E2" s="170" t="s">
        <v>774</v>
      </c>
      <c r="F2" s="154" t="s">
        <v>12</v>
      </c>
    </row>
    <row r="3" customFormat="false" ht="27.75" hidden="false" customHeight="true" outlineLevel="0" collapsed="false">
      <c r="A3" s="153"/>
      <c r="B3" s="170"/>
      <c r="C3" s="170"/>
      <c r="D3" s="170"/>
      <c r="E3" s="170"/>
      <c r="F3" s="170"/>
    </row>
    <row r="4" customFormat="false" ht="27.75" hidden="false" customHeight="true" outlineLevel="0" collapsed="false">
      <c r="A4" s="155" t="n">
        <v>1</v>
      </c>
      <c r="B4" s="155" t="n">
        <v>30000</v>
      </c>
      <c r="C4" s="155" t="n">
        <v>10</v>
      </c>
      <c r="D4" s="157" t="n">
        <f aca="false">B4*C4</f>
        <v>300000</v>
      </c>
      <c r="E4" s="158" t="n">
        <f aca="false">D4/2</f>
        <v>150000</v>
      </c>
      <c r="F4" s="159"/>
    </row>
    <row r="5" customFormat="false" ht="27.75" hidden="false" customHeight="true" outlineLevel="0" collapsed="false">
      <c r="A5" s="155" t="n">
        <v>2</v>
      </c>
      <c r="B5" s="155" t="n">
        <v>40000</v>
      </c>
      <c r="C5" s="155" t="n">
        <v>66</v>
      </c>
      <c r="D5" s="157" t="n">
        <f aca="false">B5*C5</f>
        <v>2640000</v>
      </c>
      <c r="E5" s="158" t="n">
        <f aca="false">D5/2</f>
        <v>1320000</v>
      </c>
      <c r="F5" s="156"/>
    </row>
    <row r="6" customFormat="false" ht="27.75" hidden="false" customHeight="true" outlineLevel="0" collapsed="false">
      <c r="A6" s="155" t="n">
        <v>3</v>
      </c>
      <c r="B6" s="155" t="n">
        <v>50000</v>
      </c>
      <c r="C6" s="155" t="n">
        <v>227</v>
      </c>
      <c r="D6" s="157" t="n">
        <f aca="false">B6*C6</f>
        <v>11350000</v>
      </c>
      <c r="E6" s="158" t="n">
        <f aca="false">D6/2</f>
        <v>5675000</v>
      </c>
      <c r="F6" s="156"/>
    </row>
    <row r="7" customFormat="false" ht="27.75" hidden="false" customHeight="true" outlineLevel="0" collapsed="false">
      <c r="A7" s="155" t="n">
        <v>4</v>
      </c>
      <c r="B7" s="155" t="n">
        <v>60000</v>
      </c>
      <c r="C7" s="155" t="n">
        <v>358</v>
      </c>
      <c r="D7" s="157" t="n">
        <f aca="false">B7*C7</f>
        <v>21480000</v>
      </c>
      <c r="E7" s="158" t="n">
        <f aca="false">D7/2</f>
        <v>10740000</v>
      </c>
      <c r="F7" s="156"/>
    </row>
    <row r="8" customFormat="false" ht="27.75" hidden="false" customHeight="true" outlineLevel="0" collapsed="false">
      <c r="A8" s="155" t="n">
        <v>5</v>
      </c>
      <c r="B8" s="155" t="n">
        <v>70000</v>
      </c>
      <c r="C8" s="155" t="n">
        <v>183</v>
      </c>
      <c r="D8" s="157" t="n">
        <f aca="false">B8*C8</f>
        <v>12810000</v>
      </c>
      <c r="E8" s="158" t="n">
        <f aca="false">D8/2</f>
        <v>6405000</v>
      </c>
      <c r="F8" s="156"/>
    </row>
    <row r="9" customFormat="false" ht="27.75" hidden="false" customHeight="true" outlineLevel="0" collapsed="false">
      <c r="A9" s="155" t="n">
        <v>6</v>
      </c>
      <c r="B9" s="155" t="n">
        <v>80000</v>
      </c>
      <c r="C9" s="155" t="n">
        <v>101</v>
      </c>
      <c r="D9" s="157" t="n">
        <f aca="false">B9*C9</f>
        <v>8080000</v>
      </c>
      <c r="E9" s="158" t="n">
        <f aca="false">D9/2</f>
        <v>4040000</v>
      </c>
      <c r="F9" s="156"/>
    </row>
    <row r="10" customFormat="false" ht="27.75" hidden="false" customHeight="true" outlineLevel="0" collapsed="false">
      <c r="A10" s="155" t="n">
        <v>7</v>
      </c>
      <c r="B10" s="155" t="n">
        <v>100000</v>
      </c>
      <c r="C10" s="155" t="n">
        <v>35</v>
      </c>
      <c r="D10" s="157" t="n">
        <f aca="false">B10*C10</f>
        <v>3500000</v>
      </c>
      <c r="E10" s="158" t="n">
        <f aca="false">D10/2</f>
        <v>1750000</v>
      </c>
      <c r="F10" s="156"/>
    </row>
    <row r="11" customFormat="false" ht="27.75" hidden="false" customHeight="true" outlineLevel="0" collapsed="false">
      <c r="A11" s="155" t="n">
        <v>8</v>
      </c>
      <c r="B11" s="155" t="n">
        <v>150000</v>
      </c>
      <c r="C11" s="155" t="n">
        <v>16</v>
      </c>
      <c r="D11" s="157" t="n">
        <f aca="false">B11*C11</f>
        <v>2400000</v>
      </c>
      <c r="E11" s="158" t="n">
        <f aca="false">D11/2</f>
        <v>1200000</v>
      </c>
      <c r="F11" s="156"/>
    </row>
    <row r="12" customFormat="false" ht="27.75" hidden="false" customHeight="true" outlineLevel="0" collapsed="false">
      <c r="A12" s="155" t="n">
        <v>9</v>
      </c>
      <c r="B12" s="155" t="n">
        <v>200000</v>
      </c>
      <c r="C12" s="155" t="n">
        <v>1</v>
      </c>
      <c r="D12" s="157" t="n">
        <f aca="false">B12*C12</f>
        <v>200000</v>
      </c>
      <c r="E12" s="158" t="n">
        <f aca="false">D12/2</f>
        <v>100000</v>
      </c>
      <c r="F12" s="156"/>
    </row>
    <row r="13" customFormat="false" ht="27.75" hidden="false" customHeight="true" outlineLevel="0" collapsed="false">
      <c r="A13" s="155" t="n">
        <v>10</v>
      </c>
      <c r="B13" s="155" t="n">
        <v>250000</v>
      </c>
      <c r="C13" s="155" t="n">
        <v>3</v>
      </c>
      <c r="D13" s="157" t="n">
        <f aca="false">B13*C13</f>
        <v>750000</v>
      </c>
      <c r="E13" s="158" t="n">
        <f aca="false">D13/2</f>
        <v>375000</v>
      </c>
      <c r="F13" s="156"/>
    </row>
    <row r="14" customFormat="false" ht="27.75" hidden="false" customHeight="true" outlineLevel="0" collapsed="false">
      <c r="A14" s="155" t="n">
        <v>11</v>
      </c>
      <c r="B14" s="155" t="n">
        <v>300000</v>
      </c>
      <c r="C14" s="155" t="n">
        <v>4</v>
      </c>
      <c r="D14" s="157" t="n">
        <f aca="false">B14*C14</f>
        <v>1200000</v>
      </c>
      <c r="E14" s="158" t="n">
        <f aca="false">D14/2</f>
        <v>600000</v>
      </c>
      <c r="F14" s="156"/>
    </row>
    <row r="15" customFormat="false" ht="27.75" hidden="false" customHeight="true" outlineLevel="0" collapsed="false">
      <c r="A15" s="155" t="n">
        <v>12</v>
      </c>
      <c r="B15" s="155" t="n">
        <v>400000</v>
      </c>
      <c r="C15" s="155" t="n">
        <v>1</v>
      </c>
      <c r="D15" s="157" t="n">
        <f aca="false">B15*C15</f>
        <v>400000</v>
      </c>
      <c r="E15" s="158" t="n">
        <f aca="false">D15/2</f>
        <v>200000</v>
      </c>
      <c r="F15" s="156"/>
    </row>
    <row r="16" customFormat="false" ht="27.75" hidden="false" customHeight="true" outlineLevel="0" collapsed="false">
      <c r="A16" s="155" t="n">
        <v>13</v>
      </c>
      <c r="B16" s="155" t="n">
        <v>500000</v>
      </c>
      <c r="C16" s="155" t="n">
        <v>4</v>
      </c>
      <c r="D16" s="157" t="n">
        <f aca="false">B16*C16</f>
        <v>2000000</v>
      </c>
      <c r="E16" s="158" t="n">
        <f aca="false">D16/2</f>
        <v>1000000</v>
      </c>
      <c r="F16" s="156"/>
    </row>
    <row r="17" customFormat="false" ht="27.75" hidden="false" customHeight="true" outlineLevel="0" collapsed="false">
      <c r="A17" s="155" t="n">
        <v>14</v>
      </c>
      <c r="B17" s="155" t="n">
        <v>600000</v>
      </c>
      <c r="C17" s="155" t="s">
        <v>57</v>
      </c>
      <c r="D17" s="157" t="s">
        <v>57</v>
      </c>
      <c r="E17" s="157" t="s">
        <v>57</v>
      </c>
      <c r="F17" s="156"/>
    </row>
    <row r="18" customFormat="false" ht="27.75" hidden="false" customHeight="true" outlineLevel="0" collapsed="false">
      <c r="A18" s="155" t="n">
        <v>15</v>
      </c>
      <c r="B18" s="155" t="n">
        <v>800000</v>
      </c>
      <c r="C18" s="155" t="n">
        <v>2</v>
      </c>
      <c r="D18" s="157" t="n">
        <f aca="false">B18*C18</f>
        <v>1600000</v>
      </c>
      <c r="E18" s="157" t="n">
        <f aca="false">D18/2</f>
        <v>800000</v>
      </c>
      <c r="F18" s="156"/>
    </row>
    <row r="19" customFormat="false" ht="27.75" hidden="false" customHeight="true" outlineLevel="0" collapsed="false">
      <c r="A19" s="155" t="n">
        <v>16</v>
      </c>
      <c r="B19" s="155" t="n">
        <v>1000000</v>
      </c>
      <c r="C19" s="155" t="n">
        <v>2</v>
      </c>
      <c r="D19" s="157" t="n">
        <f aca="false">B19*C19</f>
        <v>2000000</v>
      </c>
      <c r="E19" s="157" t="n">
        <f aca="false">D19/2</f>
        <v>1000000</v>
      </c>
      <c r="F19" s="156"/>
    </row>
    <row r="20" customFormat="false" ht="27.75" hidden="false" customHeight="true" outlineLevel="0" collapsed="false">
      <c r="A20" s="173"/>
      <c r="B20" s="162" t="s">
        <v>120</v>
      </c>
      <c r="C20" s="163" t="n">
        <f aca="false">SUM(C4:C19)</f>
        <v>1013</v>
      </c>
      <c r="D20" s="163" t="n">
        <f aca="false">SUM(D4:D19)</f>
        <v>70710000</v>
      </c>
      <c r="E20" s="163" t="n">
        <f aca="false">SUM(E4:E19)</f>
        <v>35355000</v>
      </c>
      <c r="F20" s="174"/>
    </row>
    <row r="21" customFormat="false" ht="27.75" hidden="false" customHeight="true" outlineLevel="0" collapsed="false">
      <c r="A21" s="165"/>
      <c r="B21" s="175"/>
      <c r="C21" s="176"/>
      <c r="D21" s="176"/>
      <c r="E21" s="176"/>
      <c r="F21" s="167"/>
    </row>
    <row r="22" customFormat="false" ht="27.75" hidden="false" customHeight="true" outlineLevel="0" collapsed="false">
      <c r="A22" s="151" t="s">
        <v>775</v>
      </c>
      <c r="B22" s="151"/>
      <c r="C22" s="151"/>
      <c r="D22" s="151"/>
      <c r="E22" s="151"/>
      <c r="F22" s="151"/>
    </row>
    <row r="23" customFormat="false" ht="27.75" hidden="false" customHeight="true" outlineLevel="0" collapsed="false">
      <c r="A23" s="152"/>
      <c r="B23" s="152"/>
      <c r="C23" s="152"/>
      <c r="D23" s="152"/>
      <c r="E23" s="152"/>
      <c r="F23" s="152"/>
    </row>
    <row r="24" customFormat="false" ht="27.75" hidden="false" customHeight="true" outlineLevel="0" collapsed="false">
      <c r="A24" s="153" t="s">
        <v>1</v>
      </c>
      <c r="B24" s="170" t="s">
        <v>773</v>
      </c>
      <c r="C24" s="154" t="s">
        <v>755</v>
      </c>
      <c r="D24" s="154" t="s">
        <v>756</v>
      </c>
      <c r="E24" s="170" t="s">
        <v>774</v>
      </c>
      <c r="F24" s="154" t="s">
        <v>12</v>
      </c>
    </row>
    <row r="25" customFormat="false" ht="27.75" hidden="false" customHeight="true" outlineLevel="0" collapsed="false">
      <c r="A25" s="153"/>
      <c r="B25" s="170"/>
      <c r="C25" s="170"/>
      <c r="D25" s="170"/>
      <c r="E25" s="170"/>
      <c r="F25" s="170"/>
    </row>
    <row r="26" customFormat="false" ht="37.5" hidden="false" customHeight="true" outlineLevel="0" collapsed="false">
      <c r="A26" s="155" t="n">
        <v>1</v>
      </c>
      <c r="B26" s="155" t="n">
        <v>30000</v>
      </c>
      <c r="C26" s="155" t="n">
        <v>1</v>
      </c>
      <c r="D26" s="157" t="n">
        <f aca="false">B26*C26</f>
        <v>30000</v>
      </c>
      <c r="E26" s="158" t="n">
        <f aca="false">D26/2</f>
        <v>15000</v>
      </c>
      <c r="F26" s="159"/>
    </row>
    <row r="27" customFormat="false" ht="37.5" hidden="false" customHeight="true" outlineLevel="0" collapsed="false">
      <c r="A27" s="155" t="n">
        <v>2</v>
      </c>
      <c r="B27" s="155" t="n">
        <v>40000</v>
      </c>
      <c r="C27" s="155" t="n">
        <v>4</v>
      </c>
      <c r="D27" s="157" t="n">
        <f aca="false">B27*C27</f>
        <v>160000</v>
      </c>
      <c r="E27" s="158" t="n">
        <f aca="false">D27/2</f>
        <v>80000</v>
      </c>
      <c r="F27" s="156"/>
    </row>
    <row r="28" customFormat="false" ht="37.5" hidden="false" customHeight="true" outlineLevel="0" collapsed="false">
      <c r="A28" s="155" t="n">
        <v>3</v>
      </c>
      <c r="B28" s="155" t="n">
        <v>50000</v>
      </c>
      <c r="C28" s="155" t="n">
        <v>21</v>
      </c>
      <c r="D28" s="157" t="n">
        <f aca="false">B28*C28</f>
        <v>1050000</v>
      </c>
      <c r="E28" s="158" t="n">
        <f aca="false">D28/2</f>
        <v>525000</v>
      </c>
      <c r="F28" s="156"/>
    </row>
    <row r="29" customFormat="false" ht="37.5" hidden="false" customHeight="true" outlineLevel="0" collapsed="false">
      <c r="A29" s="155" t="n">
        <v>4</v>
      </c>
      <c r="B29" s="155" t="n">
        <v>60000</v>
      </c>
      <c r="C29" s="155" t="n">
        <v>21</v>
      </c>
      <c r="D29" s="157" t="n">
        <f aca="false">B29*C29</f>
        <v>1260000</v>
      </c>
      <c r="E29" s="158" t="n">
        <f aca="false">D29/2</f>
        <v>630000</v>
      </c>
      <c r="F29" s="156"/>
    </row>
    <row r="30" customFormat="false" ht="37.5" hidden="false" customHeight="true" outlineLevel="0" collapsed="false">
      <c r="A30" s="155" t="n">
        <v>5</v>
      </c>
      <c r="B30" s="155" t="n">
        <v>70000</v>
      </c>
      <c r="C30" s="155" t="n">
        <v>22</v>
      </c>
      <c r="D30" s="157" t="n">
        <f aca="false">B30*C30</f>
        <v>1540000</v>
      </c>
      <c r="E30" s="158" t="n">
        <f aca="false">D30/2</f>
        <v>770000</v>
      </c>
      <c r="F30" s="156"/>
    </row>
    <row r="31" customFormat="false" ht="37.5" hidden="false" customHeight="true" outlineLevel="0" collapsed="false">
      <c r="A31" s="155" t="n">
        <v>6</v>
      </c>
      <c r="B31" s="155" t="n">
        <v>80000</v>
      </c>
      <c r="C31" s="155" t="n">
        <v>17</v>
      </c>
      <c r="D31" s="157" t="n">
        <f aca="false">B31*C31</f>
        <v>1360000</v>
      </c>
      <c r="E31" s="158" t="n">
        <f aca="false">D31/2</f>
        <v>680000</v>
      </c>
      <c r="F31" s="156"/>
    </row>
    <row r="32" customFormat="false" ht="37.5" hidden="false" customHeight="true" outlineLevel="0" collapsed="false">
      <c r="A32" s="155" t="n">
        <v>7</v>
      </c>
      <c r="B32" s="155" t="n">
        <v>100000</v>
      </c>
      <c r="C32" s="155" t="n">
        <v>6</v>
      </c>
      <c r="D32" s="157" t="n">
        <f aca="false">B32*C32</f>
        <v>600000</v>
      </c>
      <c r="E32" s="158" t="n">
        <f aca="false">D32/2</f>
        <v>300000</v>
      </c>
      <c r="F32" s="156"/>
    </row>
    <row r="33" customFormat="false" ht="37.5" hidden="false" customHeight="true" outlineLevel="0" collapsed="false">
      <c r="A33" s="155" t="n">
        <v>8</v>
      </c>
      <c r="B33" s="155" t="n">
        <v>125000</v>
      </c>
      <c r="C33" s="155" t="n">
        <v>1</v>
      </c>
      <c r="D33" s="157" t="n">
        <f aca="false">B33*C33</f>
        <v>125000</v>
      </c>
      <c r="E33" s="158" t="n">
        <f aca="false">D33/2</f>
        <v>62500</v>
      </c>
      <c r="F33" s="156"/>
    </row>
    <row r="34" customFormat="false" ht="37.5" hidden="false" customHeight="true" outlineLevel="0" collapsed="false">
      <c r="A34" s="155" t="n">
        <v>9</v>
      </c>
      <c r="B34" s="155" t="n">
        <v>150000</v>
      </c>
      <c r="C34" s="155" t="n">
        <v>1</v>
      </c>
      <c r="D34" s="157" t="n">
        <f aca="false">B34*C34</f>
        <v>150000</v>
      </c>
      <c r="E34" s="158" t="n">
        <f aca="false">D34/2</f>
        <v>75000</v>
      </c>
      <c r="F34" s="156"/>
    </row>
    <row r="35" customFormat="false" ht="37.5" hidden="false" customHeight="true" outlineLevel="0" collapsed="false">
      <c r="A35" s="155" t="n">
        <v>10</v>
      </c>
      <c r="B35" s="155" t="n">
        <v>200000</v>
      </c>
      <c r="C35" s="155" t="n">
        <v>1</v>
      </c>
      <c r="D35" s="157" t="n">
        <f aca="false">B35*C35</f>
        <v>200000</v>
      </c>
      <c r="E35" s="158" t="n">
        <f aca="false">D35/2</f>
        <v>100000</v>
      </c>
      <c r="F35" s="156"/>
    </row>
    <row r="36" customFormat="false" ht="37.5" hidden="false" customHeight="true" outlineLevel="0" collapsed="false">
      <c r="A36" s="173"/>
      <c r="B36" s="162" t="s">
        <v>120</v>
      </c>
      <c r="C36" s="163" t="n">
        <f aca="false">SUM(C26:C35)</f>
        <v>95</v>
      </c>
      <c r="D36" s="163" t="n">
        <f aca="false">SUM(D26:D35)</f>
        <v>6475000</v>
      </c>
      <c r="E36" s="163" t="n">
        <f aca="false">SUM(E26:E35)</f>
        <v>3237500</v>
      </c>
      <c r="F36" s="174"/>
    </row>
    <row r="37" customFormat="false" ht="30" hidden="false" customHeight="true" outlineLevel="0" collapsed="false">
      <c r="A37" s="165"/>
      <c r="B37" s="166"/>
      <c r="C37" s="166"/>
      <c r="D37" s="166"/>
      <c r="E37" s="166"/>
      <c r="F37" s="167"/>
    </row>
    <row r="38" customFormat="false" ht="27.75" hidden="false" customHeight="true" outlineLevel="0" collapsed="false">
      <c r="A38" s="165"/>
      <c r="B38" s="166"/>
      <c r="C38" s="166"/>
      <c r="D38" s="166"/>
      <c r="E38" s="166"/>
      <c r="F38" s="167"/>
    </row>
    <row r="39" customFormat="false" ht="27.75" hidden="false" customHeight="true" outlineLevel="0" collapsed="false">
      <c r="A39" s="165"/>
      <c r="B39" s="166"/>
      <c r="C39" s="166"/>
      <c r="D39" s="166"/>
      <c r="E39" s="166"/>
      <c r="F39" s="167"/>
    </row>
    <row r="40" customFormat="false" ht="27.75" hidden="false" customHeight="true" outlineLevel="0" collapsed="false">
      <c r="A40" s="165"/>
      <c r="B40" s="166"/>
      <c r="C40" s="166"/>
      <c r="D40" s="166"/>
      <c r="E40" s="166"/>
      <c r="F40" s="167"/>
    </row>
    <row r="41" customFormat="false" ht="27.75" hidden="false" customHeight="true" outlineLevel="0" collapsed="false">
      <c r="A41" s="165"/>
      <c r="B41" s="166"/>
      <c r="C41" s="166"/>
      <c r="D41" s="166"/>
      <c r="E41" s="166"/>
      <c r="F41" s="167"/>
    </row>
    <row r="42" customFormat="false" ht="27.75" hidden="false" customHeight="true" outlineLevel="0" collapsed="false">
      <c r="A42" s="165"/>
      <c r="B42" s="166"/>
      <c r="C42" s="166"/>
      <c r="D42" s="166"/>
      <c r="E42" s="166"/>
      <c r="F42" s="167"/>
    </row>
    <row r="43" customFormat="false" ht="27.75" hidden="false" customHeight="true" outlineLevel="0" collapsed="false">
      <c r="A43" s="165"/>
      <c r="B43" s="166"/>
      <c r="C43" s="166"/>
      <c r="D43" s="166"/>
      <c r="E43" s="166"/>
      <c r="F43" s="167"/>
    </row>
    <row r="44" customFormat="false" ht="27.75" hidden="false" customHeight="true" outlineLevel="0" collapsed="false">
      <c r="A44" s="165"/>
      <c r="B44" s="166"/>
      <c r="C44" s="166"/>
      <c r="D44" s="166"/>
      <c r="E44" s="166"/>
      <c r="F44" s="167"/>
    </row>
    <row r="45" customFormat="false" ht="27.75" hidden="false" customHeight="true" outlineLevel="0" collapsed="false">
      <c r="A45" s="165"/>
      <c r="B45" s="166"/>
      <c r="C45" s="166"/>
      <c r="D45" s="166"/>
      <c r="E45" s="166"/>
      <c r="F45" s="167"/>
    </row>
    <row r="46" customFormat="false" ht="27.75" hidden="false" customHeight="true" outlineLevel="0" collapsed="false">
      <c r="A46" s="165"/>
      <c r="B46" s="166"/>
      <c r="C46" s="166"/>
      <c r="D46" s="166"/>
      <c r="E46" s="166"/>
      <c r="F46" s="167"/>
    </row>
    <row r="47" customFormat="false" ht="27.75" hidden="false" customHeight="true" outlineLevel="0" collapsed="false">
      <c r="A47" s="165"/>
      <c r="B47" s="166"/>
      <c r="C47" s="166"/>
      <c r="D47" s="166"/>
      <c r="E47" s="166"/>
      <c r="F47" s="167"/>
    </row>
    <row r="48" customFormat="false" ht="27.75" hidden="false" customHeight="true" outlineLevel="0" collapsed="false">
      <c r="A48" s="165"/>
      <c r="B48" s="166"/>
      <c r="C48" s="166"/>
      <c r="D48" s="166"/>
      <c r="E48" s="166"/>
      <c r="F48" s="167"/>
    </row>
    <row r="49" customFormat="false" ht="27.75" hidden="false" customHeight="true" outlineLevel="0" collapsed="false">
      <c r="A49" s="165"/>
      <c r="B49" s="166"/>
      <c r="C49" s="166"/>
      <c r="D49" s="166"/>
      <c r="E49" s="166"/>
      <c r="F49" s="167"/>
    </row>
    <row r="50" customFormat="false" ht="27.75" hidden="false" customHeight="true" outlineLevel="0" collapsed="false">
      <c r="A50" s="165"/>
      <c r="B50" s="166"/>
      <c r="C50" s="166"/>
      <c r="D50" s="166"/>
      <c r="E50" s="166"/>
      <c r="F50" s="167"/>
    </row>
  </sheetData>
  <mergeCells count="15">
    <mergeCell ref="A1:F1"/>
    <mergeCell ref="A2:A3"/>
    <mergeCell ref="B2:B3"/>
    <mergeCell ref="C2:C3"/>
    <mergeCell ref="D2:D3"/>
    <mergeCell ref="E2:E3"/>
    <mergeCell ref="F2:F3"/>
    <mergeCell ref="A22:F22"/>
    <mergeCell ref="A23:F23"/>
    <mergeCell ref="A24:A25"/>
    <mergeCell ref="B24:B25"/>
    <mergeCell ref="C24:C25"/>
    <mergeCell ref="D24:D25"/>
    <mergeCell ref="E24:E25"/>
    <mergeCell ref="F24:F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765625" defaultRowHeight="15" customHeight="true" zeroHeight="false" outlineLevelRow="0" outlineLevelCol="0"/>
  <sheetData>
    <row r="1" customFormat="false" ht="15" hidden="false" customHeight="false" outlineLevel="0" collapsed="false">
      <c r="A1" s="177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</row>
    <row r="2" customFormat="false" ht="15" hidden="false" customHeight="false" outlineLevel="0" collapsed="false">
      <c r="A2" s="51"/>
      <c r="B2" s="51"/>
      <c r="C2" s="51"/>
      <c r="D2" s="51"/>
      <c r="E2" s="57"/>
      <c r="F2" s="51"/>
      <c r="G2" s="57"/>
      <c r="H2" s="57"/>
      <c r="I2" s="57"/>
      <c r="J2" s="57"/>
      <c r="K2" s="57"/>
      <c r="L2" s="57"/>
      <c r="M2" s="57"/>
    </row>
    <row r="3" customFormat="false" ht="15" hidden="false" customHeight="false" outlineLevel="0" collapsed="false">
      <c r="A3" s="178"/>
      <c r="B3" s="179"/>
      <c r="C3" s="179"/>
      <c r="D3" s="56"/>
      <c r="E3" s="179"/>
      <c r="F3" s="180"/>
      <c r="G3" s="56"/>
      <c r="H3" s="56"/>
      <c r="I3" s="56"/>
      <c r="J3" s="56"/>
      <c r="K3" s="56"/>
      <c r="L3" s="90"/>
      <c r="M3" s="90"/>
    </row>
    <row r="4" customFormat="false" ht="15" hidden="false" customHeight="false" outlineLevel="0" collapsed="false">
      <c r="A4" s="178"/>
      <c r="B4" s="179"/>
      <c r="C4" s="56"/>
      <c r="D4" s="56"/>
      <c r="E4" s="179"/>
      <c r="F4" s="180"/>
      <c r="G4" s="56"/>
      <c r="H4" s="56"/>
      <c r="I4" s="56"/>
      <c r="J4" s="56"/>
      <c r="K4" s="56"/>
      <c r="L4" s="90"/>
      <c r="M4" s="90"/>
    </row>
    <row r="5" customFormat="false" ht="15" hidden="false" customHeight="false" outlineLevel="0" collapsed="false">
      <c r="A5" s="178"/>
      <c r="B5" s="179"/>
      <c r="C5" s="56"/>
      <c r="D5" s="56"/>
      <c r="E5" s="179"/>
      <c r="F5" s="180"/>
      <c r="G5" s="56"/>
      <c r="H5" s="56"/>
      <c r="I5" s="56"/>
      <c r="J5" s="56"/>
      <c r="K5" s="56"/>
      <c r="L5" s="90"/>
      <c r="M5" s="90"/>
    </row>
    <row r="6" customFormat="false" ht="15" hidden="false" customHeight="false" outlineLevel="0" collapsed="false">
      <c r="A6" s="178"/>
      <c r="B6" s="179"/>
      <c r="C6" s="56"/>
      <c r="D6" s="56"/>
      <c r="E6" s="179"/>
      <c r="F6" s="180"/>
      <c r="G6" s="56"/>
      <c r="H6" s="56"/>
      <c r="I6" s="56"/>
      <c r="J6" s="56"/>
      <c r="K6" s="56"/>
      <c r="L6" s="90"/>
      <c r="M6" s="90"/>
    </row>
    <row r="7" customFormat="false" ht="15" hidden="false" customHeight="false" outlineLevel="0" collapsed="false">
      <c r="A7" s="178"/>
      <c r="B7" s="179"/>
      <c r="C7" s="56"/>
      <c r="D7" s="56"/>
      <c r="E7" s="179"/>
      <c r="F7" s="180"/>
      <c r="G7" s="56"/>
      <c r="H7" s="56"/>
      <c r="I7" s="56"/>
      <c r="J7" s="56"/>
      <c r="K7" s="56"/>
      <c r="L7" s="90"/>
      <c r="M7" s="90"/>
    </row>
    <row r="8" customFormat="false" ht="15" hidden="false" customHeight="false" outlineLevel="0" collapsed="false">
      <c r="A8" s="178"/>
      <c r="B8" s="179"/>
      <c r="C8" s="56"/>
      <c r="D8" s="56"/>
      <c r="E8" s="179"/>
      <c r="F8" s="180"/>
      <c r="G8" s="56"/>
      <c r="H8" s="56"/>
      <c r="I8" s="56"/>
      <c r="J8" s="56"/>
      <c r="K8" s="56"/>
      <c r="L8" s="90"/>
      <c r="M8" s="90"/>
    </row>
    <row r="9" customFormat="false" ht="15" hidden="false" customHeight="false" outlineLevel="0" collapsed="false">
      <c r="A9" s="178"/>
      <c r="B9" s="179"/>
      <c r="C9" s="56"/>
      <c r="D9" s="56"/>
      <c r="E9" s="179"/>
      <c r="F9" s="180"/>
      <c r="G9" s="56"/>
      <c r="H9" s="56"/>
      <c r="I9" s="56"/>
      <c r="J9" s="56"/>
      <c r="K9" s="56"/>
      <c r="L9" s="90"/>
      <c r="M9" s="90"/>
    </row>
  </sheetData>
  <mergeCells count="1">
    <mergeCell ref="A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30" activeCellId="0" sqref="E30"/>
    </sheetView>
  </sheetViews>
  <sheetFormatPr defaultColWidth="9.14453125" defaultRowHeight="14.25" customHeight="true" zeroHeight="false" outlineLevelRow="0" outlineLevelCol="0"/>
  <cols>
    <col collapsed="false" customWidth="true" hidden="false" outlineLevel="0" max="1" min="1" style="1" width="5.3"/>
    <col collapsed="false" customWidth="true" hidden="false" outlineLevel="0" max="2" min="2" style="1" width="14.43"/>
    <col collapsed="false" customWidth="true" hidden="false" outlineLevel="0" max="3" min="3" style="1" width="20.29"/>
    <col collapsed="false" customWidth="true" hidden="false" outlineLevel="0" max="4" min="4" style="1" width="14"/>
    <col collapsed="false" customWidth="true" hidden="false" outlineLevel="0" max="5" min="5" style="2" width="25.3"/>
    <col collapsed="false" customWidth="true" hidden="false" outlineLevel="0" max="6" min="6" style="1" width="31.15"/>
    <col collapsed="false" customWidth="true" hidden="false" outlineLevel="0" max="7" min="7" style="1" width="10.86"/>
    <col collapsed="false" customWidth="true" hidden="false" outlineLevel="0" max="8" min="8" style="1" width="11.28"/>
    <col collapsed="false" customWidth="true" hidden="false" outlineLevel="0" max="9" min="9" style="1" width="12.14"/>
    <col collapsed="false" customWidth="false" hidden="false" outlineLevel="0" max="10" min="10" style="1" width="9.14"/>
    <col collapsed="false" customWidth="true" hidden="false" outlineLevel="0" max="11" min="11" style="1" width="9"/>
    <col collapsed="false" customWidth="false" hidden="false" outlineLevel="0" max="16384" min="12" style="1" width="9.14"/>
  </cols>
  <sheetData>
    <row r="1" customFormat="false" ht="31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47.25" hidden="false" customHeight="tru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</row>
    <row r="3" s="18" customFormat="true" ht="34.5" hidden="false" customHeight="true" outlineLevel="0" collapsed="false">
      <c r="A3" s="72" t="n">
        <v>20</v>
      </c>
      <c r="B3" s="5" t="s">
        <v>178</v>
      </c>
      <c r="C3" s="4" t="s">
        <v>179</v>
      </c>
      <c r="D3" s="9" t="n">
        <v>190220017</v>
      </c>
      <c r="E3" s="5" t="s">
        <v>180</v>
      </c>
      <c r="F3" s="30" t="s">
        <v>181</v>
      </c>
      <c r="G3" s="13" t="n">
        <v>35000</v>
      </c>
      <c r="H3" s="4" t="n">
        <v>70000</v>
      </c>
      <c r="I3" s="9" t="s">
        <v>182</v>
      </c>
      <c r="J3" s="9" t="n">
        <v>1000</v>
      </c>
      <c r="K3" s="14"/>
      <c r="L3" s="14"/>
    </row>
    <row r="4" customFormat="false" ht="34.5" hidden="false" customHeight="true" outlineLevel="0" collapsed="false">
      <c r="A4" s="7" t="n">
        <v>21</v>
      </c>
      <c r="B4" s="10" t="s">
        <v>183</v>
      </c>
      <c r="C4" s="10" t="s">
        <v>184</v>
      </c>
      <c r="D4" s="15" t="n">
        <v>190210038</v>
      </c>
      <c r="E4" s="10" t="s">
        <v>185</v>
      </c>
      <c r="F4" s="29" t="s">
        <v>186</v>
      </c>
      <c r="G4" s="58" t="n">
        <v>40000</v>
      </c>
      <c r="H4" s="9" t="n">
        <v>80000</v>
      </c>
      <c r="I4" s="15" t="s">
        <v>57</v>
      </c>
      <c r="J4" s="9" t="s">
        <v>57</v>
      </c>
      <c r="K4" s="14"/>
      <c r="L4" s="14"/>
    </row>
    <row r="5" customFormat="false" ht="34.5" hidden="false" customHeight="true" outlineLevel="0" collapsed="false">
      <c r="A5" s="72" t="n">
        <v>22</v>
      </c>
      <c r="B5" s="23" t="s">
        <v>187</v>
      </c>
      <c r="C5" s="21" t="s">
        <v>188</v>
      </c>
      <c r="D5" s="24" t="n">
        <v>190210052</v>
      </c>
      <c r="E5" s="21" t="s">
        <v>189</v>
      </c>
      <c r="F5" s="73" t="s">
        <v>190</v>
      </c>
      <c r="G5" s="23" t="s">
        <v>57</v>
      </c>
      <c r="H5" s="20" t="n">
        <v>70000</v>
      </c>
      <c r="I5" s="24" t="s">
        <v>191</v>
      </c>
      <c r="J5" s="20" t="n">
        <v>67200</v>
      </c>
      <c r="K5" s="26"/>
      <c r="L5" s="25" t="s">
        <v>59</v>
      </c>
    </row>
    <row r="6" customFormat="false" ht="34.5" hidden="false" customHeight="true" outlineLevel="0" collapsed="false">
      <c r="A6" s="7" t="n">
        <v>23</v>
      </c>
      <c r="B6" s="10" t="s">
        <v>192</v>
      </c>
      <c r="C6" s="10" t="s">
        <v>193</v>
      </c>
      <c r="D6" s="15" t="n">
        <v>190210048</v>
      </c>
      <c r="E6" s="10" t="s">
        <v>194</v>
      </c>
      <c r="F6" s="29" t="s">
        <v>195</v>
      </c>
      <c r="G6" s="58" t="n">
        <v>25000</v>
      </c>
      <c r="H6" s="9" t="n">
        <v>50000</v>
      </c>
      <c r="I6" s="15" t="s">
        <v>57</v>
      </c>
      <c r="J6" s="9" t="s">
        <v>57</v>
      </c>
      <c r="K6" s="14"/>
      <c r="L6" s="14"/>
    </row>
    <row r="7" customFormat="false" ht="34.5" hidden="false" customHeight="true" outlineLevel="0" collapsed="false">
      <c r="A7" s="72" t="n">
        <v>24</v>
      </c>
      <c r="B7" s="10" t="s">
        <v>196</v>
      </c>
      <c r="C7" s="8" t="s">
        <v>104</v>
      </c>
      <c r="D7" s="15" t="n">
        <v>190210039</v>
      </c>
      <c r="E7" s="10" t="s">
        <v>197</v>
      </c>
      <c r="F7" s="29" t="s">
        <v>198</v>
      </c>
      <c r="G7" s="58" t="n">
        <v>40000</v>
      </c>
      <c r="H7" s="9" t="n">
        <v>80000</v>
      </c>
      <c r="I7" s="15" t="s">
        <v>57</v>
      </c>
      <c r="J7" s="9" t="s">
        <v>57</v>
      </c>
      <c r="K7" s="14"/>
      <c r="L7" s="14"/>
    </row>
    <row r="8" customFormat="false" ht="34.5" hidden="false" customHeight="true" outlineLevel="0" collapsed="false">
      <c r="A8" s="7" t="n">
        <v>25</v>
      </c>
      <c r="B8" s="58" t="s">
        <v>199</v>
      </c>
      <c r="C8" s="8" t="s">
        <v>188</v>
      </c>
      <c r="D8" s="15" t="n">
        <v>190210051</v>
      </c>
      <c r="E8" s="10" t="s">
        <v>200</v>
      </c>
      <c r="F8" s="29" t="s">
        <v>201</v>
      </c>
      <c r="G8" s="58" t="n">
        <v>30000</v>
      </c>
      <c r="H8" s="9" t="n">
        <v>60000</v>
      </c>
      <c r="I8" s="15" t="s">
        <v>202</v>
      </c>
      <c r="J8" s="9" t="n">
        <v>16000</v>
      </c>
      <c r="K8" s="14"/>
      <c r="L8" s="9"/>
    </row>
    <row r="9" customFormat="false" ht="34.5" hidden="false" customHeight="true" outlineLevel="0" collapsed="false">
      <c r="A9" s="72" t="n">
        <v>26</v>
      </c>
      <c r="B9" s="58" t="s">
        <v>199</v>
      </c>
      <c r="C9" s="8" t="s">
        <v>188</v>
      </c>
      <c r="D9" s="15" t="n">
        <v>190210050</v>
      </c>
      <c r="E9" s="10" t="s">
        <v>200</v>
      </c>
      <c r="F9" s="29" t="s">
        <v>203</v>
      </c>
      <c r="G9" s="58" t="n">
        <v>30000</v>
      </c>
      <c r="H9" s="9" t="n">
        <v>60000</v>
      </c>
      <c r="I9" s="15" t="s">
        <v>204</v>
      </c>
      <c r="J9" s="9" t="n">
        <v>9000</v>
      </c>
      <c r="K9" s="14"/>
      <c r="L9" s="9"/>
    </row>
    <row r="10" s="18" customFormat="true" ht="34.5" hidden="false" customHeight="true" outlineLevel="0" collapsed="false">
      <c r="A10" s="7" t="n">
        <v>27</v>
      </c>
      <c r="B10" s="10" t="s">
        <v>205</v>
      </c>
      <c r="C10" s="8" t="s">
        <v>206</v>
      </c>
      <c r="D10" s="15" t="n">
        <v>190210018</v>
      </c>
      <c r="E10" s="10" t="s">
        <v>207</v>
      </c>
      <c r="F10" s="29" t="s">
        <v>208</v>
      </c>
      <c r="G10" s="58" t="n">
        <v>50000</v>
      </c>
      <c r="H10" s="9" t="n">
        <v>100000</v>
      </c>
      <c r="I10" s="12" t="s">
        <v>209</v>
      </c>
      <c r="J10" s="9" t="n">
        <v>2000</v>
      </c>
      <c r="K10" s="14"/>
      <c r="L10" s="14"/>
    </row>
    <row r="11" customFormat="false" ht="34.5" hidden="false" customHeight="true" outlineLevel="0" collapsed="false">
      <c r="A11" s="72" t="n">
        <v>28</v>
      </c>
      <c r="B11" s="10" t="s">
        <v>210</v>
      </c>
      <c r="C11" s="8" t="s">
        <v>211</v>
      </c>
      <c r="D11" s="15" t="n">
        <v>190210014</v>
      </c>
      <c r="E11" s="10" t="s">
        <v>212</v>
      </c>
      <c r="F11" s="29" t="s">
        <v>213</v>
      </c>
      <c r="G11" s="58" t="n">
        <v>40000</v>
      </c>
      <c r="H11" s="9" t="n">
        <v>100000</v>
      </c>
      <c r="I11" s="15" t="s">
        <v>57</v>
      </c>
      <c r="J11" s="9" t="s">
        <v>57</v>
      </c>
      <c r="K11" s="14"/>
      <c r="L11" s="14"/>
    </row>
    <row r="12" customFormat="false" ht="34.5" hidden="false" customHeight="true" outlineLevel="0" collapsed="false">
      <c r="A12" s="7" t="n">
        <v>29</v>
      </c>
      <c r="B12" s="23" t="s">
        <v>214</v>
      </c>
      <c r="C12" s="19" t="s">
        <v>215</v>
      </c>
      <c r="D12" s="24" t="n">
        <v>190210055</v>
      </c>
      <c r="E12" s="21" t="s">
        <v>216</v>
      </c>
      <c r="F12" s="73" t="s">
        <v>217</v>
      </c>
      <c r="G12" s="23" t="s">
        <v>57</v>
      </c>
      <c r="H12" s="20" t="n">
        <v>50000</v>
      </c>
      <c r="I12" s="24" t="s">
        <v>204</v>
      </c>
      <c r="J12" s="20" t="n">
        <v>9000</v>
      </c>
      <c r="K12" s="26"/>
      <c r="L12" s="25" t="s">
        <v>59</v>
      </c>
    </row>
    <row r="13" customFormat="false" ht="34.5" hidden="false" customHeight="true" outlineLevel="0" collapsed="false">
      <c r="A13" s="72" t="n">
        <v>30</v>
      </c>
      <c r="B13" s="10" t="s">
        <v>218</v>
      </c>
      <c r="C13" s="8" t="s">
        <v>219</v>
      </c>
      <c r="D13" s="15" t="n">
        <v>190210003</v>
      </c>
      <c r="E13" s="10" t="s">
        <v>220</v>
      </c>
      <c r="F13" s="29" t="s">
        <v>221</v>
      </c>
      <c r="G13" s="58" t="n">
        <v>35000</v>
      </c>
      <c r="H13" s="9" t="n">
        <v>70000</v>
      </c>
      <c r="I13" s="15" t="s">
        <v>222</v>
      </c>
      <c r="J13" s="9" t="n">
        <v>96000</v>
      </c>
      <c r="K13" s="14"/>
      <c r="L13" s="14"/>
    </row>
    <row r="14" customFormat="false" ht="34.5" hidden="false" customHeight="true" outlineLevel="0" collapsed="false">
      <c r="A14" s="7" t="n">
        <v>31</v>
      </c>
      <c r="B14" s="8" t="s">
        <v>223</v>
      </c>
      <c r="C14" s="8" t="s">
        <v>224</v>
      </c>
      <c r="D14" s="15" t="n">
        <v>190210041</v>
      </c>
      <c r="E14" s="10" t="s">
        <v>225</v>
      </c>
      <c r="F14" s="29" t="s">
        <v>226</v>
      </c>
      <c r="G14" s="58" t="n">
        <v>50000</v>
      </c>
      <c r="H14" s="9" t="n">
        <v>100000</v>
      </c>
      <c r="I14" s="12" t="s">
        <v>227</v>
      </c>
      <c r="J14" s="13" t="s">
        <v>228</v>
      </c>
      <c r="K14" s="14"/>
      <c r="L14" s="14"/>
    </row>
    <row r="15" customFormat="false" ht="34.5" hidden="false" customHeight="true" outlineLevel="0" collapsed="false">
      <c r="A15" s="72" t="n">
        <v>32</v>
      </c>
      <c r="B15" s="10" t="s">
        <v>229</v>
      </c>
      <c r="C15" s="8" t="s">
        <v>206</v>
      </c>
      <c r="D15" s="15" t="n">
        <v>190210010</v>
      </c>
      <c r="E15" s="10" t="s">
        <v>230</v>
      </c>
      <c r="F15" s="29" t="s">
        <v>231</v>
      </c>
      <c r="G15" s="58" t="n">
        <v>40000</v>
      </c>
      <c r="H15" s="9" t="n">
        <v>80000</v>
      </c>
      <c r="I15" s="15" t="s">
        <v>232</v>
      </c>
      <c r="J15" s="9" t="n">
        <v>5000</v>
      </c>
      <c r="K15" s="14"/>
      <c r="L15" s="14"/>
    </row>
    <row r="16" customFormat="false" ht="34.5" hidden="false" customHeight="true" outlineLevel="0" collapsed="false">
      <c r="A16" s="7" t="n">
        <v>33</v>
      </c>
      <c r="B16" s="58" t="s">
        <v>233</v>
      </c>
      <c r="C16" s="8" t="s">
        <v>234</v>
      </c>
      <c r="D16" s="15" t="n">
        <v>190210011</v>
      </c>
      <c r="E16" s="10" t="s">
        <v>235</v>
      </c>
      <c r="F16" s="29" t="s">
        <v>236</v>
      </c>
      <c r="G16" s="58" t="n">
        <v>35000</v>
      </c>
      <c r="H16" s="9" t="n">
        <v>70000</v>
      </c>
      <c r="I16" s="15" t="s">
        <v>237</v>
      </c>
      <c r="J16" s="9" t="n">
        <v>22500</v>
      </c>
      <c r="K16" s="14"/>
      <c r="L16" s="14"/>
    </row>
    <row r="17" s="18" customFormat="true" ht="34.5" hidden="false" customHeight="true" outlineLevel="0" collapsed="false">
      <c r="A17" s="72" t="n">
        <v>34</v>
      </c>
      <c r="B17" s="10" t="s">
        <v>238</v>
      </c>
      <c r="C17" s="10" t="s">
        <v>239</v>
      </c>
      <c r="D17" s="15" t="n">
        <v>190210019</v>
      </c>
      <c r="E17" s="10" t="s">
        <v>240</v>
      </c>
      <c r="F17" s="29" t="s">
        <v>241</v>
      </c>
      <c r="G17" s="58" t="n">
        <v>35000</v>
      </c>
      <c r="H17" s="9" t="n">
        <v>70000</v>
      </c>
      <c r="I17" s="15" t="s">
        <v>47</v>
      </c>
      <c r="J17" s="9" t="n">
        <v>10000</v>
      </c>
      <c r="K17" s="14"/>
      <c r="L17" s="14"/>
    </row>
    <row r="18" customFormat="false" ht="34.5" hidden="false" customHeight="true" outlineLevel="0" collapsed="false">
      <c r="A18" s="7" t="n">
        <v>35</v>
      </c>
      <c r="B18" s="10" t="s">
        <v>242</v>
      </c>
      <c r="C18" s="8" t="s">
        <v>243</v>
      </c>
      <c r="D18" s="15" t="n">
        <v>190210018</v>
      </c>
      <c r="E18" s="10" t="s">
        <v>244</v>
      </c>
      <c r="F18" s="29" t="s">
        <v>245</v>
      </c>
      <c r="G18" s="58" t="n">
        <v>35000</v>
      </c>
      <c r="H18" s="9" t="n">
        <v>70000</v>
      </c>
      <c r="I18" s="15" t="s">
        <v>47</v>
      </c>
      <c r="J18" s="9" t="n">
        <v>10000</v>
      </c>
      <c r="K18" s="14"/>
      <c r="L18" s="14"/>
    </row>
    <row r="19" customFormat="false" ht="34.5" hidden="false" customHeight="true" outlineLevel="0" collapsed="false">
      <c r="A19" s="72" t="n">
        <v>36</v>
      </c>
      <c r="B19" s="21" t="s">
        <v>246</v>
      </c>
      <c r="C19" s="19" t="s">
        <v>247</v>
      </c>
      <c r="D19" s="24" t="n">
        <v>190210053</v>
      </c>
      <c r="E19" s="21" t="s">
        <v>248</v>
      </c>
      <c r="F19" s="73" t="s">
        <v>249</v>
      </c>
      <c r="G19" s="23" t="s">
        <v>57</v>
      </c>
      <c r="H19" s="20" t="n">
        <v>60000</v>
      </c>
      <c r="I19" s="24" t="s">
        <v>75</v>
      </c>
      <c r="J19" s="20" t="n">
        <v>2250</v>
      </c>
      <c r="K19" s="26"/>
      <c r="L19" s="25" t="s">
        <v>59</v>
      </c>
    </row>
    <row r="20" customFormat="false" ht="34.5" hidden="false" customHeight="true" outlineLevel="0" collapsed="false">
      <c r="A20" s="7" t="n">
        <v>37</v>
      </c>
      <c r="B20" s="58" t="s">
        <v>57</v>
      </c>
      <c r="C20" s="8" t="s">
        <v>250</v>
      </c>
      <c r="D20" s="15" t="n">
        <v>190210006</v>
      </c>
      <c r="E20" s="10" t="s">
        <v>251</v>
      </c>
      <c r="F20" s="29" t="s">
        <v>252</v>
      </c>
      <c r="G20" s="58" t="n">
        <v>15000</v>
      </c>
      <c r="H20" s="9" t="n">
        <v>30000</v>
      </c>
      <c r="I20" s="12" t="s">
        <v>253</v>
      </c>
      <c r="J20" s="13" t="s">
        <v>254</v>
      </c>
      <c r="K20" s="14"/>
      <c r="L20" s="14"/>
    </row>
    <row r="21" s="18" customFormat="true" ht="34.5" hidden="false" customHeight="true" outlineLevel="0" collapsed="false">
      <c r="A21" s="72" t="n">
        <v>38</v>
      </c>
      <c r="B21" s="58" t="s">
        <v>57</v>
      </c>
      <c r="C21" s="8" t="s">
        <v>255</v>
      </c>
      <c r="D21" s="15" t="n">
        <v>190210004</v>
      </c>
      <c r="E21" s="10" t="s">
        <v>256</v>
      </c>
      <c r="F21" s="29" t="s">
        <v>257</v>
      </c>
      <c r="G21" s="58" t="n">
        <v>20000</v>
      </c>
      <c r="H21" s="9" t="n">
        <v>40000</v>
      </c>
      <c r="I21" s="15" t="s">
        <v>57</v>
      </c>
      <c r="J21" s="9" t="s">
        <v>57</v>
      </c>
      <c r="K21" s="14"/>
      <c r="L21" s="14"/>
    </row>
    <row r="22" customFormat="false" ht="34.5" hidden="false" customHeight="true" outlineLevel="0" collapsed="false">
      <c r="A22" s="7" t="n">
        <v>39</v>
      </c>
      <c r="B22" s="58" t="s">
        <v>258</v>
      </c>
      <c r="C22" s="8" t="s">
        <v>26</v>
      </c>
      <c r="D22" s="15" t="n">
        <v>190210008</v>
      </c>
      <c r="E22" s="10" t="s">
        <v>259</v>
      </c>
      <c r="F22" s="29" t="s">
        <v>260</v>
      </c>
      <c r="G22" s="58" t="n">
        <v>40000</v>
      </c>
      <c r="H22" s="9" t="n">
        <v>80000</v>
      </c>
      <c r="I22" s="15" t="s">
        <v>261</v>
      </c>
      <c r="J22" s="9" t="n">
        <v>224400</v>
      </c>
      <c r="K22" s="14"/>
      <c r="L22" s="14"/>
    </row>
    <row r="23" customFormat="false" ht="34.5" hidden="false" customHeight="true" outlineLevel="0" collapsed="false">
      <c r="A23" s="74" t="n">
        <v>40</v>
      </c>
      <c r="B23" s="20" t="s">
        <v>262</v>
      </c>
      <c r="C23" s="25" t="s">
        <v>263</v>
      </c>
      <c r="D23" s="24" t="n">
        <v>190210054</v>
      </c>
      <c r="E23" s="27" t="s">
        <v>264</v>
      </c>
      <c r="F23" s="73" t="s">
        <v>265</v>
      </c>
      <c r="G23" s="23" t="s">
        <v>57</v>
      </c>
      <c r="H23" s="20" t="n">
        <v>60000</v>
      </c>
      <c r="I23" s="28" t="s">
        <v>266</v>
      </c>
      <c r="J23" s="32" t="s">
        <v>267</v>
      </c>
      <c r="K23" s="26"/>
      <c r="L23" s="25" t="s">
        <v>59</v>
      </c>
    </row>
    <row r="24" s="1" customFormat="true" ht="34.5" hidden="false" customHeight="true" outlineLevel="0" collapsed="false">
      <c r="A24" s="14"/>
      <c r="B24" s="35" t="s">
        <v>120</v>
      </c>
      <c r="C24" s="35"/>
      <c r="D24" s="14"/>
      <c r="F24" s="14"/>
      <c r="G24" s="75"/>
      <c r="H24" s="37" t="n">
        <f aca="false">SUM(H3:H23)</f>
        <v>1450000</v>
      </c>
      <c r="I24" s="37"/>
      <c r="J24" s="37"/>
      <c r="K24" s="14"/>
      <c r="L24" s="14"/>
    </row>
    <row r="25" customFormat="false" ht="14.25" hidden="false" customHeight="false" outlineLevel="0" collapsed="false">
      <c r="B25" s="42"/>
      <c r="C25" s="42"/>
      <c r="D25" s="42"/>
      <c r="E25" s="76"/>
      <c r="F25" s="77"/>
      <c r="G25" s="38"/>
      <c r="I25" s="77"/>
      <c r="J25" s="77"/>
    </row>
    <row r="26" customFormat="false" ht="14.25" hidden="false" customHeight="false" outlineLevel="0" collapsed="false">
      <c r="B26" s="42"/>
      <c r="C26" s="38"/>
      <c r="D26" s="38"/>
      <c r="E26" s="39"/>
      <c r="F26" s="38"/>
      <c r="G26" s="38"/>
      <c r="H26" s="40"/>
    </row>
    <row r="27" customFormat="false" ht="14.25" hidden="false" customHeight="false" outlineLevel="0" collapsed="false">
      <c r="B27" s="42"/>
      <c r="C27" s="38"/>
      <c r="D27" s="38"/>
      <c r="E27" s="39"/>
      <c r="F27" s="39"/>
      <c r="G27" s="39"/>
    </row>
    <row r="28" customFormat="false" ht="14.25" hidden="false" customHeight="false" outlineLevel="0" collapsed="false">
      <c r="B28" s="42"/>
      <c r="C28" s="38"/>
      <c r="D28" s="38"/>
      <c r="E28" s="39"/>
      <c r="F28" s="39"/>
      <c r="G28" s="39"/>
    </row>
    <row r="29" customFormat="false" ht="14.25" hidden="false" customHeight="false" outlineLevel="0" collapsed="false">
      <c r="B29" s="42"/>
      <c r="C29" s="42"/>
      <c r="D29" s="42"/>
      <c r="F29" s="2"/>
      <c r="G29" s="2"/>
    </row>
  </sheetData>
  <mergeCells count="2">
    <mergeCell ref="A1:K1"/>
    <mergeCell ref="B24:C24"/>
  </mergeCells>
  <printOptions headings="false" gridLines="false" gridLinesSet="true" horizontalCentered="false" verticalCentered="false"/>
  <pageMargins left="0.240277777777778" right="0.179861111111111" top="0.370138888888889" bottom="0.279861111111111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9" colorId="64" zoomScale="68" zoomScaleNormal="68" zoomScalePageLayoutView="100" workbookViewId="0">
      <selection pane="topLeft" activeCell="F29" activeCellId="0" sqref="F29"/>
    </sheetView>
  </sheetViews>
  <sheetFormatPr defaultColWidth="9.14453125" defaultRowHeight="17.25" customHeight="true" zeroHeight="false" outlineLevelRow="0" outlineLevelCol="0"/>
  <cols>
    <col collapsed="false" customWidth="true" hidden="false" outlineLevel="0" max="1" min="1" style="44" width="5.3"/>
    <col collapsed="false" customWidth="true" hidden="false" outlineLevel="0" max="2" min="2" style="44" width="16.57"/>
    <col collapsed="false" customWidth="true" hidden="false" outlineLevel="0" max="3" min="3" style="44" width="20.43"/>
    <col collapsed="false" customWidth="true" hidden="false" outlineLevel="0" max="4" min="4" style="44" width="14.7"/>
    <col collapsed="false" customWidth="true" hidden="false" outlineLevel="0" max="5" min="5" style="45" width="25.14"/>
    <col collapsed="false" customWidth="true" hidden="false" outlineLevel="0" max="6" min="6" style="44" width="31.15"/>
    <col collapsed="false" customWidth="true" hidden="false" outlineLevel="0" max="7" min="7" style="69" width="11.28"/>
    <col collapsed="false" customWidth="true" hidden="false" outlineLevel="0" max="8" min="8" style="44" width="10.7"/>
    <col collapsed="false" customWidth="true" hidden="false" outlineLevel="0" max="9" min="9" style="44" width="10.14"/>
    <col collapsed="false" customWidth="true" hidden="false" outlineLevel="0" max="10" min="10" style="44" width="8.29"/>
    <col collapsed="false" customWidth="true" hidden="false" outlineLevel="0" max="11" min="11" style="44" width="10.43"/>
    <col collapsed="false" customWidth="true" hidden="false" outlineLevel="0" max="12" min="12" style="44" width="8.14"/>
    <col collapsed="false" customWidth="false" hidden="false" outlineLevel="0" max="16384" min="13" style="44" width="9.14"/>
  </cols>
  <sheetData>
    <row r="1" customFormat="false" ht="39" hidden="false" customHeight="true" outlineLevel="0" collapsed="false">
      <c r="A1" s="46" t="s">
        <v>127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customFormat="false" ht="80.25" hidden="false" customHeight="true" outlineLevel="0" collapsed="false">
      <c r="A2" s="47" t="s">
        <v>1</v>
      </c>
      <c r="B2" s="47" t="s">
        <v>2</v>
      </c>
      <c r="C2" s="47" t="s">
        <v>3</v>
      </c>
      <c r="D2" s="47" t="s">
        <v>4</v>
      </c>
      <c r="E2" s="48" t="s">
        <v>5</v>
      </c>
      <c r="F2" s="47" t="s">
        <v>6</v>
      </c>
      <c r="G2" s="48" t="s">
        <v>128</v>
      </c>
      <c r="H2" s="48" t="s">
        <v>129</v>
      </c>
      <c r="I2" s="48" t="s">
        <v>130</v>
      </c>
      <c r="J2" s="48" t="s">
        <v>131</v>
      </c>
      <c r="K2" s="48" t="s">
        <v>132</v>
      </c>
      <c r="L2" s="48" t="s">
        <v>12</v>
      </c>
    </row>
    <row r="3" customFormat="false" ht="58.5" hidden="false" customHeight="true" outlineLevel="0" collapsed="false">
      <c r="A3" s="78" t="n">
        <v>20</v>
      </c>
      <c r="B3" s="48" t="s">
        <v>178</v>
      </c>
      <c r="C3" s="47" t="s">
        <v>179</v>
      </c>
      <c r="D3" s="51" t="n">
        <v>190220017</v>
      </c>
      <c r="E3" s="48" t="s">
        <v>268</v>
      </c>
      <c r="F3" s="60" t="s">
        <v>269</v>
      </c>
      <c r="G3" s="47" t="n">
        <v>35000</v>
      </c>
      <c r="H3" s="47" t="n">
        <v>70000</v>
      </c>
      <c r="I3" s="47"/>
      <c r="J3" s="51" t="s">
        <v>57</v>
      </c>
      <c r="K3" s="54"/>
      <c r="L3" s="14"/>
      <c r="M3" s="44" t="n">
        <v>1</v>
      </c>
    </row>
    <row r="4" customFormat="false" ht="58.5" hidden="false" customHeight="true" outlineLevel="0" collapsed="false">
      <c r="A4" s="49" t="n">
        <v>21</v>
      </c>
      <c r="B4" s="52" t="s">
        <v>183</v>
      </c>
      <c r="C4" s="52" t="s">
        <v>184</v>
      </c>
      <c r="D4" s="79" t="n">
        <v>190210038</v>
      </c>
      <c r="E4" s="52" t="s">
        <v>270</v>
      </c>
      <c r="F4" s="59" t="s">
        <v>271</v>
      </c>
      <c r="G4" s="51" t="n">
        <v>40000</v>
      </c>
      <c r="H4" s="51" t="n">
        <v>80000</v>
      </c>
      <c r="I4" s="51"/>
      <c r="J4" s="51" t="s">
        <v>57</v>
      </c>
      <c r="K4" s="54"/>
      <c r="L4" s="14"/>
      <c r="M4" s="44" t="n">
        <v>2</v>
      </c>
    </row>
    <row r="5" customFormat="false" ht="58.5" hidden="false" customHeight="true" outlineLevel="0" collapsed="false">
      <c r="A5" s="78" t="n">
        <v>22</v>
      </c>
      <c r="B5" s="80" t="s">
        <v>187</v>
      </c>
      <c r="C5" s="52" t="s">
        <v>188</v>
      </c>
      <c r="D5" s="79" t="n">
        <v>190210052</v>
      </c>
      <c r="E5" s="52" t="s">
        <v>272</v>
      </c>
      <c r="F5" s="59" t="s">
        <v>273</v>
      </c>
      <c r="G5" s="51" t="s">
        <v>57</v>
      </c>
      <c r="H5" s="51" t="n">
        <v>70000</v>
      </c>
      <c r="I5" s="51"/>
      <c r="J5" s="51" t="s">
        <v>57</v>
      </c>
      <c r="K5" s="54"/>
      <c r="L5" s="4" t="s">
        <v>59</v>
      </c>
      <c r="M5" s="44" t="n">
        <v>3</v>
      </c>
    </row>
    <row r="6" customFormat="false" ht="58.5" hidden="false" customHeight="true" outlineLevel="0" collapsed="false">
      <c r="A6" s="49" t="n">
        <v>23</v>
      </c>
      <c r="B6" s="52" t="s">
        <v>192</v>
      </c>
      <c r="C6" s="52" t="s">
        <v>193</v>
      </c>
      <c r="D6" s="79" t="n">
        <v>190210048</v>
      </c>
      <c r="E6" s="52" t="s">
        <v>274</v>
      </c>
      <c r="F6" s="59" t="s">
        <v>275</v>
      </c>
      <c r="G6" s="51" t="n">
        <v>25000</v>
      </c>
      <c r="H6" s="51" t="n">
        <v>50000</v>
      </c>
      <c r="I6" s="51" t="n">
        <v>60000</v>
      </c>
      <c r="J6" s="51" t="n">
        <v>10000</v>
      </c>
      <c r="K6" s="54"/>
      <c r="L6" s="14"/>
      <c r="M6" s="44" t="n">
        <v>4</v>
      </c>
    </row>
    <row r="7" customFormat="false" ht="58.5" hidden="false" customHeight="true" outlineLevel="0" collapsed="false">
      <c r="A7" s="78" t="n">
        <v>24</v>
      </c>
      <c r="B7" s="52" t="s">
        <v>196</v>
      </c>
      <c r="C7" s="50" t="s">
        <v>104</v>
      </c>
      <c r="D7" s="79" t="n">
        <v>190210039</v>
      </c>
      <c r="E7" s="52" t="s">
        <v>276</v>
      </c>
      <c r="F7" s="59" t="s">
        <v>277</v>
      </c>
      <c r="G7" s="51" t="n">
        <v>40000</v>
      </c>
      <c r="H7" s="51" t="n">
        <v>80000</v>
      </c>
      <c r="I7" s="51"/>
      <c r="J7" s="51" t="s">
        <v>57</v>
      </c>
      <c r="K7" s="54"/>
      <c r="L7" s="14"/>
      <c r="M7" s="44" t="n">
        <v>5</v>
      </c>
    </row>
    <row r="8" customFormat="false" ht="58.5" hidden="false" customHeight="true" outlineLevel="0" collapsed="false">
      <c r="A8" s="49" t="n">
        <v>25</v>
      </c>
      <c r="B8" s="80" t="s">
        <v>199</v>
      </c>
      <c r="C8" s="50" t="s">
        <v>188</v>
      </c>
      <c r="D8" s="79" t="n">
        <v>190210051</v>
      </c>
      <c r="E8" s="52" t="s">
        <v>278</v>
      </c>
      <c r="F8" s="59" t="s">
        <v>279</v>
      </c>
      <c r="G8" s="51" t="n">
        <v>25000</v>
      </c>
      <c r="H8" s="51" t="n">
        <v>60000</v>
      </c>
      <c r="I8" s="51"/>
      <c r="J8" s="56"/>
      <c r="K8" s="54"/>
      <c r="L8" s="13" t="s">
        <v>280</v>
      </c>
      <c r="M8" s="44" t="n">
        <v>6</v>
      </c>
    </row>
    <row r="9" customFormat="false" ht="58.5" hidden="false" customHeight="true" outlineLevel="0" collapsed="false">
      <c r="A9" s="78" t="n">
        <v>26</v>
      </c>
      <c r="B9" s="80" t="s">
        <v>199</v>
      </c>
      <c r="C9" s="50" t="s">
        <v>188</v>
      </c>
      <c r="D9" s="79" t="n">
        <v>190210050</v>
      </c>
      <c r="E9" s="52" t="s">
        <v>278</v>
      </c>
      <c r="F9" s="59" t="s">
        <v>281</v>
      </c>
      <c r="G9" s="51" t="n">
        <v>25000</v>
      </c>
      <c r="H9" s="51" t="n">
        <v>60000</v>
      </c>
      <c r="I9" s="51"/>
      <c r="J9" s="56"/>
      <c r="K9" s="54"/>
      <c r="L9" s="13" t="s">
        <v>280</v>
      </c>
      <c r="M9" s="44" t="n">
        <v>7</v>
      </c>
    </row>
    <row r="10" customFormat="false" ht="58.5" hidden="false" customHeight="true" outlineLevel="0" collapsed="false">
      <c r="A10" s="49" t="n">
        <v>27</v>
      </c>
      <c r="B10" s="52" t="s">
        <v>205</v>
      </c>
      <c r="C10" s="50" t="s">
        <v>206</v>
      </c>
      <c r="D10" s="79" t="n">
        <v>190210018</v>
      </c>
      <c r="E10" s="52" t="s">
        <v>282</v>
      </c>
      <c r="F10" s="59" t="s">
        <v>283</v>
      </c>
      <c r="G10" s="51" t="n">
        <v>50000</v>
      </c>
      <c r="H10" s="51" t="n">
        <v>100000</v>
      </c>
      <c r="I10" s="51"/>
      <c r="J10" s="51"/>
      <c r="K10" s="54"/>
      <c r="L10" s="14"/>
      <c r="M10" s="44" t="n">
        <v>8</v>
      </c>
    </row>
    <row r="11" customFormat="false" ht="58.5" hidden="false" customHeight="true" outlineLevel="0" collapsed="false">
      <c r="A11" s="78" t="n">
        <v>28</v>
      </c>
      <c r="B11" s="52" t="s">
        <v>210</v>
      </c>
      <c r="C11" s="50" t="s">
        <v>211</v>
      </c>
      <c r="D11" s="79" t="n">
        <v>190210014</v>
      </c>
      <c r="E11" s="52" t="s">
        <v>284</v>
      </c>
      <c r="F11" s="59" t="s">
        <v>285</v>
      </c>
      <c r="G11" s="51" t="n">
        <v>40000</v>
      </c>
      <c r="H11" s="51" t="n">
        <v>100000</v>
      </c>
      <c r="I11" s="51"/>
      <c r="J11" s="56"/>
      <c r="K11" s="54"/>
      <c r="L11" s="13" t="s">
        <v>286</v>
      </c>
      <c r="M11" s="44" t="n">
        <v>9</v>
      </c>
    </row>
    <row r="12" customFormat="false" ht="58.5" hidden="false" customHeight="true" outlineLevel="0" collapsed="false">
      <c r="A12" s="49" t="n">
        <v>29</v>
      </c>
      <c r="B12" s="80" t="s">
        <v>214</v>
      </c>
      <c r="C12" s="50" t="s">
        <v>215</v>
      </c>
      <c r="D12" s="79" t="n">
        <v>190210055</v>
      </c>
      <c r="E12" s="52" t="s">
        <v>287</v>
      </c>
      <c r="F12" s="59" t="s">
        <v>288</v>
      </c>
      <c r="G12" s="51" t="s">
        <v>57</v>
      </c>
      <c r="H12" s="51" t="n">
        <v>50000</v>
      </c>
      <c r="I12" s="51"/>
      <c r="J12" s="51" t="s">
        <v>57</v>
      </c>
      <c r="K12" s="54"/>
      <c r="L12" s="4" t="s">
        <v>59</v>
      </c>
      <c r="M12" s="44" t="n">
        <v>10</v>
      </c>
    </row>
    <row r="13" customFormat="false" ht="58.5" hidden="false" customHeight="true" outlineLevel="0" collapsed="false">
      <c r="A13" s="78" t="n">
        <v>30</v>
      </c>
      <c r="B13" s="52" t="s">
        <v>218</v>
      </c>
      <c r="C13" s="50" t="s">
        <v>219</v>
      </c>
      <c r="D13" s="79" t="n">
        <v>190210003</v>
      </c>
      <c r="E13" s="52" t="s">
        <v>289</v>
      </c>
      <c r="F13" s="59" t="s">
        <v>290</v>
      </c>
      <c r="G13" s="51" t="n">
        <v>35000</v>
      </c>
      <c r="H13" s="51" t="n">
        <v>70000</v>
      </c>
      <c r="I13" s="51" t="n">
        <v>80000</v>
      </c>
      <c r="J13" s="51" t="n">
        <v>10000</v>
      </c>
      <c r="K13" s="54"/>
      <c r="L13" s="14"/>
      <c r="M13" s="44" t="n">
        <v>11</v>
      </c>
    </row>
    <row r="14" customFormat="false" ht="58.5" hidden="false" customHeight="true" outlineLevel="0" collapsed="false">
      <c r="A14" s="49" t="n">
        <v>31</v>
      </c>
      <c r="B14" s="50" t="s">
        <v>223</v>
      </c>
      <c r="C14" s="50" t="s">
        <v>224</v>
      </c>
      <c r="D14" s="79" t="n">
        <v>190210041</v>
      </c>
      <c r="E14" s="52" t="s">
        <v>291</v>
      </c>
      <c r="F14" s="59" t="s">
        <v>292</v>
      </c>
      <c r="G14" s="51" t="n">
        <v>50000</v>
      </c>
      <c r="H14" s="51" t="n">
        <v>100000</v>
      </c>
      <c r="I14" s="51"/>
      <c r="J14" s="51" t="s">
        <v>57</v>
      </c>
      <c r="K14" s="54"/>
      <c r="L14" s="14"/>
      <c r="M14" s="44" t="n">
        <v>12</v>
      </c>
    </row>
    <row r="15" customFormat="false" ht="58.5" hidden="false" customHeight="true" outlineLevel="0" collapsed="false">
      <c r="A15" s="78" t="n">
        <v>32</v>
      </c>
      <c r="B15" s="52" t="s">
        <v>229</v>
      </c>
      <c r="C15" s="50" t="s">
        <v>206</v>
      </c>
      <c r="D15" s="79" t="n">
        <v>190210010</v>
      </c>
      <c r="E15" s="52" t="s">
        <v>293</v>
      </c>
      <c r="F15" s="59" t="s">
        <v>294</v>
      </c>
      <c r="G15" s="51" t="n">
        <v>40000</v>
      </c>
      <c r="H15" s="51" t="n">
        <v>80000</v>
      </c>
      <c r="I15" s="51"/>
      <c r="J15" s="51" t="s">
        <v>57</v>
      </c>
      <c r="K15" s="54"/>
      <c r="L15" s="14"/>
      <c r="M15" s="44" t="n">
        <v>13</v>
      </c>
    </row>
    <row r="16" customFormat="false" ht="58.5" hidden="false" customHeight="true" outlineLevel="0" collapsed="false">
      <c r="A16" s="49" t="n">
        <v>33</v>
      </c>
      <c r="B16" s="80" t="s">
        <v>233</v>
      </c>
      <c r="C16" s="50" t="s">
        <v>234</v>
      </c>
      <c r="D16" s="79" t="n">
        <v>190210011</v>
      </c>
      <c r="E16" s="52" t="s">
        <v>295</v>
      </c>
      <c r="F16" s="59" t="s">
        <v>296</v>
      </c>
      <c r="G16" s="51" t="n">
        <v>30000</v>
      </c>
      <c r="H16" s="51" t="n">
        <v>70000</v>
      </c>
      <c r="I16" s="51"/>
      <c r="J16" s="56"/>
      <c r="K16" s="54"/>
      <c r="L16" s="13" t="s">
        <v>280</v>
      </c>
      <c r="M16" s="44" t="n">
        <v>14</v>
      </c>
    </row>
    <row r="17" customFormat="false" ht="58.5" hidden="false" customHeight="true" outlineLevel="0" collapsed="false">
      <c r="A17" s="78" t="n">
        <v>34</v>
      </c>
      <c r="B17" s="52" t="s">
        <v>238</v>
      </c>
      <c r="C17" s="52" t="s">
        <v>239</v>
      </c>
      <c r="D17" s="79" t="n">
        <v>190210019</v>
      </c>
      <c r="E17" s="52" t="s">
        <v>297</v>
      </c>
      <c r="F17" s="59" t="s">
        <v>298</v>
      </c>
      <c r="G17" s="51" t="n">
        <v>35000</v>
      </c>
      <c r="H17" s="51" t="n">
        <v>70000</v>
      </c>
      <c r="I17" s="51"/>
      <c r="J17" s="55"/>
      <c r="K17" s="54"/>
      <c r="L17" s="14"/>
      <c r="M17" s="44" t="n">
        <v>15</v>
      </c>
    </row>
    <row r="18" customFormat="false" ht="58.5" hidden="false" customHeight="true" outlineLevel="0" collapsed="false">
      <c r="A18" s="49" t="n">
        <v>35</v>
      </c>
      <c r="B18" s="52" t="s">
        <v>242</v>
      </c>
      <c r="C18" s="50" t="s">
        <v>243</v>
      </c>
      <c r="D18" s="79" t="n">
        <v>190210018</v>
      </c>
      <c r="E18" s="52" t="s">
        <v>299</v>
      </c>
      <c r="F18" s="59" t="s">
        <v>300</v>
      </c>
      <c r="G18" s="51" t="n">
        <v>30000</v>
      </c>
      <c r="H18" s="51" t="n">
        <v>70000</v>
      </c>
      <c r="I18" s="51"/>
      <c r="J18" s="56"/>
      <c r="K18" s="54"/>
      <c r="L18" s="13" t="s">
        <v>280</v>
      </c>
      <c r="M18" s="44" t="n">
        <v>16</v>
      </c>
    </row>
    <row r="19" customFormat="false" ht="58.5" hidden="false" customHeight="true" outlineLevel="0" collapsed="false">
      <c r="A19" s="78" t="n">
        <v>36</v>
      </c>
      <c r="B19" s="52" t="s">
        <v>246</v>
      </c>
      <c r="C19" s="50" t="s">
        <v>247</v>
      </c>
      <c r="D19" s="79" t="n">
        <v>190210053</v>
      </c>
      <c r="E19" s="52" t="s">
        <v>301</v>
      </c>
      <c r="F19" s="59" t="s">
        <v>302</v>
      </c>
      <c r="G19" s="51" t="s">
        <v>57</v>
      </c>
      <c r="H19" s="51" t="n">
        <v>60000</v>
      </c>
      <c r="I19" s="51"/>
      <c r="J19" s="56"/>
      <c r="K19" s="54"/>
      <c r="L19" s="4" t="s">
        <v>59</v>
      </c>
      <c r="M19" s="44" t="n">
        <v>17</v>
      </c>
    </row>
    <row r="20" customFormat="false" ht="58.5" hidden="false" customHeight="true" outlineLevel="0" collapsed="false">
      <c r="A20" s="49" t="n">
        <v>37</v>
      </c>
      <c r="B20" s="80" t="s">
        <v>57</v>
      </c>
      <c r="C20" s="50" t="s">
        <v>250</v>
      </c>
      <c r="D20" s="79" t="n">
        <v>190210006</v>
      </c>
      <c r="E20" s="52" t="s">
        <v>303</v>
      </c>
      <c r="F20" s="59" t="s">
        <v>304</v>
      </c>
      <c r="G20" s="51" t="n">
        <v>15000</v>
      </c>
      <c r="H20" s="51" t="n">
        <v>30000</v>
      </c>
      <c r="I20" s="51"/>
      <c r="J20" s="51" t="s">
        <v>57</v>
      </c>
      <c r="K20" s="54"/>
      <c r="L20" s="14"/>
      <c r="M20" s="44" t="n">
        <v>18</v>
      </c>
    </row>
    <row r="21" customFormat="false" ht="58.5" hidden="false" customHeight="true" outlineLevel="0" collapsed="false">
      <c r="A21" s="78" t="n">
        <v>38</v>
      </c>
      <c r="B21" s="80" t="s">
        <v>57</v>
      </c>
      <c r="C21" s="50" t="s">
        <v>255</v>
      </c>
      <c r="D21" s="79" t="n">
        <v>190210004</v>
      </c>
      <c r="E21" s="52" t="s">
        <v>305</v>
      </c>
      <c r="F21" s="59" t="s">
        <v>306</v>
      </c>
      <c r="G21" s="51" t="n">
        <v>20000</v>
      </c>
      <c r="H21" s="51" t="n">
        <v>40000</v>
      </c>
      <c r="I21" s="51"/>
      <c r="J21" s="51" t="s">
        <v>57</v>
      </c>
      <c r="K21" s="54"/>
      <c r="L21" s="14"/>
      <c r="M21" s="44" t="n">
        <v>19</v>
      </c>
    </row>
    <row r="22" customFormat="false" ht="58.5" hidden="false" customHeight="true" outlineLevel="0" collapsed="false">
      <c r="A22" s="49" t="n">
        <v>39</v>
      </c>
      <c r="B22" s="80" t="s">
        <v>258</v>
      </c>
      <c r="C22" s="50" t="s">
        <v>26</v>
      </c>
      <c r="D22" s="79" t="n">
        <v>190210008</v>
      </c>
      <c r="E22" s="52" t="s">
        <v>307</v>
      </c>
      <c r="F22" s="59" t="s">
        <v>308</v>
      </c>
      <c r="G22" s="51" t="n">
        <v>40000</v>
      </c>
      <c r="H22" s="51" t="n">
        <v>80000</v>
      </c>
      <c r="I22" s="51"/>
      <c r="J22" s="51" t="s">
        <v>57</v>
      </c>
      <c r="K22" s="54"/>
      <c r="L22" s="14"/>
      <c r="M22" s="44" t="n">
        <v>20</v>
      </c>
    </row>
    <row r="23" customFormat="false" ht="58.5" hidden="false" customHeight="true" outlineLevel="0" collapsed="false">
      <c r="A23" s="78" t="n">
        <v>40</v>
      </c>
      <c r="B23" s="80" t="s">
        <v>262</v>
      </c>
      <c r="C23" s="50" t="s">
        <v>309</v>
      </c>
      <c r="D23" s="79" t="n">
        <v>190210054</v>
      </c>
      <c r="E23" s="52" t="s">
        <v>310</v>
      </c>
      <c r="F23" s="59" t="s">
        <v>311</v>
      </c>
      <c r="G23" s="51" t="n">
        <v>30000</v>
      </c>
      <c r="H23" s="51" t="n">
        <v>60000</v>
      </c>
      <c r="I23" s="51" t="n">
        <v>70000</v>
      </c>
      <c r="J23" s="51" t="n">
        <v>10000</v>
      </c>
      <c r="K23" s="54"/>
      <c r="L23" s="4" t="s">
        <v>59</v>
      </c>
      <c r="M23" s="44" t="n">
        <v>21</v>
      </c>
    </row>
    <row r="24" customFormat="false" ht="46.5" hidden="false" customHeight="true" outlineLevel="0" collapsed="false">
      <c r="A24" s="54"/>
      <c r="B24" s="64" t="s">
        <v>120</v>
      </c>
      <c r="C24" s="64"/>
      <c r="D24" s="54"/>
      <c r="E24" s="81"/>
      <c r="F24" s="54"/>
      <c r="G24" s="66"/>
      <c r="H24" s="66" t="n">
        <f aca="false">SUM(H3:H23)</f>
        <v>1450000</v>
      </c>
      <c r="I24" s="66" t="n">
        <f aca="false">SUM(I6:I23)</f>
        <v>210000</v>
      </c>
      <c r="J24" s="82" t="n">
        <f aca="false">SUM(J6:J23)</f>
        <v>30000</v>
      </c>
      <c r="K24" s="54"/>
      <c r="L24" s="54"/>
    </row>
    <row r="25" customFormat="false" ht="19.5" hidden="false" customHeight="true" outlineLevel="0" collapsed="false">
      <c r="B25" s="69" t="s">
        <v>312</v>
      </c>
      <c r="C25" s="69" t="n">
        <v>30000</v>
      </c>
      <c r="D25" s="69"/>
      <c r="E25" s="83"/>
      <c r="F25" s="84"/>
      <c r="H25" s="84"/>
      <c r="I25" s="84"/>
      <c r="J25" s="84"/>
    </row>
    <row r="26" customFormat="false" ht="19.5" hidden="false" customHeight="true" outlineLevel="0" collapsed="false">
      <c r="B26" s="69" t="s">
        <v>313</v>
      </c>
      <c r="C26" s="69" t="n">
        <v>40000</v>
      </c>
      <c r="D26" s="69"/>
      <c r="F26" s="45"/>
    </row>
    <row r="27" customFormat="false" ht="19.5" hidden="false" customHeight="true" outlineLevel="0" collapsed="false">
      <c r="B27" s="45" t="s">
        <v>314</v>
      </c>
      <c r="C27" s="69" t="n">
        <v>100000</v>
      </c>
    </row>
    <row r="28" customFormat="false" ht="19.5" hidden="false" customHeight="true" outlineLevel="0" collapsed="false">
      <c r="B28" s="45" t="s">
        <v>315</v>
      </c>
      <c r="C28" s="69" t="n">
        <v>240000</v>
      </c>
    </row>
    <row r="29" customFormat="false" ht="19.5" hidden="false" customHeight="true" outlineLevel="0" collapsed="false">
      <c r="B29" s="45" t="s">
        <v>123</v>
      </c>
      <c r="C29" s="69" t="n">
        <v>420000</v>
      </c>
    </row>
    <row r="30" customFormat="false" ht="19.5" hidden="false" customHeight="true" outlineLevel="0" collapsed="false">
      <c r="B30" s="45" t="s">
        <v>124</v>
      </c>
      <c r="C30" s="69" t="n">
        <v>320000</v>
      </c>
    </row>
    <row r="31" customFormat="false" ht="19.5" hidden="false" customHeight="true" outlineLevel="0" collapsed="false">
      <c r="B31" s="85" t="s">
        <v>316</v>
      </c>
      <c r="C31" s="86" t="n">
        <v>300000</v>
      </c>
    </row>
    <row r="32" customFormat="false" ht="19.5" hidden="false" customHeight="true" outlineLevel="0" collapsed="false">
      <c r="B32" s="87" t="n">
        <v>21</v>
      </c>
      <c r="C32" s="87" t="n">
        <f aca="false">SUM(C25:C31)</f>
        <v>1450000</v>
      </c>
    </row>
    <row r="33" customFormat="false" ht="19.5" hidden="false" customHeight="true" outlineLevel="0" collapsed="false">
      <c r="B33" s="45"/>
      <c r="C33" s="45"/>
    </row>
    <row r="34" customFormat="false" ht="19.5" hidden="false" customHeight="true" outlineLevel="0" collapsed="false">
      <c r="B34" s="45"/>
      <c r="C34" s="45"/>
    </row>
    <row r="35" customFormat="false" ht="19.5" hidden="false" customHeight="true" outlineLevel="0" collapsed="false">
      <c r="B35" s="45"/>
      <c r="C35" s="45"/>
    </row>
    <row r="36" customFormat="false" ht="19.5" hidden="false" customHeight="true" outlineLevel="0" collapsed="false"/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</sheetData>
  <mergeCells count="2">
    <mergeCell ref="A1:L1"/>
    <mergeCell ref="B24:C24"/>
  </mergeCells>
  <printOptions headings="false" gridLines="false" gridLinesSet="true" horizontalCentered="false" verticalCentered="false"/>
  <pageMargins left="0.236111111111111" right="0" top="0.196527777777778" bottom="0.196527777777778" header="0.511811023622047" footer="0.511811023622047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476562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F17" activeCellId="0" sqref="F17"/>
    </sheetView>
  </sheetViews>
  <sheetFormatPr defaultColWidth="9.14453125" defaultRowHeight="17.25" customHeight="true" zeroHeight="false" outlineLevelRow="0" outlineLevelCol="0"/>
  <cols>
    <col collapsed="false" customWidth="true" hidden="false" outlineLevel="0" max="1" min="1" style="44" width="5.3"/>
    <col collapsed="false" customWidth="true" hidden="false" outlineLevel="0" max="2" min="2" style="44" width="16.57"/>
    <col collapsed="false" customWidth="true" hidden="false" outlineLevel="0" max="3" min="3" style="44" width="21.3"/>
    <col collapsed="false" customWidth="true" hidden="false" outlineLevel="0" max="4" min="4" style="44" width="16.14"/>
    <col collapsed="false" customWidth="true" hidden="false" outlineLevel="0" max="5" min="5" style="45" width="29.3"/>
    <col collapsed="false" customWidth="true" hidden="false" outlineLevel="0" max="6" min="6" style="44" width="31.15"/>
    <col collapsed="false" customWidth="true" hidden="false" outlineLevel="0" max="7" min="7" style="44" width="11.43"/>
    <col collapsed="false" customWidth="true" hidden="false" outlineLevel="0" max="8" min="8" style="44" width="10.14"/>
    <col collapsed="false" customWidth="true" hidden="false" outlineLevel="0" max="9" min="9" style="44" width="11.57"/>
    <col collapsed="false" customWidth="true" hidden="false" outlineLevel="0" max="10" min="10" style="44" width="8.29"/>
    <col collapsed="false" customWidth="true" hidden="false" outlineLevel="0" max="11" min="11" style="44" width="10.57"/>
    <col collapsed="false" customWidth="false" hidden="false" outlineLevel="0" max="16384" min="12" style="44" width="9.14"/>
  </cols>
  <sheetData>
    <row r="1" s="88" customFormat="true" ht="35.25" hidden="false" customHeight="true" outlineLevel="0" collapsed="false">
      <c r="A1" s="46" t="s">
        <v>127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4"/>
    </row>
    <row r="2" customFormat="false" ht="52.5" hidden="false" customHeight="true" outlineLevel="0" collapsed="false">
      <c r="A2" s="47" t="s">
        <v>1</v>
      </c>
      <c r="B2" s="47" t="s">
        <v>2</v>
      </c>
      <c r="C2" s="47" t="s">
        <v>3</v>
      </c>
      <c r="D2" s="47" t="s">
        <v>4</v>
      </c>
      <c r="E2" s="48" t="s">
        <v>5</v>
      </c>
      <c r="F2" s="47" t="s">
        <v>6</v>
      </c>
      <c r="G2" s="48" t="s">
        <v>128</v>
      </c>
      <c r="H2" s="48" t="s">
        <v>129</v>
      </c>
      <c r="I2" s="48" t="s">
        <v>130</v>
      </c>
      <c r="J2" s="48" t="s">
        <v>131</v>
      </c>
      <c r="K2" s="48" t="s">
        <v>132</v>
      </c>
      <c r="L2" s="48" t="s">
        <v>12</v>
      </c>
    </row>
    <row r="3" customFormat="false" ht="43.5" hidden="false" customHeight="true" outlineLevel="0" collapsed="false">
      <c r="A3" s="49" t="n">
        <v>41</v>
      </c>
      <c r="B3" s="52" t="s">
        <v>317</v>
      </c>
      <c r="C3" s="55" t="s">
        <v>318</v>
      </c>
      <c r="D3" s="55" t="n">
        <v>190310009</v>
      </c>
      <c r="E3" s="52" t="s">
        <v>319</v>
      </c>
      <c r="F3" s="59" t="s">
        <v>320</v>
      </c>
      <c r="G3" s="89" t="n">
        <v>35000</v>
      </c>
      <c r="H3" s="89" t="n">
        <v>70000</v>
      </c>
      <c r="I3" s="56"/>
      <c r="J3" s="90"/>
      <c r="K3" s="56" t="s">
        <v>57</v>
      </c>
      <c r="L3" s="90"/>
      <c r="M3" s="88" t="n">
        <v>1</v>
      </c>
    </row>
    <row r="4" customFormat="false" ht="42.75" hidden="false" customHeight="true" outlineLevel="0" collapsed="false">
      <c r="A4" s="49" t="n">
        <v>42</v>
      </c>
      <c r="B4" s="52" t="s">
        <v>321</v>
      </c>
      <c r="C4" s="55" t="s">
        <v>322</v>
      </c>
      <c r="D4" s="55" t="n">
        <v>190310006</v>
      </c>
      <c r="E4" s="52" t="s">
        <v>323</v>
      </c>
      <c r="F4" s="59" t="s">
        <v>324</v>
      </c>
      <c r="G4" s="89" t="n">
        <v>40000</v>
      </c>
      <c r="H4" s="89" t="n">
        <v>80000</v>
      </c>
      <c r="I4" s="79"/>
      <c r="J4" s="54"/>
      <c r="K4" s="51" t="s">
        <v>57</v>
      </c>
      <c r="L4" s="54"/>
      <c r="M4" s="44" t="n">
        <v>2</v>
      </c>
    </row>
    <row r="5" s="88" customFormat="true" ht="42.75" hidden="false" customHeight="true" outlineLevel="0" collapsed="false">
      <c r="A5" s="49" t="n">
        <v>43</v>
      </c>
      <c r="B5" s="91" t="s">
        <v>325</v>
      </c>
      <c r="C5" s="92" t="s">
        <v>326</v>
      </c>
      <c r="D5" s="92" t="n">
        <v>190310005</v>
      </c>
      <c r="E5" s="91" t="s">
        <v>327</v>
      </c>
      <c r="F5" s="93" t="s">
        <v>328</v>
      </c>
      <c r="G5" s="94" t="n">
        <v>50000</v>
      </c>
      <c r="H5" s="94" t="n">
        <v>100000</v>
      </c>
      <c r="I5" s="79"/>
      <c r="J5" s="54"/>
      <c r="K5" s="51" t="s">
        <v>57</v>
      </c>
      <c r="L5" s="54"/>
      <c r="M5" s="88" t="n">
        <v>3</v>
      </c>
    </row>
    <row r="6" customFormat="false" ht="39.75" hidden="false" customHeight="true" outlineLevel="0" collapsed="false">
      <c r="A6" s="49" t="n">
        <v>44</v>
      </c>
      <c r="B6" s="52" t="s">
        <v>329</v>
      </c>
      <c r="C6" s="55" t="s">
        <v>330</v>
      </c>
      <c r="D6" s="55" t="n">
        <v>190310004</v>
      </c>
      <c r="E6" s="52" t="s">
        <v>331</v>
      </c>
      <c r="F6" s="59" t="s">
        <v>332</v>
      </c>
      <c r="G6" s="55" t="n">
        <v>30000</v>
      </c>
      <c r="H6" s="55" t="n">
        <v>60000</v>
      </c>
      <c r="I6" s="79"/>
      <c r="J6" s="54"/>
      <c r="K6" s="51" t="s">
        <v>57</v>
      </c>
      <c r="L6" s="54"/>
      <c r="M6" s="44" t="n">
        <v>4</v>
      </c>
    </row>
    <row r="7" customFormat="false" ht="39" hidden="false" customHeight="true" outlineLevel="0" collapsed="false">
      <c r="A7" s="49" t="n">
        <v>45</v>
      </c>
      <c r="B7" s="52" t="s">
        <v>333</v>
      </c>
      <c r="C7" s="55" t="s">
        <v>318</v>
      </c>
      <c r="D7" s="55" t="n">
        <v>190310003</v>
      </c>
      <c r="E7" s="52" t="s">
        <v>334</v>
      </c>
      <c r="F7" s="59" t="s">
        <v>335</v>
      </c>
      <c r="G7" s="55" t="n">
        <v>30000</v>
      </c>
      <c r="H7" s="55" t="n">
        <v>60000</v>
      </c>
      <c r="I7" s="56"/>
      <c r="J7" s="90"/>
      <c r="K7" s="56" t="s">
        <v>57</v>
      </c>
      <c r="L7" s="90"/>
      <c r="M7" s="88" t="n">
        <v>5</v>
      </c>
    </row>
    <row r="8" customFormat="false" ht="39" hidden="false" customHeight="true" outlineLevel="0" collapsed="false">
      <c r="A8" s="49" t="n">
        <v>46</v>
      </c>
      <c r="B8" s="80" t="s">
        <v>57</v>
      </c>
      <c r="C8" s="50" t="s">
        <v>336</v>
      </c>
      <c r="D8" s="55" t="n">
        <v>190310017</v>
      </c>
      <c r="E8" s="52" t="s">
        <v>337</v>
      </c>
      <c r="F8" s="95" t="s">
        <v>338</v>
      </c>
      <c r="G8" s="55" t="n">
        <v>25000</v>
      </c>
      <c r="H8" s="55" t="n">
        <v>50000</v>
      </c>
      <c r="I8" s="79"/>
      <c r="J8" s="54"/>
      <c r="K8" s="51" t="s">
        <v>57</v>
      </c>
      <c r="L8" s="54"/>
      <c r="M8" s="44" t="n">
        <v>6</v>
      </c>
    </row>
    <row r="9" s="62" customFormat="true" ht="41.25" hidden="false" customHeight="true" outlineLevel="0" collapsed="false">
      <c r="A9" s="49" t="n">
        <v>47</v>
      </c>
      <c r="B9" s="52" t="s">
        <v>339</v>
      </c>
      <c r="C9" s="50" t="s">
        <v>340</v>
      </c>
      <c r="D9" s="55" t="n">
        <v>190310014</v>
      </c>
      <c r="E9" s="52" t="s">
        <v>341</v>
      </c>
      <c r="F9" s="59" t="s">
        <v>342</v>
      </c>
      <c r="G9" s="96" t="n">
        <v>30000</v>
      </c>
      <c r="H9" s="96" t="n">
        <v>60000</v>
      </c>
      <c r="I9" s="79"/>
      <c r="J9" s="54"/>
      <c r="K9" s="51" t="s">
        <v>57</v>
      </c>
      <c r="L9" s="54"/>
      <c r="M9" s="88" t="n">
        <v>7</v>
      </c>
    </row>
    <row r="10" s="69" customFormat="true" ht="42.75" hidden="false" customHeight="true" outlineLevel="0" collapsed="false">
      <c r="A10" s="49" t="n">
        <v>48</v>
      </c>
      <c r="B10" s="80" t="s">
        <v>343</v>
      </c>
      <c r="C10" s="50" t="s">
        <v>344</v>
      </c>
      <c r="D10" s="55" t="s">
        <v>57</v>
      </c>
      <c r="E10" s="52" t="s">
        <v>345</v>
      </c>
      <c r="F10" s="59" t="s">
        <v>346</v>
      </c>
      <c r="G10" s="55" t="s">
        <v>57</v>
      </c>
      <c r="H10" s="97" t="n">
        <v>80000</v>
      </c>
      <c r="I10" s="79" t="n">
        <v>100000</v>
      </c>
      <c r="J10" s="51" t="n">
        <v>20000</v>
      </c>
      <c r="K10" s="51"/>
      <c r="L10" s="47" t="s">
        <v>59</v>
      </c>
      <c r="M10" s="44" t="n">
        <v>8</v>
      </c>
    </row>
    <row r="11" s="69" customFormat="true" ht="41.25" hidden="false" customHeight="true" outlineLevel="0" collapsed="false">
      <c r="A11" s="63"/>
      <c r="B11" s="64" t="s">
        <v>120</v>
      </c>
      <c r="C11" s="64"/>
      <c r="D11" s="63"/>
      <c r="E11" s="65"/>
      <c r="F11" s="63"/>
      <c r="G11" s="98"/>
      <c r="H11" s="66" t="n">
        <f aca="false">SUM(H3:H10)</f>
        <v>560000</v>
      </c>
      <c r="I11" s="66" t="n">
        <f aca="false">SUM(I10)</f>
        <v>100000</v>
      </c>
      <c r="J11" s="66" t="n">
        <f aca="false">SUM(J10)</f>
        <v>20000</v>
      </c>
      <c r="K11" s="63"/>
      <c r="L11" s="63"/>
      <c r="M11" s="62"/>
    </row>
    <row r="12" s="69" customFormat="true" ht="19.5" hidden="false" customHeight="true" outlineLevel="0" collapsed="false">
      <c r="A12" s="68"/>
      <c r="B12" s="84" t="s">
        <v>347</v>
      </c>
      <c r="C12" s="84" t="n">
        <v>50000</v>
      </c>
      <c r="D12" s="84"/>
      <c r="E12" s="84"/>
      <c r="F12" s="84"/>
      <c r="G12" s="68"/>
    </row>
    <row r="13" s="69" customFormat="true" ht="19.5" hidden="false" customHeight="true" outlineLevel="0" collapsed="false">
      <c r="A13" s="68"/>
      <c r="B13" s="68" t="s">
        <v>177</v>
      </c>
      <c r="C13" s="68" t="n">
        <v>180000</v>
      </c>
      <c r="D13" s="68"/>
      <c r="E13" s="68"/>
      <c r="F13" s="68"/>
      <c r="G13" s="68"/>
    </row>
    <row r="14" s="69" customFormat="true" ht="19.5" hidden="false" customHeight="true" outlineLevel="0" collapsed="false">
      <c r="A14" s="68"/>
      <c r="B14" s="68" t="s">
        <v>348</v>
      </c>
      <c r="C14" s="68" t="n">
        <v>70000</v>
      </c>
      <c r="D14" s="68"/>
      <c r="E14" s="68"/>
      <c r="F14" s="68"/>
      <c r="G14" s="68"/>
    </row>
    <row r="15" s="69" customFormat="true" ht="19.5" hidden="false" customHeight="true" outlineLevel="0" collapsed="false">
      <c r="A15" s="68"/>
      <c r="B15" s="68" t="s">
        <v>349</v>
      </c>
      <c r="C15" s="68" t="n">
        <v>160000</v>
      </c>
      <c r="D15" s="68"/>
      <c r="E15" s="68"/>
      <c r="F15" s="68"/>
      <c r="G15" s="68"/>
    </row>
    <row r="16" s="69" customFormat="true" ht="19.5" hidden="false" customHeight="true" outlineLevel="0" collapsed="false">
      <c r="B16" s="86" t="s">
        <v>125</v>
      </c>
      <c r="C16" s="86" t="n">
        <v>100000</v>
      </c>
    </row>
    <row r="17" s="69" customFormat="true" ht="19.5" hidden="false" customHeight="true" outlineLevel="0" collapsed="false">
      <c r="B17" s="99" t="n">
        <v>8</v>
      </c>
      <c r="C17" s="99" t="n">
        <f aca="false">SUM(C12:C16)</f>
        <v>560000</v>
      </c>
    </row>
    <row r="18" s="69" customFormat="true" ht="19.5" hidden="false" customHeight="true" outlineLevel="0" collapsed="false"/>
    <row r="19" s="69" customFormat="true" ht="19.5" hidden="false" customHeight="true" outlineLevel="0" collapsed="false"/>
    <row r="20" s="69" customFormat="true" ht="19.5" hidden="false" customHeight="true" outlineLevel="0" collapsed="false"/>
    <row r="21" s="69" customFormat="true" ht="19.5" hidden="false" customHeight="true" outlineLevel="0" collapsed="false"/>
    <row r="22" s="69" customFormat="true" ht="19.5" hidden="false" customHeight="true" outlineLevel="0" collapsed="false"/>
    <row r="23" customFormat="false" ht="19.5" hidden="false" customHeight="true" outlineLevel="0" collapsed="false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</row>
    <row r="24" customFormat="false" ht="19.5" hidden="false" customHeight="true" outlineLevel="0" collapsed="false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</row>
  </sheetData>
  <mergeCells count="2">
    <mergeCell ref="A1:L1"/>
    <mergeCell ref="B11:C11"/>
  </mergeCells>
  <printOptions headings="false" gridLines="false" gridLinesSet="true" horizontalCentered="false" verticalCentered="false"/>
  <pageMargins left="0.236111111111111" right="0" top="0.196527777777778" bottom="0.196527777777778" header="0.511811023622047" footer="0.511811023622047"/>
  <pageSetup paperSize="5" scale="9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8.476562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8" activeCellId="0" sqref="E8"/>
    </sheetView>
  </sheetViews>
  <sheetFormatPr defaultColWidth="9.14453125" defaultRowHeight="17.25" customHeight="true" zeroHeight="false" outlineLevelRow="0" outlineLevelCol="0"/>
  <cols>
    <col collapsed="false" customWidth="true" hidden="false" outlineLevel="0" max="1" min="1" style="44" width="5.3"/>
    <col collapsed="false" customWidth="true" hidden="false" outlineLevel="0" max="2" min="2" style="44" width="16.57"/>
    <col collapsed="false" customWidth="true" hidden="false" outlineLevel="0" max="3" min="3" style="44" width="20"/>
    <col collapsed="false" customWidth="true" hidden="false" outlineLevel="0" max="4" min="4" style="44" width="16"/>
    <col collapsed="false" customWidth="true" hidden="false" outlineLevel="0" max="5" min="5" style="45" width="30.57"/>
    <col collapsed="false" customWidth="true" hidden="false" outlineLevel="0" max="6" min="6" style="44" width="31.15"/>
    <col collapsed="false" customWidth="true" hidden="false" outlineLevel="0" max="7" min="7" style="44" width="11"/>
    <col collapsed="false" customWidth="true" hidden="false" outlineLevel="0" max="8" min="8" style="44" width="10.43"/>
    <col collapsed="false" customWidth="true" hidden="false" outlineLevel="0" max="9" min="9" style="44" width="10.57"/>
    <col collapsed="false" customWidth="true" hidden="false" outlineLevel="0" max="10" min="10" style="44" width="10.7"/>
    <col collapsed="false" customWidth="true" hidden="false" outlineLevel="0" max="11" min="11" style="44" width="10.43"/>
    <col collapsed="false" customWidth="false" hidden="false" outlineLevel="0" max="16384" min="12" style="44" width="9.14"/>
  </cols>
  <sheetData>
    <row r="1" customFormat="false" ht="45" hidden="false" customHeight="true" outlineLevel="0" collapsed="false">
      <c r="A1" s="46" t="s">
        <v>127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="62" customFormat="true" ht="52.5" hidden="false" customHeight="true" outlineLevel="0" collapsed="false">
      <c r="A2" s="47" t="s">
        <v>1</v>
      </c>
      <c r="B2" s="47" t="s">
        <v>2</v>
      </c>
      <c r="C2" s="47" t="s">
        <v>3</v>
      </c>
      <c r="D2" s="47" t="s">
        <v>4</v>
      </c>
      <c r="E2" s="48" t="s">
        <v>5</v>
      </c>
      <c r="F2" s="47" t="s">
        <v>6</v>
      </c>
      <c r="G2" s="48" t="s">
        <v>128</v>
      </c>
      <c r="H2" s="48" t="s">
        <v>129</v>
      </c>
      <c r="I2" s="48" t="s">
        <v>130</v>
      </c>
      <c r="J2" s="48" t="s">
        <v>131</v>
      </c>
      <c r="K2" s="48" t="s">
        <v>132</v>
      </c>
      <c r="L2" s="48" t="s">
        <v>12</v>
      </c>
    </row>
    <row r="3" customFormat="false" ht="45" hidden="false" customHeight="true" outlineLevel="0" collapsed="false">
      <c r="A3" s="49" t="n">
        <v>49</v>
      </c>
      <c r="B3" s="80" t="s">
        <v>350</v>
      </c>
      <c r="C3" s="55" t="s">
        <v>351</v>
      </c>
      <c r="D3" s="51" t="n">
        <v>190510003</v>
      </c>
      <c r="E3" s="52" t="s">
        <v>352</v>
      </c>
      <c r="F3" s="59" t="s">
        <v>353</v>
      </c>
      <c r="G3" s="69" t="n">
        <v>25000</v>
      </c>
      <c r="H3" s="79" t="n">
        <v>50000</v>
      </c>
      <c r="I3" s="79"/>
      <c r="K3" s="51" t="s">
        <v>57</v>
      </c>
      <c r="L3" s="51"/>
    </row>
    <row r="4" customFormat="false" ht="45" hidden="false" customHeight="true" outlineLevel="0" collapsed="false">
      <c r="A4" s="66"/>
      <c r="B4" s="64" t="s">
        <v>120</v>
      </c>
      <c r="C4" s="64"/>
      <c r="D4" s="66"/>
      <c r="E4" s="66"/>
      <c r="F4" s="66"/>
      <c r="G4" s="66" t="n">
        <f aca="false">SUM(G3)</f>
        <v>25000</v>
      </c>
      <c r="H4" s="66" t="n">
        <f aca="false">SUM(H3)</f>
        <v>50000</v>
      </c>
      <c r="I4" s="66"/>
      <c r="J4" s="66"/>
      <c r="K4" s="66" t="s">
        <v>57</v>
      </c>
      <c r="L4" s="66"/>
    </row>
    <row r="5" customFormat="false" ht="17.25" hidden="false" customHeight="false" outlineLevel="0" collapsed="false">
      <c r="B5" s="100" t="s">
        <v>347</v>
      </c>
      <c r="C5" s="100" t="n">
        <v>50000</v>
      </c>
    </row>
    <row r="6" customFormat="false" ht="17.25" hidden="false" customHeight="false" outlineLevel="0" collapsed="false">
      <c r="B6" s="99" t="n">
        <v>1</v>
      </c>
      <c r="C6" s="99" t="n">
        <f aca="false">SUM(C5)</f>
        <v>50000</v>
      </c>
    </row>
  </sheetData>
  <mergeCells count="2">
    <mergeCell ref="A1:K1"/>
    <mergeCell ref="B4:C4"/>
  </mergeCells>
  <printOptions headings="false" gridLines="false" gridLinesSet="true" horizontalCentered="false" verticalCentered="false"/>
  <pageMargins left="0.236111111111111" right="0" top="0.196527777777778" bottom="0.196527777777778" header="0.511811023622047" footer="0.511811023622047"/>
  <pageSetup paperSize="5" scale="9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C1" colorId="64" zoomScale="85" zoomScaleNormal="85" zoomScalePageLayoutView="100" workbookViewId="0">
      <selection pane="topLeft" activeCell="F9" activeCellId="0" sqref="F9"/>
    </sheetView>
  </sheetViews>
  <sheetFormatPr defaultColWidth="9.14453125" defaultRowHeight="17.25" customHeight="true" zeroHeight="false" outlineLevelRow="0" outlineLevelCol="0"/>
  <cols>
    <col collapsed="false" customWidth="true" hidden="false" outlineLevel="0" max="1" min="1" style="44" width="5.3"/>
    <col collapsed="false" customWidth="true" hidden="false" outlineLevel="0" max="2" min="2" style="44" width="16.57"/>
    <col collapsed="false" customWidth="true" hidden="false" outlineLevel="0" max="3" min="3" style="44" width="21.3"/>
    <col collapsed="false" customWidth="true" hidden="false" outlineLevel="0" max="4" min="4" style="44" width="14.43"/>
    <col collapsed="false" customWidth="true" hidden="false" outlineLevel="0" max="5" min="5" style="45" width="29.14"/>
    <col collapsed="false" customWidth="true" hidden="false" outlineLevel="0" max="6" min="6" style="44" width="31.15"/>
    <col collapsed="false" customWidth="true" hidden="false" outlineLevel="0" max="7" min="7" style="44" width="12.43"/>
    <col collapsed="false" customWidth="true" hidden="false" outlineLevel="0" max="8" min="8" style="44" width="11.57"/>
    <col collapsed="false" customWidth="true" hidden="false" outlineLevel="0" max="9" min="9" style="44" width="10.14"/>
    <col collapsed="false" customWidth="true" hidden="false" outlineLevel="0" max="10" min="10" style="44" width="9.71"/>
    <col collapsed="false" customWidth="true" hidden="false" outlineLevel="0" max="11" min="11" style="44" width="10.57"/>
    <col collapsed="false" customWidth="false" hidden="false" outlineLevel="0" max="16384" min="12" style="44" width="9.14"/>
  </cols>
  <sheetData>
    <row r="1" customFormat="false" ht="40.5" hidden="false" customHeight="true" outlineLevel="0" collapsed="false">
      <c r="A1" s="46" t="s">
        <v>127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customFormat="false" ht="52.5" hidden="false" customHeight="true" outlineLevel="0" collapsed="false">
      <c r="A2" s="47" t="s">
        <v>1</v>
      </c>
      <c r="B2" s="47" t="s">
        <v>2</v>
      </c>
      <c r="C2" s="47" t="s">
        <v>3</v>
      </c>
      <c r="D2" s="47" t="s">
        <v>4</v>
      </c>
      <c r="E2" s="48" t="s">
        <v>5</v>
      </c>
      <c r="F2" s="47" t="s">
        <v>6</v>
      </c>
      <c r="G2" s="48" t="s">
        <v>128</v>
      </c>
      <c r="H2" s="48" t="s">
        <v>129</v>
      </c>
      <c r="I2" s="48" t="s">
        <v>130</v>
      </c>
      <c r="J2" s="48" t="s">
        <v>131</v>
      </c>
      <c r="K2" s="48" t="s">
        <v>132</v>
      </c>
      <c r="L2" s="48" t="s">
        <v>12</v>
      </c>
    </row>
    <row r="3" customFormat="false" ht="29.5" hidden="false" customHeight="false" outlineLevel="0" collapsed="false">
      <c r="A3" s="49" t="n">
        <v>50</v>
      </c>
      <c r="B3" s="80" t="s">
        <v>57</v>
      </c>
      <c r="C3" s="55" t="s">
        <v>354</v>
      </c>
      <c r="D3" s="51" t="n">
        <v>190610002</v>
      </c>
      <c r="E3" s="52" t="s">
        <v>355</v>
      </c>
      <c r="F3" s="59" t="s">
        <v>356</v>
      </c>
      <c r="G3" s="51" t="n">
        <v>25000</v>
      </c>
      <c r="H3" s="79" t="n">
        <v>50000</v>
      </c>
      <c r="I3" s="79"/>
      <c r="J3" s="101"/>
      <c r="K3" s="57" t="s">
        <v>57</v>
      </c>
      <c r="L3" s="51"/>
    </row>
    <row r="4" customFormat="false" ht="29.5" hidden="false" customHeight="false" outlineLevel="0" collapsed="false">
      <c r="A4" s="49" t="n">
        <v>51</v>
      </c>
      <c r="B4" s="80" t="s">
        <v>57</v>
      </c>
      <c r="C4" s="55" t="s">
        <v>357</v>
      </c>
      <c r="D4" s="51" t="n">
        <v>190610001</v>
      </c>
      <c r="E4" s="52" t="s">
        <v>358</v>
      </c>
      <c r="F4" s="59" t="s">
        <v>359</v>
      </c>
      <c r="G4" s="51" t="n">
        <v>25000</v>
      </c>
      <c r="H4" s="79" t="n">
        <v>50000</v>
      </c>
      <c r="I4" s="79"/>
      <c r="J4" s="101"/>
      <c r="K4" s="57" t="s">
        <v>57</v>
      </c>
      <c r="L4" s="51"/>
    </row>
    <row r="5" s="62" customFormat="true" ht="39.75" hidden="false" customHeight="true" outlineLevel="0" collapsed="false">
      <c r="A5" s="49" t="n">
        <v>52</v>
      </c>
      <c r="B5" s="52" t="s">
        <v>360</v>
      </c>
      <c r="C5" s="50" t="s">
        <v>361</v>
      </c>
      <c r="D5" s="51" t="n">
        <v>190610003</v>
      </c>
      <c r="E5" s="52" t="s">
        <v>362</v>
      </c>
      <c r="F5" s="59" t="s">
        <v>363</v>
      </c>
      <c r="G5" s="51" t="n">
        <v>25000</v>
      </c>
      <c r="H5" s="79" t="n">
        <v>50000</v>
      </c>
      <c r="I5" s="79" t="n">
        <v>60000</v>
      </c>
      <c r="J5" s="101" t="n">
        <v>10000</v>
      </c>
      <c r="K5" s="57" t="s">
        <v>57</v>
      </c>
      <c r="L5" s="51"/>
    </row>
    <row r="6" customFormat="false" ht="39.75" hidden="false" customHeight="true" outlineLevel="0" collapsed="false">
      <c r="A6" s="49" t="n">
        <v>53</v>
      </c>
      <c r="B6" s="52" t="s">
        <v>364</v>
      </c>
      <c r="C6" s="50" t="s">
        <v>361</v>
      </c>
      <c r="D6" s="51" t="n">
        <v>190610007</v>
      </c>
      <c r="E6" s="52" t="s">
        <v>365</v>
      </c>
      <c r="F6" s="59" t="s">
        <v>366</v>
      </c>
      <c r="G6" s="51" t="n">
        <v>25000</v>
      </c>
      <c r="H6" s="79" t="n">
        <v>50000</v>
      </c>
      <c r="I6" s="79" t="n">
        <v>60000</v>
      </c>
      <c r="J6" s="101" t="n">
        <v>10000</v>
      </c>
      <c r="K6" s="57" t="s">
        <v>57</v>
      </c>
      <c r="L6" s="47" t="s">
        <v>59</v>
      </c>
    </row>
    <row r="7" customFormat="false" ht="38.25" hidden="false" customHeight="true" outlineLevel="0" collapsed="false">
      <c r="A7" s="66"/>
      <c r="B7" s="64" t="s">
        <v>120</v>
      </c>
      <c r="C7" s="64"/>
      <c r="D7" s="66"/>
      <c r="E7" s="66"/>
      <c r="F7" s="66"/>
      <c r="G7" s="66"/>
      <c r="H7" s="66" t="n">
        <f aca="false">SUM(H3:H6)</f>
        <v>200000</v>
      </c>
      <c r="I7" s="66" t="n">
        <f aca="false">SUM(I5:I6)</f>
        <v>120000</v>
      </c>
      <c r="J7" s="66" t="n">
        <f aca="false">SUM(J5:J6)</f>
        <v>20000</v>
      </c>
      <c r="K7" s="66"/>
      <c r="L7" s="66"/>
    </row>
    <row r="8" customFormat="false" ht="17.25" hidden="false" customHeight="false" outlineLevel="0" collapsed="false">
      <c r="A8" s="71"/>
      <c r="B8" s="100" t="s">
        <v>176</v>
      </c>
      <c r="C8" s="100" t="n">
        <v>200000</v>
      </c>
      <c r="D8" s="71"/>
      <c r="E8" s="67"/>
      <c r="G8" s="71"/>
      <c r="H8" s="71"/>
      <c r="I8" s="71"/>
      <c r="J8" s="71"/>
      <c r="K8" s="71"/>
    </row>
    <row r="9" customFormat="false" ht="17.25" hidden="false" customHeight="false" outlineLevel="0" collapsed="false">
      <c r="B9" s="70" t="n">
        <v>4</v>
      </c>
      <c r="C9" s="70" t="n">
        <f aca="false">SUM(C8)</f>
        <v>200000</v>
      </c>
      <c r="D9" s="71"/>
      <c r="E9" s="67"/>
    </row>
    <row r="10" customFormat="false" ht="17.25" hidden="false" customHeight="false" outlineLevel="0" collapsed="false">
      <c r="B10" s="71"/>
      <c r="C10" s="71"/>
      <c r="D10" s="71"/>
      <c r="E10" s="67"/>
    </row>
  </sheetData>
  <mergeCells count="2">
    <mergeCell ref="A1:L1"/>
    <mergeCell ref="B7:C7"/>
  </mergeCells>
  <printOptions headings="false" gridLines="false" gridLinesSet="true" horizontalCentered="false" verticalCentered="false"/>
  <pageMargins left="0.236111111111111" right="0" top="0.196527777777778" bottom="0.196527777777778" header="0.511811023622047" footer="0.511811023622047"/>
  <pageSetup paperSize="5" scale="9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2025-07-21T14:44:21Z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