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07A954D-CC2B-4D64-9261-DE47B85B145D}" xr6:coauthVersionLast="47" xr6:coauthVersionMax="47" xr10:uidLastSave="{00000000-0000-0000-0000-000000000000}"/>
  <bookViews>
    <workbookView xWindow="-120" yWindow="-120" windowWidth="29040" windowHeight="15840" xr2:uid="{F4EFA48D-7123-425F-8410-B68EFBB157F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" l="1"/>
  <c r="J37" i="1"/>
  <c r="I38" i="1"/>
  <c r="J38" i="1"/>
  <c r="I39" i="1"/>
  <c r="J39" i="1"/>
  <c r="J36" i="1"/>
  <c r="I36" i="1"/>
  <c r="C37" i="1"/>
  <c r="C38" i="1"/>
  <c r="C39" i="1"/>
  <c r="C36" i="1"/>
  <c r="D27" i="1"/>
  <c r="D28" i="1"/>
  <c r="D29" i="1"/>
  <c r="D26" i="1"/>
  <c r="E21" i="1"/>
  <c r="B18" i="1"/>
  <c r="G7" i="1"/>
  <c r="G8" i="1"/>
  <c r="G6" i="1"/>
  <c r="G5" i="1"/>
</calcChain>
</file>

<file path=xl/sharedStrings.xml><?xml version="1.0" encoding="utf-8"?>
<sst xmlns="http://schemas.openxmlformats.org/spreadsheetml/2006/main" count="65" uniqueCount="50">
  <si>
    <t>順序</t>
    <phoneticPr fontId="1" type="noConversion"/>
  </si>
  <si>
    <t>符號</t>
    <phoneticPr fontId="1" type="noConversion"/>
  </si>
  <si>
    <t>範例</t>
    <phoneticPr fontId="1" type="noConversion"/>
  </si>
  <si>
    <t>:</t>
    <phoneticPr fontId="1" type="noConversion"/>
  </si>
  <si>
    <t>參照</t>
    <phoneticPr fontId="1" type="noConversion"/>
  </si>
  <si>
    <t>算數</t>
    <phoneticPr fontId="1" type="noConversion"/>
  </si>
  <si>
    <t>2,3,4,5,6</t>
    <phoneticPr fontId="1" type="noConversion"/>
  </si>
  <si>
    <t>文字</t>
    <phoneticPr fontId="1" type="noConversion"/>
  </si>
  <si>
    <t>&amp;</t>
    <phoneticPr fontId="1" type="noConversion"/>
  </si>
  <si>
    <t>邏輯</t>
    <phoneticPr fontId="1" type="noConversion"/>
  </si>
  <si>
    <t>=, &gt;, &lt;, &gt;=, &lt;=, &lt;&gt;</t>
    <phoneticPr fontId="1" type="noConversion"/>
  </si>
  <si>
    <t>-, %, ^, (*, /), (+, -)</t>
    <phoneticPr fontId="1" type="noConversion"/>
  </si>
  <si>
    <t>Excel公式以 = 開頭</t>
    <phoneticPr fontId="1" type="noConversion"/>
  </si>
  <si>
    <t>運算符號之優先順序:</t>
    <phoneticPr fontId="1" type="noConversion"/>
  </si>
  <si>
    <t>A1:A5, A:A, 5:5</t>
    <phoneticPr fontId="1" type="noConversion"/>
  </si>
  <si>
    <t>, (聯集)</t>
    <phoneticPr fontId="1" type="noConversion"/>
  </si>
  <si>
    <t>空白 (交集)</t>
    <phoneticPr fontId="1" type="noConversion"/>
  </si>
  <si>
    <t>絕對參照</t>
    <phoneticPr fontId="1" type="noConversion"/>
  </si>
  <si>
    <t>相對參照</t>
    <phoneticPr fontId="1" type="noConversion"/>
  </si>
  <si>
    <t>混合參照</t>
    <phoneticPr fontId="1" type="noConversion"/>
  </si>
  <si>
    <t>公式被複製到另一個位置時, 會根據新位置而相對的調整公式內儲存格的參照內容,  例如: A1</t>
    <phoneticPr fontId="1" type="noConversion"/>
  </si>
  <si>
    <t xml:space="preserve"> 例如: $A1, A$1</t>
    <phoneticPr fontId="1" type="noConversion"/>
  </si>
  <si>
    <t>參照實例:</t>
    <phoneticPr fontId="1" type="noConversion"/>
  </si>
  <si>
    <t>產品</t>
    <phoneticPr fontId="1" type="noConversion"/>
  </si>
  <si>
    <t>單價</t>
    <phoneticPr fontId="1" type="noConversion"/>
  </si>
  <si>
    <t>折扣</t>
    <phoneticPr fontId="1" type="noConversion"/>
  </si>
  <si>
    <t>實售</t>
    <phoneticPr fontId="1" type="noConversion"/>
  </si>
  <si>
    <t>A001</t>
    <phoneticPr fontId="1" type="noConversion"/>
  </si>
  <si>
    <t>A002</t>
  </si>
  <si>
    <t>A003</t>
  </si>
  <si>
    <t>A004</t>
  </si>
  <si>
    <t>折扣A</t>
    <phoneticPr fontId="1" type="noConversion"/>
  </si>
  <si>
    <t>折扣B</t>
    <phoneticPr fontId="1" type="noConversion"/>
  </si>
  <si>
    <t>實售A</t>
    <phoneticPr fontId="1" type="noConversion"/>
  </si>
  <si>
    <t>實售B</t>
    <phoneticPr fontId="1" type="noConversion"/>
  </si>
  <si>
    <t>範例:</t>
    <phoneticPr fontId="1" type="noConversion"/>
  </si>
  <si>
    <t>1. 相對參照</t>
    <phoneticPr fontId="1" type="noConversion"/>
  </si>
  <si>
    <t>2. 絕對參照</t>
    <phoneticPr fontId="1" type="noConversion"/>
  </si>
  <si>
    <t>3. 混合參照</t>
    <phoneticPr fontId="1" type="noConversion"/>
  </si>
  <si>
    <t>SUM(H5:H6,J5:J6)</t>
    <phoneticPr fontId="1" type="noConversion"/>
  </si>
  <si>
    <t>1. 若B18之公式為: =$A$16, 將B18複製到E21, 則E21之內容為?</t>
    <phoneticPr fontId="1" type="noConversion"/>
  </si>
  <si>
    <t>2. 若B18之公式為: =A16, 將B18複製到E21, 則E21之內容為?</t>
    <phoneticPr fontId="1" type="noConversion"/>
  </si>
  <si>
    <t>3. 若B18之公式為: =$A16, 將B18複製到E21, 則E21之內容為?</t>
    <phoneticPr fontId="1" type="noConversion"/>
  </si>
  <si>
    <t>4. 若B18之公式為: =A$16, 將B18複製到E21, 則E21之內容為?</t>
    <phoneticPr fontId="1" type="noConversion"/>
  </si>
  <si>
    <t>SUM(H5:I6 I5:J6)</t>
    <phoneticPr fontId="1" type="noConversion"/>
  </si>
  <si>
    <r>
      <t xml:space="preserve">位址不會因複製公式之位置改變而調整, 例如: </t>
    </r>
    <r>
      <rPr>
        <sz val="12"/>
        <color rgb="FFFF0000"/>
        <rFont val="新細明體"/>
        <family val="1"/>
        <charset val="136"/>
        <scheme val="minor"/>
      </rPr>
      <t>$A$1</t>
    </r>
    <phoneticPr fontId="1" type="noConversion"/>
  </si>
  <si>
    <t>跨三行三列</t>
    <phoneticPr fontId="1" type="noConversion"/>
  </si>
  <si>
    <t>絕對參照$$</t>
    <phoneticPr fontId="1" type="noConversion"/>
  </si>
  <si>
    <t>跨欄</t>
    <phoneticPr fontId="1" type="noConversion"/>
  </si>
  <si>
    <t>跨列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</si>
</sst>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917E5-0CDC-4B3F-A1D7-3317EDD00F7D}">
  <dimension ref="A1:Q39"/>
  <sheetViews>
    <sheetView tabSelected="1" topLeftCell="A28" zoomScale="150" zoomScaleNormal="150" workbookViewId="0">
      <selection activeCell="I36" sqref="I36"/>
    </sheetView>
  </sheetViews>
  <sheetFormatPr defaultRowHeight="16.5" x14ac:dyDescent="0.25"/>
  <cols>
    <col min="1" max="1" width="9" customWidth="1"/>
    <col min="3" max="3" width="15.375" customWidth="1"/>
  </cols>
  <sheetData>
    <row r="1" spans="1:17" x14ac:dyDescent="0.25">
      <c r="A1" s="14" t="s">
        <v>12</v>
      </c>
      <c r="B1" s="14"/>
    </row>
    <row r="2" spans="1:17" x14ac:dyDescent="0.25">
      <c r="A2" s="15" t="s">
        <v>13</v>
      </c>
      <c r="B2" s="15"/>
      <c r="C2" s="15"/>
    </row>
    <row r="3" spans="1:17" x14ac:dyDescent="0.25">
      <c r="A3" s="1"/>
      <c r="B3" s="1" t="s">
        <v>0</v>
      </c>
      <c r="C3" s="11" t="s">
        <v>1</v>
      </c>
      <c r="D3" s="12"/>
      <c r="E3" s="10" t="s">
        <v>2</v>
      </c>
      <c r="F3" s="10"/>
    </row>
    <row r="4" spans="1:17" x14ac:dyDescent="0.25">
      <c r="A4" s="10" t="s">
        <v>4</v>
      </c>
      <c r="B4" s="2">
        <v>1</v>
      </c>
      <c r="C4" s="11" t="s">
        <v>3</v>
      </c>
      <c r="D4" s="12"/>
      <c r="E4" s="3" t="s">
        <v>14</v>
      </c>
      <c r="F4" s="3"/>
      <c r="H4">
        <v>10</v>
      </c>
      <c r="I4">
        <v>30</v>
      </c>
    </row>
    <row r="5" spans="1:17" x14ac:dyDescent="0.25">
      <c r="A5" s="10"/>
      <c r="B5" s="2">
        <v>1</v>
      </c>
      <c r="C5" s="11" t="s">
        <v>15</v>
      </c>
      <c r="D5" s="12"/>
      <c r="E5" s="10" t="s">
        <v>39</v>
      </c>
      <c r="F5" s="10"/>
      <c r="G5">
        <f>SUM(H4:H5,I4:I5)</f>
        <v>100</v>
      </c>
      <c r="H5">
        <v>20</v>
      </c>
      <c r="I5">
        <v>40</v>
      </c>
    </row>
    <row r="6" spans="1:17" x14ac:dyDescent="0.25">
      <c r="A6" s="10"/>
      <c r="B6" s="2">
        <v>1</v>
      </c>
      <c r="C6" s="11" t="s">
        <v>16</v>
      </c>
      <c r="D6" s="12"/>
      <c r="E6" s="10" t="s">
        <v>44</v>
      </c>
      <c r="F6" s="10"/>
      <c r="G6">
        <f>SUM(H4:I5 I4:J5)</f>
        <v>70</v>
      </c>
    </row>
    <row r="7" spans="1:17" x14ac:dyDescent="0.25">
      <c r="A7" s="2" t="s">
        <v>5</v>
      </c>
      <c r="B7" s="2" t="s">
        <v>6</v>
      </c>
      <c r="C7" s="16" t="s">
        <v>11</v>
      </c>
      <c r="D7" s="17"/>
      <c r="E7" s="10"/>
      <c r="F7" s="10"/>
      <c r="G7">
        <f>2^5</f>
        <v>32</v>
      </c>
    </row>
    <row r="8" spans="1:17" x14ac:dyDescent="0.25">
      <c r="A8" s="2" t="s">
        <v>7</v>
      </c>
      <c r="B8" s="2">
        <v>7</v>
      </c>
      <c r="C8" s="11" t="s">
        <v>8</v>
      </c>
      <c r="D8" s="12"/>
      <c r="E8" s="10"/>
      <c r="F8" s="10"/>
      <c r="G8" t="str">
        <f>C3&amp;C4</f>
        <v>符號:</v>
      </c>
    </row>
    <row r="9" spans="1:17" x14ac:dyDescent="0.25">
      <c r="A9" s="2" t="s">
        <v>9</v>
      </c>
      <c r="B9" s="2">
        <v>8</v>
      </c>
      <c r="C9" s="16" t="s">
        <v>10</v>
      </c>
      <c r="D9" s="17"/>
      <c r="E9" s="10"/>
      <c r="F9" s="10"/>
    </row>
    <row r="11" spans="1:17" x14ac:dyDescent="0.25">
      <c r="A11" s="1" t="s">
        <v>17</v>
      </c>
      <c r="B11" s="13" t="s">
        <v>45</v>
      </c>
      <c r="C11" s="14"/>
      <c r="D11" s="14"/>
      <c r="E11" s="14"/>
      <c r="F11" s="14"/>
    </row>
    <row r="12" spans="1:17" x14ac:dyDescent="0.25">
      <c r="A12" s="1" t="s">
        <v>18</v>
      </c>
      <c r="B12" s="13" t="s">
        <v>20</v>
      </c>
      <c r="C12" s="14"/>
      <c r="D12" s="14"/>
      <c r="E12" s="14"/>
      <c r="F12" s="14"/>
      <c r="G12" s="14"/>
      <c r="H12" s="14"/>
      <c r="I12" s="14"/>
      <c r="J12" s="14"/>
    </row>
    <row r="13" spans="1:17" x14ac:dyDescent="0.25">
      <c r="A13" s="1" t="s">
        <v>19</v>
      </c>
      <c r="B13" s="13" t="s">
        <v>21</v>
      </c>
      <c r="C13" s="14"/>
    </row>
    <row r="14" spans="1:17" x14ac:dyDescent="0.25">
      <c r="A14" s="5"/>
      <c r="B14" s="6"/>
      <c r="C14" s="7"/>
    </row>
    <row r="15" spans="1:17" x14ac:dyDescent="0.25">
      <c r="A15" s="8" t="s">
        <v>35</v>
      </c>
    </row>
    <row r="16" spans="1:17" x14ac:dyDescent="0.25">
      <c r="A16" s="2">
        <v>10</v>
      </c>
      <c r="B16" s="2"/>
      <c r="C16" s="2"/>
      <c r="D16" s="2">
        <v>40</v>
      </c>
      <c r="E16" s="2"/>
      <c r="F16" t="s">
        <v>40</v>
      </c>
      <c r="M16" t="s">
        <v>18</v>
      </c>
      <c r="N16" t="s">
        <v>46</v>
      </c>
      <c r="P16" t="s">
        <v>49</v>
      </c>
      <c r="Q16" t="s">
        <v>48</v>
      </c>
    </row>
    <row r="17" spans="1:13" x14ac:dyDescent="0.25">
      <c r="A17" s="2"/>
      <c r="B17" s="2"/>
      <c r="C17" s="2"/>
      <c r="D17" s="2"/>
      <c r="E17" s="2"/>
      <c r="F17" t="s">
        <v>41</v>
      </c>
      <c r="M17" t="s">
        <v>47</v>
      </c>
    </row>
    <row r="18" spans="1:13" x14ac:dyDescent="0.25">
      <c r="A18" s="2"/>
      <c r="B18" s="2">
        <f>A$16</f>
        <v>10</v>
      </c>
      <c r="C18" s="2"/>
      <c r="D18" s="2"/>
      <c r="E18" s="2"/>
      <c r="F18" t="s">
        <v>42</v>
      </c>
    </row>
    <row r="19" spans="1:13" x14ac:dyDescent="0.25">
      <c r="A19" s="2">
        <v>30</v>
      </c>
      <c r="B19" s="2"/>
      <c r="C19" s="2"/>
      <c r="D19" s="2">
        <v>20</v>
      </c>
      <c r="E19" s="2"/>
      <c r="F19" t="s">
        <v>43</v>
      </c>
    </row>
    <row r="20" spans="1:13" x14ac:dyDescent="0.25">
      <c r="A20" s="2"/>
      <c r="B20" s="2"/>
      <c r="C20" s="2"/>
      <c r="D20" s="2"/>
      <c r="E20" s="2"/>
    </row>
    <row r="21" spans="1:13" x14ac:dyDescent="0.25">
      <c r="A21" s="2"/>
      <c r="B21" s="2"/>
      <c r="C21" s="2"/>
      <c r="D21" s="2"/>
      <c r="E21" s="9">
        <f>D$16</f>
        <v>40</v>
      </c>
    </row>
    <row r="23" spans="1:13" x14ac:dyDescent="0.25">
      <c r="A23" t="s">
        <v>22</v>
      </c>
    </row>
    <row r="24" spans="1:13" x14ac:dyDescent="0.25">
      <c r="A24" t="s">
        <v>36</v>
      </c>
    </row>
    <row r="25" spans="1:13" x14ac:dyDescent="0.25">
      <c r="A25" s="2" t="s">
        <v>23</v>
      </c>
      <c r="B25" s="2" t="s">
        <v>24</v>
      </c>
      <c r="C25" s="2" t="s">
        <v>25</v>
      </c>
      <c r="D25" s="2" t="s">
        <v>26</v>
      </c>
    </row>
    <row r="26" spans="1:13" x14ac:dyDescent="0.25">
      <c r="A26" s="2" t="s">
        <v>27</v>
      </c>
      <c r="B26" s="2">
        <v>400</v>
      </c>
      <c r="C26" s="4">
        <v>0.1</v>
      </c>
      <c r="D26" s="2">
        <f>B26*(1-C$26)</f>
        <v>360</v>
      </c>
    </row>
    <row r="27" spans="1:13" x14ac:dyDescent="0.25">
      <c r="A27" s="2" t="s">
        <v>28</v>
      </c>
      <c r="B27" s="2">
        <v>240</v>
      </c>
      <c r="C27" s="4">
        <v>0.1</v>
      </c>
      <c r="D27" s="9">
        <f t="shared" ref="D27:D29" si="0">B27*(1-C$26)</f>
        <v>216</v>
      </c>
    </row>
    <row r="28" spans="1:13" x14ac:dyDescent="0.25">
      <c r="A28" s="2" t="s">
        <v>29</v>
      </c>
      <c r="B28" s="2">
        <v>350</v>
      </c>
      <c r="C28" s="4">
        <v>0.1</v>
      </c>
      <c r="D28" s="9">
        <f t="shared" si="0"/>
        <v>315</v>
      </c>
    </row>
    <row r="29" spans="1:13" x14ac:dyDescent="0.25">
      <c r="A29" s="2" t="s">
        <v>30</v>
      </c>
      <c r="B29" s="2">
        <v>420</v>
      </c>
      <c r="C29" s="4">
        <v>0.1</v>
      </c>
      <c r="D29" s="9">
        <f t="shared" si="0"/>
        <v>378</v>
      </c>
    </row>
    <row r="31" spans="1:13" x14ac:dyDescent="0.25">
      <c r="A31" t="s">
        <v>37</v>
      </c>
      <c r="G31" t="s">
        <v>38</v>
      </c>
    </row>
    <row r="32" spans="1:13" x14ac:dyDescent="0.25">
      <c r="A32" s="2" t="s">
        <v>25</v>
      </c>
      <c r="B32" s="1"/>
      <c r="C32" s="1"/>
      <c r="G32" s="1"/>
      <c r="H32" s="1"/>
      <c r="I32" s="2" t="s">
        <v>31</v>
      </c>
      <c r="J32" s="2" t="s">
        <v>32</v>
      </c>
    </row>
    <row r="33" spans="1:10" x14ac:dyDescent="0.25">
      <c r="A33" s="4">
        <v>0.1</v>
      </c>
      <c r="B33" s="1"/>
      <c r="C33" s="1"/>
      <c r="G33" s="1"/>
      <c r="H33" s="1"/>
      <c r="I33" s="4">
        <v>0.1</v>
      </c>
      <c r="J33" s="4">
        <v>0.2</v>
      </c>
    </row>
    <row r="34" spans="1:10" x14ac:dyDescent="0.25">
      <c r="A34" s="1"/>
      <c r="B34" s="1"/>
      <c r="C34" s="1"/>
      <c r="G34" s="1"/>
      <c r="H34" s="1"/>
      <c r="I34" s="1"/>
      <c r="J34" s="1"/>
    </row>
    <row r="35" spans="1:10" x14ac:dyDescent="0.25">
      <c r="A35" s="2" t="s">
        <v>23</v>
      </c>
      <c r="B35" s="2" t="s">
        <v>24</v>
      </c>
      <c r="C35" s="2" t="s">
        <v>26</v>
      </c>
      <c r="G35" s="2" t="s">
        <v>23</v>
      </c>
      <c r="H35" s="2" t="s">
        <v>24</v>
      </c>
      <c r="I35" s="2" t="s">
        <v>33</v>
      </c>
      <c r="J35" s="2" t="s">
        <v>34</v>
      </c>
    </row>
    <row r="36" spans="1:10" x14ac:dyDescent="0.25">
      <c r="A36" s="2" t="s">
        <v>27</v>
      </c>
      <c r="B36" s="2">
        <v>400</v>
      </c>
      <c r="C36" s="18">
        <f>B36*(1-$A$33)</f>
        <v>360</v>
      </c>
      <c r="G36" s="2" t="s">
        <v>27</v>
      </c>
      <c r="H36" s="2">
        <v>400</v>
      </c>
      <c r="I36" s="1">
        <f>$H36*(1-I$33)</f>
        <v>360</v>
      </c>
      <c r="J36" s="1">
        <f>$H36*(1-J$33)</f>
        <v>320</v>
      </c>
    </row>
    <row r="37" spans="1:10" x14ac:dyDescent="0.25">
      <c r="A37" s="2" t="s">
        <v>28</v>
      </c>
      <c r="B37" s="2">
        <v>240</v>
      </c>
      <c r="C37" s="18">
        <f t="shared" ref="C37:C39" si="1">B37*(1-$A$33)</f>
        <v>216</v>
      </c>
      <c r="G37" s="2" t="s">
        <v>28</v>
      </c>
      <c r="H37" s="2">
        <v>240</v>
      </c>
      <c r="I37" s="1">
        <f t="shared" ref="I37:J39" si="2">$H37*(1-I$33)</f>
        <v>216</v>
      </c>
      <c r="J37" s="1">
        <f t="shared" si="2"/>
        <v>192</v>
      </c>
    </row>
    <row r="38" spans="1:10" x14ac:dyDescent="0.25">
      <c r="A38" s="2" t="s">
        <v>29</v>
      </c>
      <c r="B38" s="2">
        <v>350</v>
      </c>
      <c r="C38" s="18">
        <f t="shared" si="1"/>
        <v>315</v>
      </c>
      <c r="G38" s="2" t="s">
        <v>29</v>
      </c>
      <c r="H38" s="2">
        <v>350</v>
      </c>
      <c r="I38" s="1">
        <f t="shared" si="2"/>
        <v>315</v>
      </c>
      <c r="J38" s="1">
        <f t="shared" si="2"/>
        <v>280</v>
      </c>
    </row>
    <row r="39" spans="1:10" x14ac:dyDescent="0.25">
      <c r="A39" s="2" t="s">
        <v>30</v>
      </c>
      <c r="B39" s="2">
        <v>420</v>
      </c>
      <c r="C39" s="18">
        <f t="shared" si="1"/>
        <v>378</v>
      </c>
      <c r="G39" s="2" t="s">
        <v>30</v>
      </c>
      <c r="H39" s="2">
        <v>420</v>
      </c>
      <c r="I39" s="1">
        <f t="shared" si="2"/>
        <v>378</v>
      </c>
      <c r="J39" s="1">
        <f t="shared" si="2"/>
        <v>336</v>
      </c>
    </row>
  </sheetData>
  <mergeCells count="19">
    <mergeCell ref="B13:C13"/>
    <mergeCell ref="A1:B1"/>
    <mergeCell ref="A2:C2"/>
    <mergeCell ref="C4:D4"/>
    <mergeCell ref="C5:D5"/>
    <mergeCell ref="C6:D6"/>
    <mergeCell ref="C7:D7"/>
    <mergeCell ref="C8:D8"/>
    <mergeCell ref="C9:D9"/>
    <mergeCell ref="A4:A6"/>
    <mergeCell ref="E8:F8"/>
    <mergeCell ref="E9:F9"/>
    <mergeCell ref="C3:D3"/>
    <mergeCell ref="B11:F11"/>
    <mergeCell ref="B12:J12"/>
    <mergeCell ref="E3:F3"/>
    <mergeCell ref="E5:F5"/>
    <mergeCell ref="E6:F6"/>
    <mergeCell ref="E7:F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</dc:creator>
  <cp:lastModifiedBy>user</cp:lastModifiedBy>
  <dcterms:created xsi:type="dcterms:W3CDTF">2023-09-15T06:36:06Z</dcterms:created>
  <dcterms:modified xsi:type="dcterms:W3CDTF">2023-10-06T03:59:20Z</dcterms:modified>
</cp:coreProperties>
</file>