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19_Effort and strategies of emotion regulation\01_Project management\07_Study ESER_1\01_Paradigm\Effort_and_ERStrategies\Stimuli\"/>
    </mc:Choice>
  </mc:AlternateContent>
  <bookViews>
    <workbookView minimized="1" xWindow="0" yWindow="0" windowWidth="23040" windowHeight="9096"/>
  </bookViews>
  <sheets>
    <sheet name="Tabelle1" sheetId="1" r:id="rId1"/>
  </sheets>
  <definedNames>
    <definedName name="_xlnm._FilterDatabase" localSheetId="0" hidden="1">Tabelle1!$A$1:$E$157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78" i="1"/>
  <c r="H77" i="1"/>
  <c r="H53" i="1"/>
  <c r="H52" i="1"/>
  <c r="H28" i="1"/>
  <c r="H27" i="1"/>
  <c r="H2" i="1"/>
  <c r="C103" i="1" l="1"/>
  <c r="C102" i="1"/>
  <c r="B103" i="1"/>
  <c r="B102" i="1"/>
  <c r="G78" i="1" l="1"/>
  <c r="G77" i="1"/>
  <c r="G53" i="1"/>
  <c r="G52" i="1"/>
  <c r="G28" i="1"/>
  <c r="G27" i="1"/>
  <c r="G3" i="1"/>
  <c r="G2" i="1"/>
</calcChain>
</file>

<file path=xl/sharedStrings.xml><?xml version="1.0" encoding="utf-8"?>
<sst xmlns="http://schemas.openxmlformats.org/spreadsheetml/2006/main" count="49" uniqueCount="43">
  <si>
    <t>Nummer</t>
  </si>
  <si>
    <t>Valence</t>
  </si>
  <si>
    <t>Arousal</t>
  </si>
  <si>
    <t>Gruppe</t>
  </si>
  <si>
    <t>Lumineszenz</t>
  </si>
  <si>
    <t>Durchschnitt Valenz</t>
  </si>
  <si>
    <t>Durchschnitt Arousal</t>
  </si>
  <si>
    <t>006</t>
  </si>
  <si>
    <t>011</t>
  </si>
  <si>
    <t>012</t>
  </si>
  <si>
    <t>021</t>
  </si>
  <si>
    <t>057</t>
  </si>
  <si>
    <t>055</t>
  </si>
  <si>
    <t>054</t>
  </si>
  <si>
    <t>053</t>
  </si>
  <si>
    <t>039</t>
  </si>
  <si>
    <t>032</t>
  </si>
  <si>
    <t>029</t>
  </si>
  <si>
    <t>001</t>
  </si>
  <si>
    <t>004</t>
  </si>
  <si>
    <t>022</t>
  </si>
  <si>
    <t>018</t>
  </si>
  <si>
    <t>024</t>
  </si>
  <si>
    <t>043</t>
  </si>
  <si>
    <t>063</t>
  </si>
  <si>
    <t>078</t>
  </si>
  <si>
    <t>003</t>
  </si>
  <si>
    <t>023</t>
  </si>
  <si>
    <t>048</t>
  </si>
  <si>
    <t>050</t>
  </si>
  <si>
    <t>051</t>
  </si>
  <si>
    <t>058</t>
  </si>
  <si>
    <t>073</t>
  </si>
  <si>
    <t>077</t>
  </si>
  <si>
    <t>002</t>
  </si>
  <si>
    <t>005</t>
  </si>
  <si>
    <t>026</t>
  </si>
  <si>
    <t>013</t>
  </si>
  <si>
    <t>028</t>
  </si>
  <si>
    <t>037</t>
  </si>
  <si>
    <t>052</t>
  </si>
  <si>
    <t>074</t>
  </si>
  <si>
    <t>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</si>
</sst>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topLeftCell="A67" workbookViewId="0">
      <selection activeCell="G3" sqref="G3"/>
    </sheetView>
  </sheetViews>
  <sheetFormatPr baseColWidth="10" defaultRowHeight="14.4" x14ac:dyDescent="0.3"/>
  <cols>
    <col min="1" max="1" width="11.44140625" style="2"/>
    <col min="4" max="4" width="13.44140625" customWidth="1"/>
    <col min="6" max="6" width="23.44140625" customWidth="1"/>
  </cols>
  <sheetData>
    <row r="1" spans="1:8" x14ac:dyDescent="0.3">
      <c r="A1" s="3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8" x14ac:dyDescent="0.3">
      <c r="A2" s="2" t="s">
        <v>7</v>
      </c>
      <c r="B2">
        <v>7.27</v>
      </c>
      <c r="C2">
        <v>5.0199999999999996</v>
      </c>
      <c r="D2">
        <v>146.31</v>
      </c>
      <c r="E2">
        <v>1</v>
      </c>
      <c r="F2" t="s">
        <v>5</v>
      </c>
      <c r="G2">
        <f>AVERAGE(B2:B26)</f>
        <v>7.2183999999999999</v>
      </c>
      <c r="H2">
        <f>STDEV(B2:B26)</f>
        <v>0.34319188024582792</v>
      </c>
    </row>
    <row r="3" spans="1:8" x14ac:dyDescent="0.3">
      <c r="A3" s="2" t="s">
        <v>8</v>
      </c>
      <c r="B3">
        <v>7.31</v>
      </c>
      <c r="C3">
        <v>4.47</v>
      </c>
      <c r="D3">
        <v>83.74</v>
      </c>
      <c r="E3">
        <v>1</v>
      </c>
      <c r="F3" t="s">
        <v>6</v>
      </c>
      <c r="G3">
        <f>AVERAGE(C2:C26)</f>
        <v>4.8724000000000007</v>
      </c>
      <c r="H3">
        <f>STDEV(C2:C26)</f>
        <v>0.71205851819448196</v>
      </c>
    </row>
    <row r="4" spans="1:8" x14ac:dyDescent="0.3">
      <c r="A4" s="2" t="s">
        <v>9</v>
      </c>
      <c r="B4">
        <v>6.8</v>
      </c>
      <c r="C4">
        <v>4.63</v>
      </c>
      <c r="D4">
        <v>71.790000000000006</v>
      </c>
      <c r="E4">
        <v>1</v>
      </c>
    </row>
    <row r="5" spans="1:8" x14ac:dyDescent="0.3">
      <c r="A5" s="2" t="s">
        <v>10</v>
      </c>
      <c r="B5">
        <v>7.49</v>
      </c>
      <c r="C5">
        <v>4.9800000000000004</v>
      </c>
      <c r="D5">
        <v>134.33000000000001</v>
      </c>
      <c r="E5">
        <v>1</v>
      </c>
    </row>
    <row r="6" spans="1:8" x14ac:dyDescent="0.3">
      <c r="A6" s="2" t="s">
        <v>17</v>
      </c>
      <c r="B6">
        <v>7.18</v>
      </c>
      <c r="C6">
        <v>4.5599999999999996</v>
      </c>
      <c r="D6">
        <v>155.9</v>
      </c>
      <c r="E6">
        <v>1</v>
      </c>
    </row>
    <row r="7" spans="1:8" x14ac:dyDescent="0.3">
      <c r="A7" s="2" t="s">
        <v>16</v>
      </c>
      <c r="B7">
        <v>7.44</v>
      </c>
      <c r="C7">
        <v>4.01</v>
      </c>
      <c r="D7">
        <v>112.09</v>
      </c>
      <c r="E7">
        <v>1</v>
      </c>
    </row>
    <row r="8" spans="1:8" x14ac:dyDescent="0.3">
      <c r="A8" s="2" t="s">
        <v>15</v>
      </c>
      <c r="B8">
        <v>6.9</v>
      </c>
      <c r="C8">
        <v>4.38</v>
      </c>
      <c r="D8">
        <v>98.38</v>
      </c>
      <c r="E8">
        <v>1</v>
      </c>
    </row>
    <row r="9" spans="1:8" x14ac:dyDescent="0.3">
      <c r="A9" s="2" t="s">
        <v>14</v>
      </c>
      <c r="B9">
        <v>6.98</v>
      </c>
      <c r="C9">
        <v>6.11</v>
      </c>
      <c r="D9">
        <v>93.37</v>
      </c>
      <c r="E9">
        <v>1</v>
      </c>
    </row>
    <row r="10" spans="1:8" x14ac:dyDescent="0.3">
      <c r="A10" s="2" t="s">
        <v>13</v>
      </c>
      <c r="B10">
        <v>7</v>
      </c>
      <c r="C10">
        <v>5.92</v>
      </c>
      <c r="D10">
        <v>44.49</v>
      </c>
      <c r="E10">
        <v>1</v>
      </c>
    </row>
    <row r="11" spans="1:8" x14ac:dyDescent="0.3">
      <c r="A11" s="2" t="s">
        <v>12</v>
      </c>
      <c r="B11">
        <v>7.44</v>
      </c>
      <c r="C11">
        <v>5.23</v>
      </c>
      <c r="D11">
        <v>147.53</v>
      </c>
      <c r="E11">
        <v>1</v>
      </c>
    </row>
    <row r="12" spans="1:8" x14ac:dyDescent="0.3">
      <c r="A12" s="2" t="s">
        <v>11</v>
      </c>
      <c r="B12">
        <v>7.16</v>
      </c>
      <c r="C12">
        <v>5.5</v>
      </c>
      <c r="D12">
        <v>140.56</v>
      </c>
      <c r="E12">
        <v>1</v>
      </c>
    </row>
    <row r="13" spans="1:8" x14ac:dyDescent="0.3">
      <c r="A13" s="2">
        <v>256</v>
      </c>
      <c r="B13">
        <v>7.41</v>
      </c>
      <c r="C13">
        <v>4.01</v>
      </c>
      <c r="D13">
        <v>157.06</v>
      </c>
      <c r="E13">
        <v>1</v>
      </c>
    </row>
    <row r="14" spans="1:8" x14ac:dyDescent="0.3">
      <c r="A14" s="2">
        <v>257</v>
      </c>
      <c r="B14">
        <v>7.21</v>
      </c>
      <c r="C14">
        <v>4.51</v>
      </c>
      <c r="D14">
        <v>85.69</v>
      </c>
      <c r="E14">
        <v>1</v>
      </c>
    </row>
    <row r="15" spans="1:8" x14ac:dyDescent="0.3">
      <c r="A15" s="2">
        <v>1410</v>
      </c>
      <c r="B15">
        <v>7</v>
      </c>
      <c r="C15">
        <v>4.17</v>
      </c>
      <c r="D15">
        <v>133.6</v>
      </c>
      <c r="E15">
        <v>1</v>
      </c>
    </row>
    <row r="16" spans="1:8" x14ac:dyDescent="0.3">
      <c r="A16" s="2">
        <v>1463</v>
      </c>
      <c r="B16">
        <v>7.45</v>
      </c>
      <c r="C16">
        <v>4.79</v>
      </c>
      <c r="D16">
        <v>108.39</v>
      </c>
      <c r="E16">
        <v>1</v>
      </c>
    </row>
    <row r="17" spans="1:8" x14ac:dyDescent="0.3">
      <c r="A17" s="2">
        <v>1601</v>
      </c>
      <c r="B17">
        <v>6.86</v>
      </c>
      <c r="C17">
        <v>3.92</v>
      </c>
      <c r="D17">
        <v>76.63</v>
      </c>
      <c r="E17">
        <v>1</v>
      </c>
    </row>
    <row r="18" spans="1:8" x14ac:dyDescent="0.3">
      <c r="A18" s="2">
        <v>2274</v>
      </c>
      <c r="B18">
        <v>7.47</v>
      </c>
      <c r="C18">
        <v>4.22</v>
      </c>
      <c r="D18">
        <v>106.18</v>
      </c>
      <c r="E18">
        <v>1</v>
      </c>
    </row>
    <row r="19" spans="1:8" x14ac:dyDescent="0.3">
      <c r="A19" s="2">
        <v>2314</v>
      </c>
      <c r="B19">
        <v>7.55</v>
      </c>
      <c r="C19">
        <v>4</v>
      </c>
      <c r="D19">
        <v>107.32</v>
      </c>
      <c r="E19">
        <v>1</v>
      </c>
    </row>
    <row r="20" spans="1:8" x14ac:dyDescent="0.3">
      <c r="A20" s="2">
        <v>2347</v>
      </c>
      <c r="B20">
        <v>7.83</v>
      </c>
      <c r="C20">
        <v>5.56</v>
      </c>
      <c r="D20">
        <v>121.72</v>
      </c>
      <c r="E20">
        <v>1</v>
      </c>
    </row>
    <row r="21" spans="1:8" x14ac:dyDescent="0.3">
      <c r="A21" s="2">
        <v>4599</v>
      </c>
      <c r="B21">
        <v>7.12</v>
      </c>
      <c r="C21">
        <v>5.69</v>
      </c>
      <c r="D21">
        <v>135.46</v>
      </c>
      <c r="E21">
        <v>1</v>
      </c>
    </row>
    <row r="22" spans="1:8" x14ac:dyDescent="0.3">
      <c r="A22" s="2">
        <v>4628</v>
      </c>
      <c r="B22">
        <v>7.23</v>
      </c>
      <c r="C22">
        <v>5.19</v>
      </c>
      <c r="D22">
        <v>138.08000000000001</v>
      </c>
      <c r="E22">
        <v>1</v>
      </c>
    </row>
    <row r="23" spans="1:8" x14ac:dyDescent="0.3">
      <c r="A23" s="2">
        <v>4653</v>
      </c>
      <c r="B23">
        <v>6.84</v>
      </c>
      <c r="C23">
        <v>6.01</v>
      </c>
      <c r="D23">
        <v>116.07</v>
      </c>
      <c r="E23">
        <v>1</v>
      </c>
    </row>
    <row r="24" spans="1:8" x14ac:dyDescent="0.3">
      <c r="A24" s="2">
        <v>7330</v>
      </c>
      <c r="B24">
        <v>7.69</v>
      </c>
      <c r="C24">
        <v>5.14</v>
      </c>
      <c r="D24">
        <v>54.1</v>
      </c>
      <c r="E24">
        <v>1</v>
      </c>
    </row>
    <row r="25" spans="1:8" x14ac:dyDescent="0.3">
      <c r="A25" s="2">
        <v>7472</v>
      </c>
      <c r="B25">
        <v>6.25</v>
      </c>
      <c r="C25">
        <v>4</v>
      </c>
      <c r="D25">
        <v>68.81</v>
      </c>
      <c r="E25">
        <v>1</v>
      </c>
    </row>
    <row r="26" spans="1:8" x14ac:dyDescent="0.3">
      <c r="A26" s="2">
        <v>8496</v>
      </c>
      <c r="B26">
        <v>7.58</v>
      </c>
      <c r="C26">
        <v>5.79</v>
      </c>
      <c r="D26">
        <v>70.39</v>
      </c>
      <c r="E26">
        <v>1</v>
      </c>
    </row>
    <row r="27" spans="1:8" x14ac:dyDescent="0.3">
      <c r="A27" s="2" t="s">
        <v>18</v>
      </c>
      <c r="B27">
        <v>7.48</v>
      </c>
      <c r="C27">
        <v>4.57</v>
      </c>
      <c r="D27">
        <v>152.74</v>
      </c>
      <c r="E27">
        <v>2</v>
      </c>
      <c r="F27" t="s">
        <v>5</v>
      </c>
      <c r="G27">
        <f>AVERAGE(B27:B51)</f>
        <v>7.218</v>
      </c>
      <c r="H27">
        <f>STDEV(B27:B51)</f>
        <v>0.49520197899443003</v>
      </c>
    </row>
    <row r="28" spans="1:8" x14ac:dyDescent="0.3">
      <c r="A28" s="2" t="s">
        <v>19</v>
      </c>
      <c r="B28">
        <v>7.38</v>
      </c>
      <c r="C28">
        <v>4.4400000000000004</v>
      </c>
      <c r="D28">
        <v>70.45</v>
      </c>
      <c r="E28">
        <v>2</v>
      </c>
      <c r="F28" t="s">
        <v>6</v>
      </c>
      <c r="G28">
        <f>AVERAGE(C27:C51)</f>
        <v>4.8728000000000007</v>
      </c>
      <c r="H28">
        <f>STDEV(C27:C51)</f>
        <v>0.62652161441832011</v>
      </c>
    </row>
    <row r="29" spans="1:8" x14ac:dyDescent="0.3">
      <c r="A29" s="2" t="s">
        <v>21</v>
      </c>
      <c r="B29">
        <v>7.13</v>
      </c>
      <c r="C29">
        <v>4.6900000000000004</v>
      </c>
      <c r="D29">
        <v>91.7</v>
      </c>
      <c r="E29">
        <v>2</v>
      </c>
    </row>
    <row r="30" spans="1:8" x14ac:dyDescent="0.3">
      <c r="A30" s="2" t="s">
        <v>20</v>
      </c>
      <c r="B30">
        <v>7.29</v>
      </c>
      <c r="C30">
        <v>4.59</v>
      </c>
      <c r="D30">
        <v>91.19</v>
      </c>
      <c r="E30">
        <v>2</v>
      </c>
    </row>
    <row r="31" spans="1:8" x14ac:dyDescent="0.3">
      <c r="A31" s="2" t="s">
        <v>22</v>
      </c>
      <c r="B31">
        <v>7.57</v>
      </c>
      <c r="C31">
        <v>4.63</v>
      </c>
      <c r="D31">
        <v>142.26</v>
      </c>
      <c r="E31">
        <v>2</v>
      </c>
    </row>
    <row r="32" spans="1:8" x14ac:dyDescent="0.3">
      <c r="A32" s="2" t="s">
        <v>23</v>
      </c>
      <c r="B32">
        <v>7.19</v>
      </c>
      <c r="C32">
        <v>5.03</v>
      </c>
      <c r="D32">
        <v>92.19</v>
      </c>
      <c r="E32">
        <v>2</v>
      </c>
    </row>
    <row r="33" spans="1:5" x14ac:dyDescent="0.3">
      <c r="A33" s="2" t="s">
        <v>24</v>
      </c>
      <c r="B33">
        <v>7.09</v>
      </c>
      <c r="C33">
        <v>6.09</v>
      </c>
      <c r="D33">
        <v>156.33000000000001</v>
      </c>
      <c r="E33">
        <v>2</v>
      </c>
    </row>
    <row r="34" spans="1:5" x14ac:dyDescent="0.3">
      <c r="A34" s="2" t="s">
        <v>25</v>
      </c>
      <c r="B34">
        <v>6.93</v>
      </c>
      <c r="C34">
        <v>5.68</v>
      </c>
      <c r="D34">
        <v>113.92</v>
      </c>
      <c r="E34">
        <v>2</v>
      </c>
    </row>
    <row r="35" spans="1:5" x14ac:dyDescent="0.3">
      <c r="A35" s="2">
        <v>260</v>
      </c>
      <c r="B35">
        <v>7.13</v>
      </c>
      <c r="C35">
        <v>4.1900000000000004</v>
      </c>
      <c r="D35">
        <v>92.71</v>
      </c>
      <c r="E35">
        <v>2</v>
      </c>
    </row>
    <row r="36" spans="1:5" x14ac:dyDescent="0.3">
      <c r="A36" s="2">
        <v>262</v>
      </c>
      <c r="B36">
        <v>6.62</v>
      </c>
      <c r="C36">
        <v>3.81</v>
      </c>
      <c r="D36">
        <v>149.53</v>
      </c>
      <c r="E36">
        <v>2</v>
      </c>
    </row>
    <row r="37" spans="1:5" x14ac:dyDescent="0.3">
      <c r="A37" s="2">
        <v>1440</v>
      </c>
      <c r="B37">
        <v>8.19</v>
      </c>
      <c r="C37">
        <v>4.6100000000000003</v>
      </c>
      <c r="D37">
        <v>150.94999999999999</v>
      </c>
      <c r="E37">
        <v>2</v>
      </c>
    </row>
    <row r="38" spans="1:5" x14ac:dyDescent="0.3">
      <c r="A38" s="2">
        <v>1441</v>
      </c>
      <c r="B38">
        <v>7.97</v>
      </c>
      <c r="C38">
        <v>3.94</v>
      </c>
      <c r="D38">
        <v>163.85</v>
      </c>
      <c r="E38">
        <v>2</v>
      </c>
    </row>
    <row r="39" spans="1:5" x14ac:dyDescent="0.3">
      <c r="A39" s="2">
        <v>1595</v>
      </c>
      <c r="B39">
        <v>6.22</v>
      </c>
      <c r="C39">
        <v>4.79</v>
      </c>
      <c r="D39">
        <v>167.53</v>
      </c>
      <c r="E39">
        <v>2</v>
      </c>
    </row>
    <row r="40" spans="1:5" x14ac:dyDescent="0.3">
      <c r="A40" s="2">
        <v>1659</v>
      </c>
      <c r="B40">
        <v>6.57</v>
      </c>
      <c r="C40">
        <v>4.8899999999999997</v>
      </c>
      <c r="D40">
        <v>110.55</v>
      </c>
      <c r="E40">
        <v>2</v>
      </c>
    </row>
    <row r="41" spans="1:5" x14ac:dyDescent="0.3">
      <c r="A41" s="2">
        <v>2071</v>
      </c>
      <c r="B41">
        <v>7.86</v>
      </c>
      <c r="C41">
        <v>5</v>
      </c>
      <c r="D41">
        <v>88.84</v>
      </c>
      <c r="E41">
        <v>2</v>
      </c>
    </row>
    <row r="42" spans="1:5" x14ac:dyDescent="0.3">
      <c r="A42" s="2">
        <v>2091</v>
      </c>
      <c r="B42">
        <v>7.68</v>
      </c>
      <c r="C42">
        <v>4.51</v>
      </c>
      <c r="D42">
        <v>76.53</v>
      </c>
      <c r="E42">
        <v>2</v>
      </c>
    </row>
    <row r="43" spans="1:5" x14ac:dyDescent="0.3">
      <c r="A43" s="2">
        <v>2151</v>
      </c>
      <c r="B43">
        <v>7.32</v>
      </c>
      <c r="C43">
        <v>4.37</v>
      </c>
      <c r="D43">
        <v>147.66999999999999</v>
      </c>
      <c r="E43">
        <v>2</v>
      </c>
    </row>
    <row r="44" spans="1:5" x14ac:dyDescent="0.3">
      <c r="A44" s="2">
        <v>2155</v>
      </c>
      <c r="B44">
        <v>6.78</v>
      </c>
      <c r="C44">
        <v>5.43</v>
      </c>
      <c r="D44">
        <v>59.01</v>
      </c>
      <c r="E44">
        <v>2</v>
      </c>
    </row>
    <row r="45" spans="1:5" x14ac:dyDescent="0.3">
      <c r="A45" s="2">
        <v>2311</v>
      </c>
      <c r="B45">
        <v>7.54</v>
      </c>
      <c r="C45">
        <v>4.42</v>
      </c>
      <c r="D45">
        <v>125.86</v>
      </c>
      <c r="E45">
        <v>2</v>
      </c>
    </row>
    <row r="46" spans="1:5" x14ac:dyDescent="0.3">
      <c r="A46" s="2">
        <v>4250</v>
      </c>
      <c r="B46">
        <v>6.79</v>
      </c>
      <c r="C46">
        <v>5.16</v>
      </c>
      <c r="D46">
        <v>74.400000000000006</v>
      </c>
      <c r="E46">
        <v>2</v>
      </c>
    </row>
    <row r="47" spans="1:5" x14ac:dyDescent="0.3">
      <c r="A47" s="2">
        <v>4607</v>
      </c>
      <c r="B47">
        <v>7.03</v>
      </c>
      <c r="C47">
        <v>6.34</v>
      </c>
      <c r="D47">
        <v>61.47</v>
      </c>
      <c r="E47">
        <v>2</v>
      </c>
    </row>
    <row r="48" spans="1:5" x14ac:dyDescent="0.3">
      <c r="A48" s="2">
        <v>5210</v>
      </c>
      <c r="B48">
        <v>8.0299999999999994</v>
      </c>
      <c r="C48">
        <v>4.5999999999999996</v>
      </c>
      <c r="D48">
        <v>146.57</v>
      </c>
      <c r="E48">
        <v>2</v>
      </c>
    </row>
    <row r="49" spans="1:8" x14ac:dyDescent="0.3">
      <c r="A49" s="2">
        <v>7660</v>
      </c>
      <c r="B49">
        <v>6.61</v>
      </c>
      <c r="C49">
        <v>5.59</v>
      </c>
      <c r="D49">
        <v>83.24</v>
      </c>
      <c r="E49">
        <v>2</v>
      </c>
    </row>
    <row r="50" spans="1:8" x14ac:dyDescent="0.3">
      <c r="A50" s="2">
        <v>8120</v>
      </c>
      <c r="B50">
        <v>7.09</v>
      </c>
      <c r="C50">
        <v>4.8499999999999996</v>
      </c>
      <c r="D50">
        <v>107.73</v>
      </c>
      <c r="E50">
        <v>2</v>
      </c>
    </row>
    <row r="51" spans="1:8" x14ac:dyDescent="0.3">
      <c r="A51" s="2">
        <v>8500</v>
      </c>
      <c r="B51">
        <v>6.96</v>
      </c>
      <c r="C51">
        <v>5.6</v>
      </c>
      <c r="D51">
        <v>100.64</v>
      </c>
      <c r="E51">
        <v>2</v>
      </c>
    </row>
    <row r="52" spans="1:8" x14ac:dyDescent="0.3">
      <c r="A52" s="2" t="s">
        <v>26</v>
      </c>
      <c r="B52">
        <v>7.3</v>
      </c>
      <c r="C52">
        <v>5.0199999999999996</v>
      </c>
      <c r="D52">
        <v>146.31</v>
      </c>
      <c r="E52">
        <v>3</v>
      </c>
      <c r="F52" t="s">
        <v>5</v>
      </c>
      <c r="G52">
        <f>AVERAGE(B52:B76)</f>
        <v>7.2195999999999989</v>
      </c>
      <c r="H52">
        <f>STDEV(B52:B76)</f>
        <v>0.59279338727755715</v>
      </c>
    </row>
    <row r="53" spans="1:8" x14ac:dyDescent="0.3">
      <c r="A53" s="2" t="s">
        <v>27</v>
      </c>
      <c r="B53">
        <v>7.64</v>
      </c>
      <c r="C53">
        <v>4.79</v>
      </c>
      <c r="D53">
        <v>132.04</v>
      </c>
      <c r="E53">
        <v>3</v>
      </c>
      <c r="F53" t="s">
        <v>6</v>
      </c>
      <c r="G53">
        <f>AVERAGE(C52:C76)</f>
        <v>4.8720000000000008</v>
      </c>
      <c r="H53">
        <f>STDEV(C52:C76)</f>
        <v>0.73732059964893393</v>
      </c>
    </row>
    <row r="54" spans="1:8" x14ac:dyDescent="0.3">
      <c r="A54" s="2" t="s">
        <v>28</v>
      </c>
      <c r="B54">
        <v>7.41</v>
      </c>
      <c r="C54">
        <v>5.09</v>
      </c>
      <c r="D54">
        <v>87.64</v>
      </c>
      <c r="E54">
        <v>3</v>
      </c>
    </row>
    <row r="55" spans="1:8" x14ac:dyDescent="0.3">
      <c r="A55" s="2" t="s">
        <v>29</v>
      </c>
      <c r="B55">
        <v>7.1</v>
      </c>
      <c r="C55">
        <v>5.57</v>
      </c>
      <c r="D55">
        <v>133.44</v>
      </c>
      <c r="E55">
        <v>3</v>
      </c>
    </row>
    <row r="56" spans="1:8" x14ac:dyDescent="0.3">
      <c r="A56" s="2" t="s">
        <v>30</v>
      </c>
      <c r="B56">
        <v>7.12</v>
      </c>
      <c r="C56">
        <v>5.7</v>
      </c>
      <c r="D56">
        <v>133.96</v>
      </c>
      <c r="E56">
        <v>3</v>
      </c>
    </row>
    <row r="57" spans="1:8" x14ac:dyDescent="0.3">
      <c r="A57" s="2" t="s">
        <v>31</v>
      </c>
      <c r="B57">
        <v>6.84</v>
      </c>
      <c r="C57">
        <v>5.54</v>
      </c>
      <c r="D57">
        <v>130.22</v>
      </c>
      <c r="E57">
        <v>3</v>
      </c>
    </row>
    <row r="58" spans="1:8" x14ac:dyDescent="0.3">
      <c r="A58" s="2" t="s">
        <v>32</v>
      </c>
      <c r="B58">
        <v>6.96</v>
      </c>
      <c r="C58">
        <v>4.66</v>
      </c>
      <c r="D58">
        <v>126.48</v>
      </c>
      <c r="E58">
        <v>3</v>
      </c>
    </row>
    <row r="59" spans="1:8" x14ac:dyDescent="0.3">
      <c r="A59" s="2" t="s">
        <v>33</v>
      </c>
      <c r="B59">
        <v>7.09</v>
      </c>
      <c r="C59">
        <v>5.55</v>
      </c>
      <c r="D59">
        <v>81.83</v>
      </c>
      <c r="E59">
        <v>3</v>
      </c>
    </row>
    <row r="60" spans="1:8" x14ac:dyDescent="0.3">
      <c r="A60" s="2">
        <v>331</v>
      </c>
      <c r="B60">
        <v>6.78</v>
      </c>
      <c r="C60">
        <v>2.95</v>
      </c>
      <c r="D60">
        <v>84.1</v>
      </c>
      <c r="E60">
        <v>3</v>
      </c>
    </row>
    <row r="61" spans="1:8" x14ac:dyDescent="0.3">
      <c r="A61" s="2">
        <v>1340</v>
      </c>
      <c r="B61">
        <v>7.13</v>
      </c>
      <c r="C61">
        <v>4.75</v>
      </c>
      <c r="D61">
        <v>96.19</v>
      </c>
      <c r="E61">
        <v>3</v>
      </c>
    </row>
    <row r="62" spans="1:8" x14ac:dyDescent="0.3">
      <c r="A62" s="2">
        <v>1630</v>
      </c>
      <c r="B62">
        <v>7.26</v>
      </c>
      <c r="C62">
        <v>4.45</v>
      </c>
      <c r="D62">
        <v>153.03</v>
      </c>
      <c r="E62">
        <v>3</v>
      </c>
    </row>
    <row r="63" spans="1:8" x14ac:dyDescent="0.3">
      <c r="A63" s="2">
        <v>1750</v>
      </c>
      <c r="B63">
        <v>8.2799999999999994</v>
      </c>
      <c r="C63">
        <v>4.0999999999999996</v>
      </c>
      <c r="D63">
        <v>62.39</v>
      </c>
      <c r="E63">
        <v>3</v>
      </c>
    </row>
    <row r="64" spans="1:8" x14ac:dyDescent="0.3">
      <c r="A64" s="2">
        <v>1920</v>
      </c>
      <c r="B64">
        <v>7.9</v>
      </c>
      <c r="C64">
        <v>4.2699999999999996</v>
      </c>
      <c r="D64">
        <v>136.13999999999999</v>
      </c>
      <c r="E64">
        <v>3</v>
      </c>
    </row>
    <row r="65" spans="1:8" x14ac:dyDescent="0.3">
      <c r="A65" s="2">
        <v>2019</v>
      </c>
      <c r="B65">
        <v>6.07</v>
      </c>
      <c r="C65">
        <v>4.3099999999999996</v>
      </c>
      <c r="D65">
        <v>119.27</v>
      </c>
      <c r="E65">
        <v>3</v>
      </c>
    </row>
    <row r="66" spans="1:8" x14ac:dyDescent="0.3">
      <c r="A66" s="2">
        <v>2030</v>
      </c>
      <c r="B66">
        <v>6.71</v>
      </c>
      <c r="C66">
        <v>4.54</v>
      </c>
      <c r="D66">
        <v>178.47</v>
      </c>
      <c r="E66">
        <v>3</v>
      </c>
    </row>
    <row r="67" spans="1:8" x14ac:dyDescent="0.3">
      <c r="A67" s="2">
        <v>2045</v>
      </c>
      <c r="B67">
        <v>7.87</v>
      </c>
      <c r="C67">
        <v>5.47</v>
      </c>
      <c r="D67">
        <v>125.4</v>
      </c>
      <c r="E67">
        <v>3</v>
      </c>
    </row>
    <row r="68" spans="1:8" x14ac:dyDescent="0.3">
      <c r="A68" s="2">
        <v>2070</v>
      </c>
      <c r="B68">
        <v>8.17</v>
      </c>
      <c r="C68">
        <v>4.51</v>
      </c>
      <c r="D68">
        <v>100.05</v>
      </c>
      <c r="E68">
        <v>3</v>
      </c>
    </row>
    <row r="69" spans="1:8" x14ac:dyDescent="0.3">
      <c r="A69" s="2">
        <v>2092</v>
      </c>
      <c r="B69">
        <v>6.28</v>
      </c>
      <c r="C69">
        <v>4.32</v>
      </c>
      <c r="D69">
        <v>82.74</v>
      </c>
      <c r="E69">
        <v>3</v>
      </c>
    </row>
    <row r="70" spans="1:8" x14ac:dyDescent="0.3">
      <c r="A70" s="2">
        <v>2165</v>
      </c>
      <c r="B70">
        <v>7.12</v>
      </c>
      <c r="C70">
        <v>4.34</v>
      </c>
      <c r="D70">
        <v>128.53</v>
      </c>
      <c r="E70">
        <v>3</v>
      </c>
    </row>
    <row r="71" spans="1:8" x14ac:dyDescent="0.3">
      <c r="A71" s="2">
        <v>2550</v>
      </c>
      <c r="B71">
        <v>7.77</v>
      </c>
      <c r="C71">
        <v>4.68</v>
      </c>
      <c r="D71">
        <v>108.76</v>
      </c>
      <c r="E71">
        <v>3</v>
      </c>
    </row>
    <row r="72" spans="1:8" x14ac:dyDescent="0.3">
      <c r="A72" s="2">
        <v>4597</v>
      </c>
      <c r="B72">
        <v>6.95</v>
      </c>
      <c r="C72">
        <v>5.91</v>
      </c>
      <c r="D72">
        <v>74.430000000000007</v>
      </c>
      <c r="E72">
        <v>3</v>
      </c>
    </row>
    <row r="73" spans="1:8" x14ac:dyDescent="0.3">
      <c r="A73" s="2">
        <v>4612</v>
      </c>
      <c r="B73">
        <v>6.82</v>
      </c>
      <c r="C73">
        <v>5.0599999999999996</v>
      </c>
      <c r="D73">
        <v>135.22999999999999</v>
      </c>
      <c r="E73">
        <v>3</v>
      </c>
    </row>
    <row r="74" spans="1:8" x14ac:dyDescent="0.3">
      <c r="A74" s="2">
        <v>4651</v>
      </c>
      <c r="B74">
        <v>6.32</v>
      </c>
      <c r="C74">
        <v>6.34</v>
      </c>
      <c r="D74">
        <v>53.53</v>
      </c>
      <c r="E74">
        <v>3</v>
      </c>
    </row>
    <row r="75" spans="1:8" x14ac:dyDescent="0.3">
      <c r="A75" s="2">
        <v>5833</v>
      </c>
      <c r="B75">
        <v>8.2200000000000006</v>
      </c>
      <c r="C75">
        <v>5.71</v>
      </c>
      <c r="D75">
        <v>129.43</v>
      </c>
      <c r="E75">
        <v>3</v>
      </c>
    </row>
    <row r="76" spans="1:8" x14ac:dyDescent="0.3">
      <c r="A76" s="2">
        <v>7230</v>
      </c>
      <c r="B76">
        <v>7.38</v>
      </c>
      <c r="C76">
        <v>4.17</v>
      </c>
      <c r="D76">
        <v>72.69</v>
      </c>
      <c r="E76">
        <v>3</v>
      </c>
    </row>
    <row r="77" spans="1:8" x14ac:dyDescent="0.3">
      <c r="A77" s="2" t="s">
        <v>34</v>
      </c>
      <c r="B77">
        <v>7.29</v>
      </c>
      <c r="C77">
        <v>4.5999999999999996</v>
      </c>
      <c r="D77">
        <v>139.13</v>
      </c>
      <c r="E77">
        <v>4</v>
      </c>
      <c r="F77" t="s">
        <v>5</v>
      </c>
      <c r="G77">
        <f>AVERAGE(B77:B101)</f>
        <v>7.218399999999999</v>
      </c>
      <c r="H77">
        <f>STDEV(B77:B101)</f>
        <v>0.48482539812458936</v>
      </c>
    </row>
    <row r="78" spans="1:8" x14ac:dyDescent="0.3">
      <c r="A78" s="2" t="s">
        <v>35</v>
      </c>
      <c r="B78">
        <v>7.33</v>
      </c>
      <c r="C78">
        <v>4.8099999999999996</v>
      </c>
      <c r="D78">
        <v>139.69999999999999</v>
      </c>
      <c r="E78">
        <v>4</v>
      </c>
      <c r="F78" t="s">
        <v>6</v>
      </c>
      <c r="G78">
        <f>AVERAGE(C77:C101)</f>
        <v>4.8727999999999989</v>
      </c>
      <c r="H78">
        <f>STDEV(C77:C101)</f>
        <v>0.62368207713011814</v>
      </c>
    </row>
    <row r="79" spans="1:8" x14ac:dyDescent="0.3">
      <c r="A79" s="2" t="s">
        <v>37</v>
      </c>
      <c r="B79">
        <v>7.52</v>
      </c>
      <c r="C79">
        <v>4.53</v>
      </c>
      <c r="D79">
        <v>97.44</v>
      </c>
      <c r="E79">
        <v>4</v>
      </c>
      <c r="F79" s="2"/>
      <c r="G79" s="2"/>
    </row>
    <row r="80" spans="1:8" x14ac:dyDescent="0.3">
      <c r="A80" s="2" t="s">
        <v>36</v>
      </c>
      <c r="B80">
        <v>7.31</v>
      </c>
      <c r="C80">
        <v>4.5999999999999996</v>
      </c>
      <c r="D80">
        <v>120.48</v>
      </c>
      <c r="E80">
        <v>4</v>
      </c>
    </row>
    <row r="81" spans="1:5" x14ac:dyDescent="0.3">
      <c r="A81" s="2" t="s">
        <v>38</v>
      </c>
      <c r="B81">
        <v>7.76</v>
      </c>
      <c r="C81">
        <v>5.07</v>
      </c>
      <c r="D81">
        <v>125.91</v>
      </c>
      <c r="E81">
        <v>4</v>
      </c>
    </row>
    <row r="82" spans="1:5" x14ac:dyDescent="0.3">
      <c r="A82" s="2" t="s">
        <v>39</v>
      </c>
      <c r="B82">
        <v>6.8</v>
      </c>
      <c r="C82">
        <v>3.97</v>
      </c>
      <c r="D82">
        <v>131.88999999999999</v>
      </c>
      <c r="E82">
        <v>4</v>
      </c>
    </row>
    <row r="83" spans="1:5" x14ac:dyDescent="0.3">
      <c r="A83" s="2" t="s">
        <v>40</v>
      </c>
      <c r="B83">
        <v>7.21</v>
      </c>
      <c r="C83">
        <v>6.12</v>
      </c>
      <c r="D83">
        <v>141.1</v>
      </c>
      <c r="E83">
        <v>4</v>
      </c>
    </row>
    <row r="84" spans="1:5" x14ac:dyDescent="0.3">
      <c r="A84" s="2" t="s">
        <v>41</v>
      </c>
      <c r="B84">
        <v>7.21</v>
      </c>
      <c r="C84">
        <v>4.93</v>
      </c>
      <c r="D84">
        <v>161.44999999999999</v>
      </c>
      <c r="E84">
        <v>4</v>
      </c>
    </row>
    <row r="85" spans="1:5" x14ac:dyDescent="0.3">
      <c r="A85" s="2" t="s">
        <v>42</v>
      </c>
      <c r="B85">
        <v>7.01</v>
      </c>
      <c r="C85">
        <v>5.33</v>
      </c>
      <c r="D85">
        <v>129.80000000000001</v>
      </c>
      <c r="E85">
        <v>4</v>
      </c>
    </row>
    <row r="86" spans="1:5" x14ac:dyDescent="0.3">
      <c r="A86" s="2">
        <v>258</v>
      </c>
      <c r="B86">
        <v>6.74</v>
      </c>
      <c r="C86">
        <v>4.13</v>
      </c>
      <c r="D86">
        <v>122.97</v>
      </c>
      <c r="E86">
        <v>4</v>
      </c>
    </row>
    <row r="87" spans="1:5" x14ac:dyDescent="0.3">
      <c r="A87" s="2">
        <v>1610</v>
      </c>
      <c r="B87">
        <v>7.69</v>
      </c>
      <c r="C87">
        <v>3.98</v>
      </c>
      <c r="D87">
        <v>71.650000000000006</v>
      </c>
      <c r="E87">
        <v>4</v>
      </c>
    </row>
    <row r="88" spans="1:5" x14ac:dyDescent="0.3">
      <c r="A88" s="2">
        <v>1710</v>
      </c>
      <c r="B88">
        <v>8.34</v>
      </c>
      <c r="C88">
        <v>5.41</v>
      </c>
      <c r="D88">
        <v>122.54</v>
      </c>
      <c r="E88">
        <v>4</v>
      </c>
    </row>
    <row r="89" spans="1:5" x14ac:dyDescent="0.3">
      <c r="A89" s="2">
        <v>1721</v>
      </c>
      <c r="B89">
        <v>7.3</v>
      </c>
      <c r="C89">
        <v>4.53</v>
      </c>
      <c r="D89">
        <v>53.66</v>
      </c>
      <c r="E89">
        <v>4</v>
      </c>
    </row>
    <row r="90" spans="1:5" x14ac:dyDescent="0.3">
      <c r="A90" s="2">
        <v>2224</v>
      </c>
      <c r="B90">
        <v>7.24</v>
      </c>
      <c r="C90">
        <v>4.8499999999999996</v>
      </c>
      <c r="D90">
        <v>57.58</v>
      </c>
      <c r="E90">
        <v>4</v>
      </c>
    </row>
    <row r="91" spans="1:5" x14ac:dyDescent="0.3">
      <c r="A91" s="2">
        <v>2345</v>
      </c>
      <c r="B91">
        <v>7.41</v>
      </c>
      <c r="C91">
        <v>5.42</v>
      </c>
      <c r="D91">
        <v>131.99</v>
      </c>
      <c r="E91">
        <v>4</v>
      </c>
    </row>
    <row r="92" spans="1:5" x14ac:dyDescent="0.3">
      <c r="A92" s="2">
        <v>2660</v>
      </c>
      <c r="B92">
        <v>7.75</v>
      </c>
      <c r="C92">
        <v>4.4800000000000004</v>
      </c>
      <c r="D92">
        <v>123.14</v>
      </c>
      <c r="E92">
        <v>4</v>
      </c>
    </row>
    <row r="93" spans="1:5" x14ac:dyDescent="0.3">
      <c r="A93" s="2">
        <v>4150</v>
      </c>
      <c r="B93">
        <v>6.53</v>
      </c>
      <c r="C93">
        <v>4.8600000000000003</v>
      </c>
      <c r="D93">
        <v>69.39</v>
      </c>
      <c r="E93">
        <v>4</v>
      </c>
    </row>
    <row r="94" spans="1:5" x14ac:dyDescent="0.3">
      <c r="A94" s="2">
        <v>4532</v>
      </c>
      <c r="B94">
        <v>6.4</v>
      </c>
      <c r="C94">
        <v>4.1500000000000004</v>
      </c>
      <c r="D94">
        <v>38.93</v>
      </c>
      <c r="E94">
        <v>4</v>
      </c>
    </row>
    <row r="95" spans="1:5" x14ac:dyDescent="0.3">
      <c r="A95" s="2">
        <v>4542</v>
      </c>
      <c r="B95">
        <v>6.33</v>
      </c>
      <c r="C95">
        <v>5.08</v>
      </c>
      <c r="D95">
        <v>146.25</v>
      </c>
      <c r="E95">
        <v>4</v>
      </c>
    </row>
    <row r="96" spans="1:5" x14ac:dyDescent="0.3">
      <c r="A96" s="2">
        <v>4574</v>
      </c>
      <c r="B96">
        <v>6.62</v>
      </c>
      <c r="C96">
        <v>4.25</v>
      </c>
      <c r="D96">
        <v>110.51</v>
      </c>
      <c r="E96">
        <v>4</v>
      </c>
    </row>
    <row r="97" spans="1:5" x14ac:dyDescent="0.3">
      <c r="A97" s="2">
        <v>4608</v>
      </c>
      <c r="B97">
        <v>7.07</v>
      </c>
      <c r="C97">
        <v>6.47</v>
      </c>
      <c r="D97">
        <v>49.59</v>
      </c>
      <c r="E97">
        <v>4</v>
      </c>
    </row>
    <row r="98" spans="1:5" x14ac:dyDescent="0.3">
      <c r="A98" s="2">
        <v>4614</v>
      </c>
      <c r="B98">
        <v>7.15</v>
      </c>
      <c r="C98">
        <v>4.67</v>
      </c>
      <c r="D98">
        <v>117.73</v>
      </c>
      <c r="E98">
        <v>4</v>
      </c>
    </row>
    <row r="99" spans="1:5" x14ac:dyDescent="0.3">
      <c r="A99" s="2">
        <v>4641</v>
      </c>
      <c r="B99">
        <v>7.2</v>
      </c>
      <c r="C99">
        <v>5.43</v>
      </c>
      <c r="D99">
        <v>98.18</v>
      </c>
      <c r="E99">
        <v>4</v>
      </c>
    </row>
    <row r="100" spans="1:5" x14ac:dyDescent="0.3">
      <c r="A100" s="2">
        <v>5825</v>
      </c>
      <c r="B100">
        <v>8.0299999999999994</v>
      </c>
      <c r="C100">
        <v>5.46</v>
      </c>
      <c r="D100">
        <v>130.97</v>
      </c>
      <c r="E100">
        <v>4</v>
      </c>
    </row>
    <row r="101" spans="1:5" x14ac:dyDescent="0.3">
      <c r="A101" s="2">
        <v>8461</v>
      </c>
      <c r="B101">
        <v>7.22</v>
      </c>
      <c r="C101">
        <v>4.6900000000000004</v>
      </c>
      <c r="D101">
        <v>65.17</v>
      </c>
      <c r="E101">
        <v>4</v>
      </c>
    </row>
    <row r="102" spans="1:5" x14ac:dyDescent="0.3">
      <c r="B102">
        <f>VAR(B2:B101)</f>
        <v>0.23017377777777773</v>
      </c>
      <c r="C102">
        <f>VAR(C2:C101)</f>
        <v>0.44416439393938101</v>
      </c>
    </row>
    <row r="103" spans="1:5" x14ac:dyDescent="0.3">
      <c r="B103">
        <f xml:space="preserve"> SQRT(B102)</f>
        <v>0.4797642939796351</v>
      </c>
      <c r="C103">
        <f xml:space="preserve"> SQRT(C102)</f>
        <v>0.66645659569050786</v>
      </c>
    </row>
  </sheetData>
  <autoFilter ref="A1:E157">
    <sortState ref="A2:E101">
      <sortCondition ref="E1:E157"/>
    </sortState>
  </autoFilter>
  <sortState ref="A2:G101">
    <sortCondition ref="A2:A10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2018-11-22T11:31:31Z</dcterms:created>
  <dcterms:modified xsi:type="dcterms:W3CDTF">2021-02-12T11:08:57Z</dcterms:modified>
</cp:coreProperties>
</file>