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19_Effort and strategies of emotion regulation\01_Project management\07_Study ESER_1\01_Paradigm\Effort_and_ERStrategies\Stimuli\"/>
    </mc:Choice>
  </mc:AlternateContent>
  <bookViews>
    <workbookView xWindow="0" yWindow="0" windowWidth="23040" windowHeight="9096"/>
  </bookViews>
  <sheets>
    <sheet name="Tabelle1" sheetId="1" r:id="rId1"/>
  </sheets>
  <definedNames>
    <definedName name="_xlnm._FilterDatabase" localSheetId="0" hidden="1">Tabelle1!$A$1:$E$101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H3" i="1"/>
  <c r="H28" i="1"/>
  <c r="H53" i="1"/>
  <c r="H77" i="1"/>
  <c r="H52" i="1"/>
  <c r="H27" i="1"/>
  <c r="H2" i="1"/>
  <c r="C103" i="1" l="1"/>
  <c r="C102" i="1"/>
  <c r="B103" i="1"/>
  <c r="B102" i="1"/>
  <c r="G78" i="1" l="1"/>
  <c r="G77" i="1"/>
  <c r="G53" i="1"/>
  <c r="G52" i="1"/>
  <c r="G28" i="1"/>
  <c r="G27" i="1"/>
  <c r="G3" i="1"/>
  <c r="G2" i="1"/>
</calcChain>
</file>

<file path=xl/sharedStrings.xml><?xml version="1.0" encoding="utf-8"?>
<sst xmlns="http://schemas.openxmlformats.org/spreadsheetml/2006/main" count="17" uniqueCount="9">
  <si>
    <t>Nummer</t>
  </si>
  <si>
    <t>Valence</t>
  </si>
  <si>
    <t>Arousal</t>
  </si>
  <si>
    <t>Gruppe</t>
  </si>
  <si>
    <t>Durchschnitt Valenz</t>
  </si>
  <si>
    <t>Durchschnitt Arousal</t>
  </si>
  <si>
    <t>Lumineszenz</t>
  </si>
  <si>
    <t>9635.1</t>
  </si>
  <si>
    <t>3005.1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</si>
</sst>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61" workbookViewId="0">
      <selection activeCell="H78" sqref="H78"/>
    </sheetView>
  </sheetViews>
  <sheetFormatPr baseColWidth="10" defaultRowHeight="14.4" x14ac:dyDescent="0.3"/>
  <cols>
    <col min="1" max="1" width="11.44140625" style="3"/>
    <col min="4" max="4" width="13.44140625" customWidth="1"/>
    <col min="6" max="6" width="23.44140625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8" x14ac:dyDescent="0.3">
      <c r="A2" s="3">
        <v>234</v>
      </c>
      <c r="B2">
        <v>1.74</v>
      </c>
      <c r="C2">
        <v>6.88</v>
      </c>
      <c r="D2">
        <v>144</v>
      </c>
      <c r="E2">
        <v>1</v>
      </c>
      <c r="F2" t="s">
        <v>4</v>
      </c>
      <c r="G2">
        <f>AVERAGE(B2:B26)</f>
        <v>2.1848000000000001</v>
      </c>
      <c r="H2">
        <f>STDEV(B2:B26)</f>
        <v>0.5343697221961593</v>
      </c>
    </row>
    <row r="3" spans="1:8" x14ac:dyDescent="0.3">
      <c r="A3" s="3">
        <v>248</v>
      </c>
      <c r="B3">
        <v>1.67</v>
      </c>
      <c r="C3">
        <v>7.27</v>
      </c>
      <c r="D3">
        <v>123.27</v>
      </c>
      <c r="E3">
        <v>1</v>
      </c>
      <c r="F3" t="s">
        <v>5</v>
      </c>
      <c r="G3">
        <f>AVERAGE(C2:C26)</f>
        <v>6.1956000000000007</v>
      </c>
      <c r="H3">
        <f>STDEV(C2:C26)</f>
        <v>0.69537208265310613</v>
      </c>
    </row>
    <row r="4" spans="1:8" x14ac:dyDescent="0.3">
      <c r="A4" s="3">
        <v>3068</v>
      </c>
      <c r="B4">
        <v>1.8</v>
      </c>
      <c r="C4">
        <v>6.77</v>
      </c>
      <c r="D4">
        <v>115.48</v>
      </c>
      <c r="E4">
        <v>1</v>
      </c>
    </row>
    <row r="5" spans="1:8" x14ac:dyDescent="0.3">
      <c r="A5" s="3">
        <v>3069</v>
      </c>
      <c r="B5">
        <v>1.7</v>
      </c>
      <c r="C5">
        <v>7.03</v>
      </c>
      <c r="D5">
        <v>136.04</v>
      </c>
      <c r="E5">
        <v>1</v>
      </c>
    </row>
    <row r="6" spans="1:8" x14ac:dyDescent="0.3">
      <c r="A6" s="3">
        <v>3181</v>
      </c>
      <c r="B6">
        <v>2.2999999999999998</v>
      </c>
      <c r="C6">
        <v>5.0599999999999996</v>
      </c>
      <c r="D6">
        <v>113.75</v>
      </c>
      <c r="E6">
        <v>1</v>
      </c>
    </row>
    <row r="7" spans="1:8" x14ac:dyDescent="0.3">
      <c r="A7" s="3">
        <v>3225</v>
      </c>
      <c r="B7">
        <v>1.82</v>
      </c>
      <c r="C7">
        <v>5.95</v>
      </c>
      <c r="D7">
        <v>75.790000000000006</v>
      </c>
      <c r="E7">
        <v>1</v>
      </c>
    </row>
    <row r="8" spans="1:8" x14ac:dyDescent="0.3">
      <c r="A8" s="3">
        <v>3266</v>
      </c>
      <c r="B8">
        <v>1.56</v>
      </c>
      <c r="C8">
        <v>6.79</v>
      </c>
      <c r="D8">
        <v>63.57</v>
      </c>
      <c r="E8">
        <v>1</v>
      </c>
    </row>
    <row r="9" spans="1:8" x14ac:dyDescent="0.3">
      <c r="A9" s="3">
        <v>3400</v>
      </c>
      <c r="B9">
        <v>2.35</v>
      </c>
      <c r="C9">
        <v>6.91</v>
      </c>
      <c r="D9">
        <v>105.44</v>
      </c>
      <c r="E9">
        <v>1</v>
      </c>
    </row>
    <row r="10" spans="1:8" x14ac:dyDescent="0.3">
      <c r="A10" s="3">
        <v>3550</v>
      </c>
      <c r="B10">
        <v>2.54</v>
      </c>
      <c r="C10">
        <v>5.92</v>
      </c>
      <c r="D10">
        <v>61.28</v>
      </c>
      <c r="E10">
        <v>1</v>
      </c>
    </row>
    <row r="11" spans="1:8" x14ac:dyDescent="0.3">
      <c r="A11" s="3">
        <v>6350</v>
      </c>
      <c r="B11">
        <v>1.9</v>
      </c>
      <c r="C11">
        <v>7.29</v>
      </c>
      <c r="D11">
        <v>45.37</v>
      </c>
      <c r="E11">
        <v>1</v>
      </c>
    </row>
    <row r="12" spans="1:8" x14ac:dyDescent="0.3">
      <c r="A12" s="3">
        <v>6520</v>
      </c>
      <c r="B12">
        <v>1.94</v>
      </c>
      <c r="C12">
        <v>6.59</v>
      </c>
      <c r="D12">
        <v>122.8</v>
      </c>
      <c r="E12">
        <v>1</v>
      </c>
    </row>
    <row r="13" spans="1:8" x14ac:dyDescent="0.3">
      <c r="A13" s="3">
        <v>8485</v>
      </c>
      <c r="B13">
        <v>2.73</v>
      </c>
      <c r="C13">
        <v>6.46</v>
      </c>
      <c r="D13">
        <v>93.48</v>
      </c>
      <c r="E13">
        <v>1</v>
      </c>
    </row>
    <row r="14" spans="1:8" x14ac:dyDescent="0.3">
      <c r="A14" s="3">
        <v>9040</v>
      </c>
      <c r="B14">
        <v>1.67</v>
      </c>
      <c r="C14">
        <v>5.82</v>
      </c>
      <c r="D14">
        <v>128.71</v>
      </c>
      <c r="E14">
        <v>1</v>
      </c>
    </row>
    <row r="15" spans="1:8" x14ac:dyDescent="0.3">
      <c r="A15" s="3">
        <v>9140</v>
      </c>
      <c r="B15">
        <v>2.19</v>
      </c>
      <c r="C15">
        <v>5.38</v>
      </c>
      <c r="D15">
        <v>98.01</v>
      </c>
      <c r="E15">
        <v>1</v>
      </c>
    </row>
    <row r="16" spans="1:8" x14ac:dyDescent="0.3">
      <c r="A16" s="3">
        <v>9163</v>
      </c>
      <c r="B16">
        <v>2.1</v>
      </c>
      <c r="C16">
        <v>6.53</v>
      </c>
      <c r="D16">
        <v>127.18</v>
      </c>
      <c r="E16">
        <v>1</v>
      </c>
    </row>
    <row r="17" spans="1:8" x14ac:dyDescent="0.3">
      <c r="A17" s="3">
        <v>9181</v>
      </c>
      <c r="B17">
        <v>2.2599999999999998</v>
      </c>
      <c r="C17">
        <v>5.39</v>
      </c>
      <c r="D17">
        <v>123.42</v>
      </c>
      <c r="E17">
        <v>1</v>
      </c>
    </row>
    <row r="18" spans="1:8" x14ac:dyDescent="0.3">
      <c r="A18" s="3">
        <v>9182</v>
      </c>
      <c r="B18">
        <v>3.52</v>
      </c>
      <c r="C18">
        <v>4.9800000000000004</v>
      </c>
      <c r="D18">
        <v>102.53</v>
      </c>
      <c r="E18">
        <v>1</v>
      </c>
    </row>
    <row r="19" spans="1:8" x14ac:dyDescent="0.3">
      <c r="A19" s="3">
        <v>9183</v>
      </c>
      <c r="B19">
        <v>1.69</v>
      </c>
      <c r="C19">
        <v>6.58</v>
      </c>
      <c r="D19">
        <v>114.69</v>
      </c>
      <c r="E19">
        <v>1</v>
      </c>
    </row>
    <row r="20" spans="1:8" x14ac:dyDescent="0.3">
      <c r="A20" s="3">
        <v>9325</v>
      </c>
      <c r="B20">
        <v>1.89</v>
      </c>
      <c r="C20">
        <v>6.01</v>
      </c>
      <c r="D20">
        <v>124.58</v>
      </c>
      <c r="E20">
        <v>1</v>
      </c>
    </row>
    <row r="21" spans="1:8" x14ac:dyDescent="0.3">
      <c r="A21" s="3">
        <v>9414</v>
      </c>
      <c r="B21">
        <v>2.06</v>
      </c>
      <c r="C21">
        <v>6.49</v>
      </c>
      <c r="D21">
        <v>103.26</v>
      </c>
      <c r="E21">
        <v>1</v>
      </c>
    </row>
    <row r="22" spans="1:8" x14ac:dyDescent="0.3">
      <c r="A22" s="3">
        <v>9419</v>
      </c>
      <c r="B22">
        <v>2.5499999999999998</v>
      </c>
      <c r="C22">
        <v>5.19</v>
      </c>
      <c r="D22">
        <v>77.849999999999994</v>
      </c>
      <c r="E22">
        <v>1</v>
      </c>
    </row>
    <row r="23" spans="1:8" x14ac:dyDescent="0.3">
      <c r="A23" s="3">
        <v>9424</v>
      </c>
      <c r="B23">
        <v>2.87</v>
      </c>
      <c r="C23">
        <v>5.78</v>
      </c>
      <c r="D23">
        <v>125.55</v>
      </c>
      <c r="E23">
        <v>1</v>
      </c>
    </row>
    <row r="24" spans="1:8" x14ac:dyDescent="0.3">
      <c r="A24" s="3">
        <v>9480</v>
      </c>
      <c r="B24">
        <v>3.51</v>
      </c>
      <c r="C24">
        <v>5.57</v>
      </c>
      <c r="D24">
        <v>27.29</v>
      </c>
      <c r="E24">
        <v>1</v>
      </c>
    </row>
    <row r="25" spans="1:8" x14ac:dyDescent="0.3">
      <c r="A25" s="3" t="s">
        <v>7</v>
      </c>
      <c r="B25">
        <v>1.9</v>
      </c>
      <c r="C25">
        <v>6.54</v>
      </c>
      <c r="D25">
        <v>69.89</v>
      </c>
      <c r="E25">
        <v>1</v>
      </c>
    </row>
    <row r="26" spans="1:8" x14ac:dyDescent="0.3">
      <c r="A26" s="3">
        <v>9904</v>
      </c>
      <c r="B26">
        <v>2.36</v>
      </c>
      <c r="C26">
        <v>5.71</v>
      </c>
      <c r="D26">
        <v>70.81</v>
      </c>
      <c r="E26">
        <v>1</v>
      </c>
    </row>
    <row r="27" spans="1:8" x14ac:dyDescent="0.3">
      <c r="A27" s="3">
        <v>237</v>
      </c>
      <c r="B27">
        <v>1.57</v>
      </c>
      <c r="C27">
        <v>7.72</v>
      </c>
      <c r="D27">
        <v>83.8</v>
      </c>
      <c r="E27">
        <v>2</v>
      </c>
      <c r="F27" t="s">
        <v>4</v>
      </c>
      <c r="G27">
        <f>AVERAGE(B27:B51)</f>
        <v>2.1855999999999995</v>
      </c>
      <c r="H27">
        <f>STDEV(B27:B51)</f>
        <v>0.5787924210515093</v>
      </c>
    </row>
    <row r="28" spans="1:8" x14ac:dyDescent="0.3">
      <c r="A28" s="3">
        <v>239</v>
      </c>
      <c r="B28">
        <v>1.99</v>
      </c>
      <c r="C28">
        <v>7.02</v>
      </c>
      <c r="D28">
        <v>56.72</v>
      </c>
      <c r="E28">
        <v>2</v>
      </c>
      <c r="F28" t="s">
        <v>5</v>
      </c>
      <c r="G28">
        <f>AVERAGE(C27:C51)</f>
        <v>6.1963999999999988</v>
      </c>
      <c r="H28">
        <f>STDEV(C27:C51)</f>
        <v>0.7868866923939386</v>
      </c>
    </row>
    <row r="29" spans="1:8" x14ac:dyDescent="0.3">
      <c r="A29" s="3">
        <v>240</v>
      </c>
      <c r="B29">
        <v>1.87</v>
      </c>
      <c r="C29">
        <v>7.2</v>
      </c>
      <c r="D29">
        <v>79.27</v>
      </c>
      <c r="E29">
        <v>2</v>
      </c>
    </row>
    <row r="30" spans="1:8" x14ac:dyDescent="0.3">
      <c r="A30" s="3">
        <v>247</v>
      </c>
      <c r="B30">
        <v>2.2999999999999998</v>
      </c>
      <c r="C30">
        <v>6.1</v>
      </c>
      <c r="D30">
        <v>135.49</v>
      </c>
      <c r="E30">
        <v>2</v>
      </c>
    </row>
    <row r="31" spans="1:8" x14ac:dyDescent="0.3">
      <c r="A31" s="3">
        <v>1111</v>
      </c>
      <c r="B31">
        <v>3.25</v>
      </c>
      <c r="C31">
        <v>5.2</v>
      </c>
      <c r="D31">
        <v>91.52</v>
      </c>
      <c r="E31">
        <v>2</v>
      </c>
    </row>
    <row r="32" spans="1:8" x14ac:dyDescent="0.3">
      <c r="A32" s="3">
        <v>1280</v>
      </c>
      <c r="B32">
        <v>3.66</v>
      </c>
      <c r="C32">
        <v>4.93</v>
      </c>
      <c r="D32">
        <v>69.900000000000006</v>
      </c>
      <c r="E32">
        <v>2</v>
      </c>
    </row>
    <row r="33" spans="1:5" x14ac:dyDescent="0.3">
      <c r="A33" s="3">
        <v>3000</v>
      </c>
      <c r="B33">
        <v>1.45</v>
      </c>
      <c r="C33">
        <v>7.26</v>
      </c>
      <c r="D33">
        <v>58.54</v>
      </c>
      <c r="E33">
        <v>2</v>
      </c>
    </row>
    <row r="34" spans="1:5" x14ac:dyDescent="0.3">
      <c r="A34" s="3">
        <v>3015</v>
      </c>
      <c r="B34">
        <v>1.52</v>
      </c>
      <c r="C34">
        <v>5.9</v>
      </c>
      <c r="D34">
        <v>109.9</v>
      </c>
      <c r="E34">
        <v>2</v>
      </c>
    </row>
    <row r="35" spans="1:5" x14ac:dyDescent="0.3">
      <c r="A35" s="3">
        <v>3030</v>
      </c>
      <c r="B35">
        <v>1.91</v>
      </c>
      <c r="C35">
        <v>6.76</v>
      </c>
      <c r="D35">
        <v>137.04</v>
      </c>
      <c r="E35">
        <v>2</v>
      </c>
    </row>
    <row r="36" spans="1:5" x14ac:dyDescent="0.3">
      <c r="A36" s="3">
        <v>3051</v>
      </c>
      <c r="B36">
        <v>2.2999999999999998</v>
      </c>
      <c r="C36">
        <v>5.62</v>
      </c>
      <c r="D36">
        <v>107.5</v>
      </c>
      <c r="E36">
        <v>2</v>
      </c>
    </row>
    <row r="37" spans="1:5" x14ac:dyDescent="0.3">
      <c r="A37" s="3">
        <v>3063</v>
      </c>
      <c r="B37">
        <v>1.49</v>
      </c>
      <c r="C37">
        <v>6.35</v>
      </c>
      <c r="D37">
        <v>82.27</v>
      </c>
      <c r="E37">
        <v>2</v>
      </c>
    </row>
    <row r="38" spans="1:5" x14ac:dyDescent="0.3">
      <c r="A38" s="3">
        <v>3150</v>
      </c>
      <c r="B38">
        <v>2.2599999999999998</v>
      </c>
      <c r="C38">
        <v>6.55</v>
      </c>
      <c r="D38">
        <v>71.430000000000007</v>
      </c>
      <c r="E38">
        <v>2</v>
      </c>
    </row>
    <row r="39" spans="1:5" x14ac:dyDescent="0.3">
      <c r="A39" s="3">
        <v>3180</v>
      </c>
      <c r="B39">
        <v>1.92</v>
      </c>
      <c r="C39">
        <v>5.77</v>
      </c>
      <c r="D39">
        <v>59.32</v>
      </c>
      <c r="E39">
        <v>2</v>
      </c>
    </row>
    <row r="40" spans="1:5" x14ac:dyDescent="0.3">
      <c r="A40" s="3">
        <v>3301</v>
      </c>
      <c r="B40">
        <v>1.8</v>
      </c>
      <c r="C40">
        <v>5.21</v>
      </c>
      <c r="D40">
        <v>52.48</v>
      </c>
      <c r="E40">
        <v>2</v>
      </c>
    </row>
    <row r="41" spans="1:5" x14ac:dyDescent="0.3">
      <c r="A41" s="3">
        <v>6313</v>
      </c>
      <c r="B41">
        <v>1.98</v>
      </c>
      <c r="C41">
        <v>6.94</v>
      </c>
      <c r="D41">
        <v>99.58</v>
      </c>
      <c r="E41">
        <v>2</v>
      </c>
    </row>
    <row r="42" spans="1:5" x14ac:dyDescent="0.3">
      <c r="A42" s="3">
        <v>6550</v>
      </c>
      <c r="B42">
        <v>2.73</v>
      </c>
      <c r="C42">
        <v>7.09</v>
      </c>
      <c r="D42">
        <v>94.39</v>
      </c>
      <c r="E42">
        <v>2</v>
      </c>
    </row>
    <row r="43" spans="1:5" x14ac:dyDescent="0.3">
      <c r="A43" s="3">
        <v>7361</v>
      </c>
      <c r="B43">
        <v>3.1</v>
      </c>
      <c r="C43">
        <v>5.09</v>
      </c>
      <c r="D43">
        <v>73.61</v>
      </c>
      <c r="E43">
        <v>2</v>
      </c>
    </row>
    <row r="44" spans="1:5" x14ac:dyDescent="0.3">
      <c r="A44" s="3">
        <v>9300</v>
      </c>
      <c r="B44">
        <v>2.2599999999999998</v>
      </c>
      <c r="C44">
        <v>6</v>
      </c>
      <c r="D44">
        <v>138.65</v>
      </c>
      <c r="E44">
        <v>2</v>
      </c>
    </row>
    <row r="45" spans="1:5" x14ac:dyDescent="0.3">
      <c r="A45" s="3">
        <v>9332</v>
      </c>
      <c r="B45">
        <v>2.25</v>
      </c>
      <c r="C45">
        <v>5.34</v>
      </c>
      <c r="D45">
        <v>159.1</v>
      </c>
      <c r="E45">
        <v>2</v>
      </c>
    </row>
    <row r="46" spans="1:5" x14ac:dyDescent="0.3">
      <c r="A46" s="3">
        <v>9400</v>
      </c>
      <c r="B46">
        <v>2.5</v>
      </c>
      <c r="C46">
        <v>5.99</v>
      </c>
      <c r="D46">
        <v>83.83</v>
      </c>
      <c r="E46">
        <v>2</v>
      </c>
    </row>
    <row r="47" spans="1:5" x14ac:dyDescent="0.3">
      <c r="A47" s="3">
        <v>9412</v>
      </c>
      <c r="B47">
        <v>1.83</v>
      </c>
      <c r="C47">
        <v>6.72</v>
      </c>
      <c r="D47">
        <v>108.51</v>
      </c>
      <c r="E47">
        <v>2</v>
      </c>
    </row>
    <row r="48" spans="1:5" x14ac:dyDescent="0.3">
      <c r="A48" s="3">
        <v>9413</v>
      </c>
      <c r="B48">
        <v>1.76</v>
      </c>
      <c r="C48">
        <v>6.81</v>
      </c>
      <c r="D48">
        <v>157.22</v>
      </c>
      <c r="E48">
        <v>2</v>
      </c>
    </row>
    <row r="49" spans="1:8" x14ac:dyDescent="0.3">
      <c r="A49" s="3">
        <v>9530</v>
      </c>
      <c r="B49">
        <v>2.93</v>
      </c>
      <c r="C49">
        <v>5.2</v>
      </c>
      <c r="D49">
        <v>63.41</v>
      </c>
      <c r="E49">
        <v>2</v>
      </c>
    </row>
    <row r="50" spans="1:8" x14ac:dyDescent="0.3">
      <c r="A50" s="3">
        <v>9570</v>
      </c>
      <c r="B50">
        <v>1.68</v>
      </c>
      <c r="C50">
        <v>6.14</v>
      </c>
      <c r="D50">
        <v>123.35</v>
      </c>
      <c r="E50">
        <v>2</v>
      </c>
    </row>
    <row r="51" spans="1:8" x14ac:dyDescent="0.3">
      <c r="A51" s="3">
        <v>9902</v>
      </c>
      <c r="B51">
        <v>2.33</v>
      </c>
      <c r="C51">
        <v>6</v>
      </c>
      <c r="D51">
        <v>83.16</v>
      </c>
      <c r="E51">
        <v>2</v>
      </c>
    </row>
    <row r="52" spans="1:8" x14ac:dyDescent="0.3">
      <c r="A52" s="3">
        <v>242</v>
      </c>
      <c r="B52">
        <v>1.4</v>
      </c>
      <c r="C52">
        <v>7.99</v>
      </c>
      <c r="D52">
        <v>135.33000000000001</v>
      </c>
      <c r="E52">
        <v>3</v>
      </c>
      <c r="F52" t="s">
        <v>4</v>
      </c>
      <c r="G52">
        <f>AVERAGE(B52:B76)</f>
        <v>2.1856000000000004</v>
      </c>
      <c r="H52">
        <f>STDEV(B52:B76)</f>
        <v>0.55830905419847709</v>
      </c>
    </row>
    <row r="53" spans="1:8" x14ac:dyDescent="0.3">
      <c r="A53" s="3">
        <v>252</v>
      </c>
      <c r="B53">
        <v>2.21</v>
      </c>
      <c r="C53">
        <v>6.12</v>
      </c>
      <c r="D53">
        <v>70.75</v>
      </c>
      <c r="E53">
        <v>3</v>
      </c>
      <c r="F53" t="s">
        <v>5</v>
      </c>
      <c r="G53">
        <f>AVERAGE(C52:C76)</f>
        <v>6.1951999999999989</v>
      </c>
      <c r="H53">
        <f>STDEV(C52:C76)</f>
        <v>0.74643664611720417</v>
      </c>
    </row>
    <row r="54" spans="1:8" x14ac:dyDescent="0.3">
      <c r="A54" s="3">
        <v>3001</v>
      </c>
      <c r="B54">
        <v>1.62</v>
      </c>
      <c r="C54">
        <v>6.64</v>
      </c>
      <c r="D54">
        <v>127.73</v>
      </c>
      <c r="E54">
        <v>3</v>
      </c>
    </row>
    <row r="55" spans="1:8" x14ac:dyDescent="0.3">
      <c r="A55" s="3">
        <v>3010</v>
      </c>
      <c r="B55">
        <v>1.71</v>
      </c>
      <c r="C55">
        <v>7.16</v>
      </c>
      <c r="D55">
        <v>145.27000000000001</v>
      </c>
      <c r="E55">
        <v>3</v>
      </c>
    </row>
    <row r="56" spans="1:8" x14ac:dyDescent="0.3">
      <c r="A56" s="3">
        <v>3060</v>
      </c>
      <c r="B56">
        <v>1.79</v>
      </c>
      <c r="C56">
        <v>7.12</v>
      </c>
      <c r="D56">
        <v>121.98</v>
      </c>
      <c r="E56">
        <v>3</v>
      </c>
    </row>
    <row r="57" spans="1:8" x14ac:dyDescent="0.3">
      <c r="A57" s="3">
        <v>3071</v>
      </c>
      <c r="B57">
        <v>1.88</v>
      </c>
      <c r="C57">
        <v>6.86</v>
      </c>
      <c r="D57">
        <v>77.180000000000007</v>
      </c>
      <c r="E57">
        <v>3</v>
      </c>
    </row>
    <row r="58" spans="1:8" x14ac:dyDescent="0.3">
      <c r="A58" s="3">
        <v>3102</v>
      </c>
      <c r="B58">
        <v>1.4</v>
      </c>
      <c r="C58">
        <v>6.58</v>
      </c>
      <c r="D58">
        <v>59.37</v>
      </c>
      <c r="E58">
        <v>3</v>
      </c>
    </row>
    <row r="59" spans="1:8" x14ac:dyDescent="0.3">
      <c r="A59" s="3">
        <v>3140</v>
      </c>
      <c r="B59">
        <v>1.83</v>
      </c>
      <c r="C59">
        <v>6.36</v>
      </c>
      <c r="D59">
        <v>107.54</v>
      </c>
      <c r="E59">
        <v>3</v>
      </c>
    </row>
    <row r="60" spans="1:8" x14ac:dyDescent="0.3">
      <c r="A60" s="3">
        <v>6022</v>
      </c>
      <c r="B60">
        <v>2.14</v>
      </c>
      <c r="C60">
        <v>6.09</v>
      </c>
      <c r="D60">
        <v>66.489999999999995</v>
      </c>
      <c r="E60">
        <v>3</v>
      </c>
    </row>
    <row r="61" spans="1:8" x14ac:dyDescent="0.3">
      <c r="A61" s="3">
        <v>6831</v>
      </c>
      <c r="B61">
        <v>2.59</v>
      </c>
      <c r="C61">
        <v>5.55</v>
      </c>
      <c r="D61">
        <v>57.66</v>
      </c>
      <c r="E61">
        <v>3</v>
      </c>
    </row>
    <row r="62" spans="1:8" x14ac:dyDescent="0.3">
      <c r="A62" s="3">
        <v>8230</v>
      </c>
      <c r="B62">
        <v>2.95</v>
      </c>
      <c r="C62">
        <v>5.91</v>
      </c>
      <c r="D62">
        <v>34.24</v>
      </c>
      <c r="E62">
        <v>3</v>
      </c>
    </row>
    <row r="63" spans="1:8" x14ac:dyDescent="0.3">
      <c r="A63" s="3">
        <v>8231</v>
      </c>
      <c r="B63">
        <v>3.77</v>
      </c>
      <c r="C63">
        <v>5.24</v>
      </c>
      <c r="D63">
        <v>76.86</v>
      </c>
      <c r="E63">
        <v>3</v>
      </c>
    </row>
    <row r="64" spans="1:8" x14ac:dyDescent="0.3">
      <c r="A64" s="3">
        <v>9320</v>
      </c>
      <c r="B64">
        <v>2.65</v>
      </c>
      <c r="C64">
        <v>4.93</v>
      </c>
      <c r="D64">
        <v>129.36000000000001</v>
      </c>
      <c r="E64">
        <v>3</v>
      </c>
    </row>
    <row r="65" spans="1:8" x14ac:dyDescent="0.3">
      <c r="A65" s="3">
        <v>9410</v>
      </c>
      <c r="B65">
        <v>1.51</v>
      </c>
      <c r="C65">
        <v>7.07</v>
      </c>
      <c r="D65">
        <v>135.01</v>
      </c>
      <c r="E65">
        <v>3</v>
      </c>
    </row>
    <row r="66" spans="1:8" x14ac:dyDescent="0.3">
      <c r="A66" s="3">
        <v>9420</v>
      </c>
      <c r="B66">
        <v>2.31</v>
      </c>
      <c r="C66">
        <v>5.69</v>
      </c>
      <c r="D66">
        <v>104.91</v>
      </c>
      <c r="E66">
        <v>3</v>
      </c>
    </row>
    <row r="67" spans="1:8" x14ac:dyDescent="0.3">
      <c r="A67" s="3">
        <v>9423</v>
      </c>
      <c r="B67">
        <v>2.61</v>
      </c>
      <c r="C67">
        <v>5.66</v>
      </c>
      <c r="D67">
        <v>87.26</v>
      </c>
      <c r="E67">
        <v>3</v>
      </c>
    </row>
    <row r="68" spans="1:8" x14ac:dyDescent="0.3">
      <c r="A68" s="3">
        <v>9427</v>
      </c>
      <c r="B68">
        <v>2.89</v>
      </c>
      <c r="C68">
        <v>5.5</v>
      </c>
      <c r="D68">
        <v>49.53</v>
      </c>
      <c r="E68">
        <v>3</v>
      </c>
    </row>
    <row r="69" spans="1:8" x14ac:dyDescent="0.3">
      <c r="A69" s="3">
        <v>9428</v>
      </c>
      <c r="B69">
        <v>2.31</v>
      </c>
      <c r="C69">
        <v>5.66</v>
      </c>
      <c r="D69">
        <v>56.48</v>
      </c>
      <c r="E69">
        <v>3</v>
      </c>
    </row>
    <row r="70" spans="1:8" x14ac:dyDescent="0.3">
      <c r="A70" s="3">
        <v>9430</v>
      </c>
      <c r="B70">
        <v>2.63</v>
      </c>
      <c r="C70">
        <v>5.26</v>
      </c>
      <c r="D70">
        <v>55.07</v>
      </c>
      <c r="E70">
        <v>3</v>
      </c>
    </row>
    <row r="71" spans="1:8" x14ac:dyDescent="0.3">
      <c r="A71" s="3">
        <v>9500</v>
      </c>
      <c r="B71">
        <v>2.42</v>
      </c>
      <c r="C71">
        <v>5.82</v>
      </c>
      <c r="D71">
        <v>43.8</v>
      </c>
      <c r="E71">
        <v>3</v>
      </c>
    </row>
    <row r="72" spans="1:8" x14ac:dyDescent="0.3">
      <c r="A72" s="3">
        <v>9571</v>
      </c>
      <c r="B72">
        <v>1.96</v>
      </c>
      <c r="C72">
        <v>5.64</v>
      </c>
      <c r="D72">
        <v>119.38</v>
      </c>
      <c r="E72">
        <v>3</v>
      </c>
    </row>
    <row r="73" spans="1:8" x14ac:dyDescent="0.3">
      <c r="A73" s="3">
        <v>9800</v>
      </c>
      <c r="B73">
        <v>2.04</v>
      </c>
      <c r="C73">
        <v>6.05</v>
      </c>
      <c r="D73">
        <v>93.73</v>
      </c>
      <c r="E73">
        <v>3</v>
      </c>
    </row>
    <row r="74" spans="1:8" x14ac:dyDescent="0.3">
      <c r="A74" s="3">
        <v>9908</v>
      </c>
      <c r="B74">
        <v>2.34</v>
      </c>
      <c r="C74">
        <v>6.63</v>
      </c>
      <c r="D74">
        <v>100.4</v>
      </c>
      <c r="E74">
        <v>3</v>
      </c>
    </row>
    <row r="75" spans="1:8" x14ac:dyDescent="0.3">
      <c r="A75" s="3">
        <v>9910</v>
      </c>
      <c r="B75">
        <v>2.06</v>
      </c>
      <c r="C75">
        <v>6.2</v>
      </c>
      <c r="D75">
        <v>85.41</v>
      </c>
      <c r="E75">
        <v>3</v>
      </c>
    </row>
    <row r="76" spans="1:8" x14ac:dyDescent="0.3">
      <c r="A76" s="3">
        <v>9940</v>
      </c>
      <c r="B76">
        <v>1.62</v>
      </c>
      <c r="C76">
        <v>7.15</v>
      </c>
      <c r="D76">
        <v>137.27000000000001</v>
      </c>
      <c r="E76">
        <v>3</v>
      </c>
    </row>
    <row r="77" spans="1:8" x14ac:dyDescent="0.3">
      <c r="A77" s="3">
        <v>233</v>
      </c>
      <c r="B77">
        <v>1.77</v>
      </c>
      <c r="C77">
        <v>7.32</v>
      </c>
      <c r="D77">
        <v>141.16</v>
      </c>
      <c r="E77">
        <v>4</v>
      </c>
      <c r="F77" t="s">
        <v>4</v>
      </c>
      <c r="G77">
        <f>AVERAGE(B77:B101)</f>
        <v>2.1860000000000004</v>
      </c>
      <c r="H77">
        <f>STDEV(B77:B101)</f>
        <v>0.65289738856883017</v>
      </c>
    </row>
    <row r="78" spans="1:8" x14ac:dyDescent="0.3">
      <c r="A78" s="3">
        <v>236</v>
      </c>
      <c r="B78">
        <v>1.63</v>
      </c>
      <c r="C78">
        <v>7.44</v>
      </c>
      <c r="D78">
        <v>128.19</v>
      </c>
      <c r="E78">
        <v>4</v>
      </c>
      <c r="F78" t="s">
        <v>5</v>
      </c>
      <c r="G78">
        <f>AVERAGE(C77:C101)</f>
        <v>6.1948000000000016</v>
      </c>
      <c r="H78">
        <f>STDEV(C77:C101)</f>
        <v>0.71500652677673149</v>
      </c>
    </row>
    <row r="79" spans="1:8" x14ac:dyDescent="0.3">
      <c r="A79" s="3">
        <v>250</v>
      </c>
      <c r="B79">
        <v>2.2999999999999998</v>
      </c>
      <c r="C79">
        <v>6.53</v>
      </c>
      <c r="D79">
        <v>117.75</v>
      </c>
      <c r="E79">
        <v>4</v>
      </c>
    </row>
    <row r="80" spans="1:8" x14ac:dyDescent="0.3">
      <c r="A80" s="3">
        <v>1300</v>
      </c>
      <c r="B80">
        <v>3.55</v>
      </c>
      <c r="C80">
        <v>6.79</v>
      </c>
      <c r="D80">
        <v>31.47</v>
      </c>
      <c r="E80">
        <v>4</v>
      </c>
    </row>
    <row r="81" spans="1:5" x14ac:dyDescent="0.3">
      <c r="A81" s="3" t="s">
        <v>8</v>
      </c>
      <c r="B81">
        <v>1.63</v>
      </c>
      <c r="C81">
        <v>6.2</v>
      </c>
      <c r="D81">
        <v>138.9</v>
      </c>
      <c r="E81">
        <v>4</v>
      </c>
    </row>
    <row r="82" spans="1:5" x14ac:dyDescent="0.3">
      <c r="A82" s="3">
        <v>3053</v>
      </c>
      <c r="B82">
        <v>1.31</v>
      </c>
      <c r="C82">
        <v>6.91</v>
      </c>
      <c r="D82">
        <v>104.17</v>
      </c>
      <c r="E82">
        <v>4</v>
      </c>
    </row>
    <row r="83" spans="1:5" x14ac:dyDescent="0.3">
      <c r="A83" s="3">
        <v>3080</v>
      </c>
      <c r="B83">
        <v>1.48</v>
      </c>
      <c r="C83">
        <v>7.22</v>
      </c>
      <c r="D83">
        <v>101.83</v>
      </c>
      <c r="E83">
        <v>4</v>
      </c>
    </row>
    <row r="84" spans="1:5" x14ac:dyDescent="0.3">
      <c r="A84" s="3">
        <v>3168</v>
      </c>
      <c r="B84">
        <v>1.56</v>
      </c>
      <c r="C84">
        <v>6</v>
      </c>
      <c r="D84">
        <v>54.56</v>
      </c>
      <c r="E84">
        <v>4</v>
      </c>
    </row>
    <row r="85" spans="1:5" x14ac:dyDescent="0.3">
      <c r="A85" s="3">
        <v>3170</v>
      </c>
      <c r="B85">
        <v>1.46</v>
      </c>
      <c r="C85">
        <v>7.21</v>
      </c>
      <c r="D85">
        <v>114.04</v>
      </c>
      <c r="E85">
        <v>4</v>
      </c>
    </row>
    <row r="86" spans="1:5" x14ac:dyDescent="0.3">
      <c r="A86" s="3">
        <v>3350</v>
      </c>
      <c r="B86">
        <v>1.88</v>
      </c>
      <c r="C86">
        <v>5.72</v>
      </c>
      <c r="D86">
        <v>81.23</v>
      </c>
      <c r="E86">
        <v>4</v>
      </c>
    </row>
    <row r="87" spans="1:5" x14ac:dyDescent="0.3">
      <c r="A87" s="3">
        <v>3530</v>
      </c>
      <c r="B87">
        <v>1.8</v>
      </c>
      <c r="C87">
        <v>6.82</v>
      </c>
      <c r="D87">
        <v>105.75</v>
      </c>
      <c r="E87">
        <v>4</v>
      </c>
    </row>
    <row r="88" spans="1:5" x14ac:dyDescent="0.3">
      <c r="A88" s="3">
        <v>6212</v>
      </c>
      <c r="B88">
        <v>2.19</v>
      </c>
      <c r="C88">
        <v>6.01</v>
      </c>
      <c r="D88">
        <v>117.5</v>
      </c>
      <c r="E88">
        <v>4</v>
      </c>
    </row>
    <row r="89" spans="1:5" x14ac:dyDescent="0.3">
      <c r="A89" s="3">
        <v>6415</v>
      </c>
      <c r="B89">
        <v>2.21</v>
      </c>
      <c r="C89">
        <v>6.2</v>
      </c>
      <c r="D89">
        <v>40.98</v>
      </c>
      <c r="E89">
        <v>4</v>
      </c>
    </row>
    <row r="90" spans="1:5" x14ac:dyDescent="0.3">
      <c r="A90" s="3">
        <v>9250</v>
      </c>
      <c r="B90">
        <v>2.57</v>
      </c>
      <c r="C90">
        <v>6.6</v>
      </c>
      <c r="D90">
        <v>79.84</v>
      </c>
      <c r="E90">
        <v>4</v>
      </c>
    </row>
    <row r="91" spans="1:5" x14ac:dyDescent="0.3">
      <c r="A91" s="3">
        <v>9253</v>
      </c>
      <c r="B91">
        <v>2</v>
      </c>
      <c r="C91">
        <v>5.53</v>
      </c>
      <c r="D91">
        <v>100.21</v>
      </c>
      <c r="E91">
        <v>4</v>
      </c>
    </row>
    <row r="92" spans="1:5" x14ac:dyDescent="0.3">
      <c r="A92" s="3">
        <v>9373</v>
      </c>
      <c r="B92">
        <v>3.38</v>
      </c>
      <c r="C92">
        <v>5.01</v>
      </c>
      <c r="D92">
        <v>90.96</v>
      </c>
      <c r="E92">
        <v>4</v>
      </c>
    </row>
    <row r="93" spans="1:5" x14ac:dyDescent="0.3">
      <c r="A93" s="3">
        <v>9405</v>
      </c>
      <c r="B93">
        <v>1.83</v>
      </c>
      <c r="C93">
        <v>6.08</v>
      </c>
      <c r="D93">
        <v>148.15</v>
      </c>
      <c r="E93">
        <v>4</v>
      </c>
    </row>
    <row r="94" spans="1:5" x14ac:dyDescent="0.3">
      <c r="A94" s="3">
        <v>9421</v>
      </c>
      <c r="B94">
        <v>2.21</v>
      </c>
      <c r="C94">
        <v>5.04</v>
      </c>
      <c r="D94">
        <v>56.79</v>
      </c>
      <c r="E94">
        <v>4</v>
      </c>
    </row>
    <row r="95" spans="1:5" x14ac:dyDescent="0.3">
      <c r="A95" s="3">
        <v>9425</v>
      </c>
      <c r="B95">
        <v>2.67</v>
      </c>
      <c r="C95">
        <v>5.92</v>
      </c>
      <c r="D95">
        <v>43.95</v>
      </c>
      <c r="E95">
        <v>4</v>
      </c>
    </row>
    <row r="96" spans="1:5" x14ac:dyDescent="0.3">
      <c r="A96" s="3">
        <v>9433</v>
      </c>
      <c r="B96">
        <v>1.84</v>
      </c>
      <c r="C96">
        <v>5.89</v>
      </c>
      <c r="D96">
        <v>138.19</v>
      </c>
      <c r="E96">
        <v>4</v>
      </c>
    </row>
    <row r="97" spans="1:7" x14ac:dyDescent="0.3">
      <c r="A97" s="3">
        <v>9490</v>
      </c>
      <c r="B97">
        <v>3.6</v>
      </c>
      <c r="C97">
        <v>5.57</v>
      </c>
      <c r="D97">
        <v>110.64</v>
      </c>
      <c r="E97">
        <v>4</v>
      </c>
    </row>
    <row r="98" spans="1:7" x14ac:dyDescent="0.3">
      <c r="A98" s="3">
        <v>9520</v>
      </c>
      <c r="B98">
        <v>2.46</v>
      </c>
      <c r="C98">
        <v>5.41</v>
      </c>
      <c r="D98">
        <v>97.25</v>
      </c>
      <c r="E98">
        <v>4</v>
      </c>
    </row>
    <row r="99" spans="1:7" x14ac:dyDescent="0.3">
      <c r="A99" s="3">
        <v>9560</v>
      </c>
      <c r="B99">
        <v>2.12</v>
      </c>
      <c r="C99">
        <v>5.5</v>
      </c>
      <c r="D99">
        <v>122.76</v>
      </c>
      <c r="E99">
        <v>4</v>
      </c>
    </row>
    <row r="100" spans="1:7" x14ac:dyDescent="0.3">
      <c r="A100" s="3">
        <v>9599</v>
      </c>
      <c r="B100">
        <v>3.16</v>
      </c>
      <c r="C100">
        <v>5.43</v>
      </c>
      <c r="D100">
        <v>131.44</v>
      </c>
      <c r="E100">
        <v>4</v>
      </c>
    </row>
    <row r="101" spans="1:7" x14ac:dyDescent="0.3">
      <c r="A101" s="3">
        <v>9921</v>
      </c>
      <c r="B101">
        <v>2.04</v>
      </c>
      <c r="C101">
        <v>6.52</v>
      </c>
      <c r="D101">
        <v>120</v>
      </c>
      <c r="E101">
        <v>4</v>
      </c>
    </row>
    <row r="102" spans="1:7" x14ac:dyDescent="0.3">
      <c r="B102">
        <f>VARA(B2:B101)</f>
        <v>0.3293421717171699</v>
      </c>
      <c r="C102">
        <f>VARA(C2:C101)</f>
        <v>0.52633611111110956</v>
      </c>
    </row>
    <row r="103" spans="1:7" x14ac:dyDescent="0.3">
      <c r="B103">
        <f>SQRT(B102)</f>
        <v>0.57388341300055878</v>
      </c>
      <c r="C103">
        <f>SQRT(C102)</f>
        <v>0.72549025569686987</v>
      </c>
    </row>
    <row r="112" spans="1:7" x14ac:dyDescent="0.3">
      <c r="G112" s="3" t="s">
        <v>8</v>
      </c>
    </row>
    <row r="113" spans="7:7" x14ac:dyDescent="0.3">
      <c r="G113" s="3" t="s">
        <v>7</v>
      </c>
    </row>
  </sheetData>
  <autoFilter ref="A1:E101">
    <sortState ref="A2:E101">
      <sortCondition ref="E1:E101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2021-02-12T10:07:01Z</dcterms:modified>
</cp:coreProperties>
</file>