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23040" windowHeight="9096"/>
  </bookViews>
  <sheets>
    <sheet name="Tabelle1" sheetId="1" r:id="rId1"/>
  </sheets>
  <definedNames>
    <definedName name="_xlnm._FilterDatabase" localSheetId="0" hidden="1">Tabelle1!$A$1:$D$93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2" i="1"/>
  <c r="G63" i="1"/>
  <c r="G62" i="1"/>
  <c r="G43" i="1"/>
  <c r="G42" i="1"/>
  <c r="G23" i="1"/>
  <c r="G22" i="1"/>
  <c r="G3" i="1"/>
  <c r="G2" i="1"/>
  <c r="F83" i="1" l="1"/>
  <c r="F82" i="1"/>
  <c r="J3" i="1" l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2" i="1"/>
  <c r="L2" i="1" s="1"/>
  <c r="F63" i="1" l="1"/>
  <c r="F62" i="1"/>
  <c r="F43" i="1"/>
  <c r="F42" i="1"/>
  <c r="F22" i="1"/>
  <c r="F23" i="1"/>
  <c r="F3" i="1"/>
  <c r="F2" i="1"/>
</calcChain>
</file>

<file path=xl/sharedStrings.xml><?xml version="1.0" encoding="utf-8"?>
<sst xmlns="http://schemas.openxmlformats.org/spreadsheetml/2006/main" count="283" uniqueCount="77">
  <si>
    <t>Nummer</t>
  </si>
  <si>
    <t>Valence</t>
  </si>
  <si>
    <t>Arousal</t>
  </si>
  <si>
    <t>Gruppe</t>
  </si>
  <si>
    <t>327</t>
  </si>
  <si>
    <t>208</t>
  </si>
  <si>
    <t>218</t>
  </si>
  <si>
    <t>210</t>
  </si>
  <si>
    <t>219</t>
  </si>
  <si>
    <t>222</t>
  </si>
  <si>
    <t>223</t>
  </si>
  <si>
    <t>225</t>
  </si>
  <si>
    <t>226</t>
  </si>
  <si>
    <t>227</t>
  </si>
  <si>
    <t>228</t>
  </si>
  <si>
    <t>230</t>
  </si>
  <si>
    <t>238</t>
  </si>
  <si>
    <t>245</t>
  </si>
  <si>
    <t>246</t>
  </si>
  <si>
    <t>251</t>
  </si>
  <si>
    <t>252</t>
  </si>
  <si>
    <t>253</t>
  </si>
  <si>
    <t>254</t>
  </si>
  <si>
    <t>255</t>
  </si>
  <si>
    <t>326</t>
  </si>
  <si>
    <t>1051</t>
  </si>
  <si>
    <t>1111</t>
  </si>
  <si>
    <t>1301</t>
  </si>
  <si>
    <t>2800</t>
  </si>
  <si>
    <t>2981</t>
  </si>
  <si>
    <t>3016</t>
  </si>
  <si>
    <t>3017</t>
  </si>
  <si>
    <t>3022</t>
  </si>
  <si>
    <t>3051</t>
  </si>
  <si>
    <t>3061</t>
  </si>
  <si>
    <t>3101</t>
  </si>
  <si>
    <t>3160</t>
  </si>
  <si>
    <t>3180</t>
  </si>
  <si>
    <t>3181</t>
  </si>
  <si>
    <t>3185</t>
  </si>
  <si>
    <t>3215</t>
  </si>
  <si>
    <t>3220</t>
  </si>
  <si>
    <t>3230</t>
  </si>
  <si>
    <t>3280</t>
  </si>
  <si>
    <t>3301</t>
  </si>
  <si>
    <t>3350</t>
  </si>
  <si>
    <t>6020</t>
  </si>
  <si>
    <t>6190</t>
  </si>
  <si>
    <t>6242</t>
  </si>
  <si>
    <t>6244</t>
  </si>
  <si>
    <t>6410</t>
  </si>
  <si>
    <t>6555</t>
  </si>
  <si>
    <t>6561</t>
  </si>
  <si>
    <t>6562</t>
  </si>
  <si>
    <t>6571</t>
  </si>
  <si>
    <t>6825</t>
  </si>
  <si>
    <t>6831</t>
  </si>
  <si>
    <t>6836</t>
  </si>
  <si>
    <t>6838</t>
  </si>
  <si>
    <t>8230</t>
  </si>
  <si>
    <t>8231</t>
  </si>
  <si>
    <t>9180</t>
  </si>
  <si>
    <t>9181</t>
  </si>
  <si>
    <t>9182</t>
  </si>
  <si>
    <t>9230</t>
  </si>
  <si>
    <t>9184</t>
  </si>
  <si>
    <t>9185</t>
  </si>
  <si>
    <t>9570</t>
  </si>
  <si>
    <t>3225</t>
  </si>
  <si>
    <t>6940</t>
  </si>
  <si>
    <t>Durchschnittliche Valenz</t>
  </si>
  <si>
    <t>Durchschnittliches Arousal</t>
  </si>
  <si>
    <t>Create Files</t>
  </si>
  <si>
    <t>Stimuli/</t>
  </si>
  <si>
    <t>.jpg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</si>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</sst>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49" fontId="1" fillId="0" borderId="0" xfId="0" applyNumberFormat="1" applyFont="1" applyFill="1"/>
    <xf numFmtId="49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topLeftCell="A74" workbookViewId="0">
      <selection activeCell="G82" sqref="G82:G83"/>
    </sheetView>
  </sheetViews>
  <sheetFormatPr baseColWidth="10" defaultRowHeight="14.4" x14ac:dyDescent="0.3"/>
  <cols>
    <col min="1" max="1" width="11.44140625" style="2"/>
    <col min="5" max="5" width="23.44140625" customWidth="1"/>
  </cols>
  <sheetData>
    <row r="1" spans="1:12" x14ac:dyDescent="0.3">
      <c r="A1" s="4" t="s">
        <v>0</v>
      </c>
      <c r="B1" s="1" t="s">
        <v>1</v>
      </c>
      <c r="C1" s="1" t="s">
        <v>2</v>
      </c>
      <c r="D1" s="1" t="s">
        <v>3</v>
      </c>
      <c r="F1" s="1" t="s">
        <v>75</v>
      </c>
      <c r="G1" s="1" t="s">
        <v>76</v>
      </c>
      <c r="I1" s="1" t="s">
        <v>72</v>
      </c>
    </row>
    <row r="2" spans="1:12" x14ac:dyDescent="0.3">
      <c r="A2" s="5" t="s">
        <v>8</v>
      </c>
      <c r="B2">
        <v>2.98</v>
      </c>
      <c r="C2">
        <v>5.98</v>
      </c>
      <c r="D2">
        <v>1</v>
      </c>
      <c r="E2" t="s">
        <v>70</v>
      </c>
      <c r="F2">
        <f>AVERAGE(B2:B21)</f>
        <v>2.7664999999999993</v>
      </c>
      <c r="G2">
        <f>_xlfn.STDEV.S(B2:B21)</f>
        <v>0.47897121108959811</v>
      </c>
      <c r="I2" t="s">
        <v>73</v>
      </c>
      <c r="J2" s="2" t="str">
        <f>A2</f>
        <v>219</v>
      </c>
      <c r="K2" t="s">
        <v>74</v>
      </c>
      <c r="L2" t="str">
        <f>I2&amp;J2&amp;K2</f>
        <v>Stimuli/219.jpg</v>
      </c>
    </row>
    <row r="3" spans="1:12" x14ac:dyDescent="0.3">
      <c r="A3" s="5" t="s">
        <v>9</v>
      </c>
      <c r="B3">
        <v>2.89</v>
      </c>
      <c r="C3">
        <v>5.58</v>
      </c>
      <c r="D3">
        <v>1</v>
      </c>
      <c r="E3" t="s">
        <v>71</v>
      </c>
      <c r="F3">
        <f>AVERAGE(C2:C21)</f>
        <v>5.58</v>
      </c>
      <c r="G3">
        <f>_xlfn.STDEV.S(C2:C21)</f>
        <v>0.40450099212681673</v>
      </c>
      <c r="I3" t="s">
        <v>73</v>
      </c>
      <c r="J3" s="2" t="str">
        <f t="shared" ref="J3:J66" si="0">A3</f>
        <v>222</v>
      </c>
      <c r="K3" t="s">
        <v>74</v>
      </c>
      <c r="L3" t="str">
        <f t="shared" ref="L3:L66" si="1">I3&amp;J3&amp;K3</f>
        <v>Stimuli/222.jpg</v>
      </c>
    </row>
    <row r="4" spans="1:12" x14ac:dyDescent="0.3">
      <c r="A4" s="5" t="s">
        <v>16</v>
      </c>
      <c r="B4">
        <v>2.52</v>
      </c>
      <c r="C4">
        <v>6.33</v>
      </c>
      <c r="D4">
        <v>1</v>
      </c>
      <c r="I4" t="s">
        <v>73</v>
      </c>
      <c r="J4" s="2" t="str">
        <f t="shared" si="0"/>
        <v>238</v>
      </c>
      <c r="K4" t="s">
        <v>74</v>
      </c>
      <c r="L4" t="str">
        <f t="shared" si="1"/>
        <v>Stimuli/238.jpg</v>
      </c>
    </row>
    <row r="5" spans="1:12" x14ac:dyDescent="0.3">
      <c r="A5" s="5" t="s">
        <v>23</v>
      </c>
      <c r="B5">
        <v>2.64</v>
      </c>
      <c r="C5">
        <v>5.74</v>
      </c>
      <c r="D5">
        <v>1</v>
      </c>
      <c r="I5" t="s">
        <v>73</v>
      </c>
      <c r="J5" s="2" t="str">
        <f t="shared" si="0"/>
        <v>255</v>
      </c>
      <c r="K5" t="s">
        <v>74</v>
      </c>
      <c r="L5" t="str">
        <f t="shared" si="1"/>
        <v>Stimuli/255.jpg</v>
      </c>
    </row>
    <row r="6" spans="1:12" x14ac:dyDescent="0.3">
      <c r="A6" s="5" t="s">
        <v>4</v>
      </c>
      <c r="B6">
        <v>2.2799999999999998</v>
      </c>
      <c r="C6">
        <v>5.6</v>
      </c>
      <c r="D6">
        <v>1</v>
      </c>
      <c r="I6" t="s">
        <v>73</v>
      </c>
      <c r="J6" s="2" t="str">
        <f t="shared" si="0"/>
        <v>327</v>
      </c>
      <c r="K6" t="s">
        <v>74</v>
      </c>
      <c r="L6" t="str">
        <f t="shared" si="1"/>
        <v>Stimuli/327.jpg</v>
      </c>
    </row>
    <row r="7" spans="1:12" x14ac:dyDescent="0.3">
      <c r="A7" s="5" t="s">
        <v>25</v>
      </c>
      <c r="B7">
        <v>3.8</v>
      </c>
      <c r="C7">
        <v>5.95</v>
      </c>
      <c r="D7">
        <v>1</v>
      </c>
      <c r="I7" t="s">
        <v>73</v>
      </c>
      <c r="J7" s="2" t="str">
        <f t="shared" si="0"/>
        <v>1051</v>
      </c>
      <c r="K7" t="s">
        <v>74</v>
      </c>
      <c r="L7" t="str">
        <f t="shared" si="1"/>
        <v>Stimuli/1051.jpg</v>
      </c>
    </row>
    <row r="8" spans="1:12" x14ac:dyDescent="0.3">
      <c r="A8" s="5" t="s">
        <v>33</v>
      </c>
      <c r="B8">
        <v>2.2999999999999998</v>
      </c>
      <c r="C8">
        <v>5.62</v>
      </c>
      <c r="D8">
        <v>1</v>
      </c>
      <c r="I8" t="s">
        <v>73</v>
      </c>
      <c r="J8" s="2" t="str">
        <f t="shared" si="0"/>
        <v>3051</v>
      </c>
      <c r="K8" t="s">
        <v>74</v>
      </c>
      <c r="L8" t="str">
        <f t="shared" si="1"/>
        <v>Stimuli/3051.jpg</v>
      </c>
    </row>
    <row r="9" spans="1:12" x14ac:dyDescent="0.3">
      <c r="A9" s="2" t="s">
        <v>52</v>
      </c>
      <c r="B9">
        <v>3.16</v>
      </c>
      <c r="C9">
        <v>4.99</v>
      </c>
      <c r="D9">
        <v>1</v>
      </c>
      <c r="I9" t="s">
        <v>73</v>
      </c>
      <c r="J9" s="2" t="str">
        <f t="shared" si="0"/>
        <v>6561</v>
      </c>
      <c r="K9" t="s">
        <v>74</v>
      </c>
      <c r="L9" t="str">
        <f t="shared" si="1"/>
        <v>Stimuli/6561.jpg</v>
      </c>
    </row>
    <row r="10" spans="1:12" x14ac:dyDescent="0.3">
      <c r="A10" s="2" t="s">
        <v>53</v>
      </c>
      <c r="B10">
        <v>3.19</v>
      </c>
      <c r="C10">
        <v>5.08</v>
      </c>
      <c r="D10">
        <v>1</v>
      </c>
      <c r="I10" t="s">
        <v>73</v>
      </c>
      <c r="J10" s="2" t="str">
        <f t="shared" si="0"/>
        <v>6562</v>
      </c>
      <c r="K10" t="s">
        <v>74</v>
      </c>
      <c r="L10" t="str">
        <f t="shared" si="1"/>
        <v>Stimuli/6562.jpg</v>
      </c>
    </row>
    <row r="11" spans="1:12" x14ac:dyDescent="0.3">
      <c r="A11" s="2" t="s">
        <v>56</v>
      </c>
      <c r="B11">
        <v>2.59</v>
      </c>
      <c r="C11">
        <v>5.55</v>
      </c>
      <c r="D11">
        <v>1</v>
      </c>
      <c r="I11" t="s">
        <v>73</v>
      </c>
      <c r="J11" s="2" t="str">
        <f t="shared" si="0"/>
        <v>6831</v>
      </c>
      <c r="K11" t="s">
        <v>74</v>
      </c>
      <c r="L11" t="str">
        <f t="shared" si="1"/>
        <v>Stimuli/6831.jpg</v>
      </c>
    </row>
    <row r="12" spans="1:12" x14ac:dyDescent="0.3">
      <c r="A12" s="2" t="s">
        <v>69</v>
      </c>
      <c r="B12">
        <v>3.53</v>
      </c>
      <c r="C12">
        <v>5.35</v>
      </c>
      <c r="D12">
        <v>1</v>
      </c>
      <c r="I12" t="s">
        <v>73</v>
      </c>
      <c r="J12" s="2" t="str">
        <f t="shared" si="0"/>
        <v>6940</v>
      </c>
      <c r="K12" t="s">
        <v>74</v>
      </c>
      <c r="L12" t="str">
        <f t="shared" si="1"/>
        <v>Stimuli/6940.jpg</v>
      </c>
    </row>
    <row r="13" spans="1:12" x14ac:dyDescent="0.3">
      <c r="A13" s="2">
        <v>9041</v>
      </c>
      <c r="B13">
        <v>2.98</v>
      </c>
      <c r="C13">
        <v>4.6399999999999997</v>
      </c>
      <c r="D13">
        <v>1</v>
      </c>
      <c r="I13" t="s">
        <v>73</v>
      </c>
      <c r="J13" s="2">
        <f t="shared" si="0"/>
        <v>9041</v>
      </c>
      <c r="K13" t="s">
        <v>74</v>
      </c>
      <c r="L13" t="str">
        <f t="shared" si="1"/>
        <v>Stimuli/9041.jpg</v>
      </c>
    </row>
    <row r="14" spans="1:12" x14ac:dyDescent="0.3">
      <c r="A14" s="2">
        <v>9042</v>
      </c>
      <c r="B14">
        <v>3.15</v>
      </c>
      <c r="C14">
        <v>5.78</v>
      </c>
      <c r="D14">
        <v>1</v>
      </c>
      <c r="I14" t="s">
        <v>73</v>
      </c>
      <c r="J14" s="2">
        <f t="shared" si="0"/>
        <v>9042</v>
      </c>
      <c r="K14" t="s">
        <v>74</v>
      </c>
      <c r="L14" t="str">
        <f t="shared" si="1"/>
        <v>Stimuli/9042.jpg</v>
      </c>
    </row>
    <row r="15" spans="1:12" x14ac:dyDescent="0.3">
      <c r="A15" s="2" t="s">
        <v>62</v>
      </c>
      <c r="B15">
        <v>2.2599999999999998</v>
      </c>
      <c r="C15">
        <v>5.39</v>
      </c>
      <c r="D15">
        <v>1</v>
      </c>
      <c r="I15" t="s">
        <v>73</v>
      </c>
      <c r="J15" s="2" t="str">
        <f t="shared" si="0"/>
        <v>9181</v>
      </c>
      <c r="K15" t="s">
        <v>74</v>
      </c>
      <c r="L15" t="str">
        <f t="shared" si="1"/>
        <v>Stimuli/9181.jpg</v>
      </c>
    </row>
    <row r="16" spans="1:12" x14ac:dyDescent="0.3">
      <c r="A16" s="2">
        <v>9340</v>
      </c>
      <c r="B16">
        <v>2.41</v>
      </c>
      <c r="C16">
        <v>5.16</v>
      </c>
      <c r="D16">
        <v>1</v>
      </c>
      <c r="I16" t="s">
        <v>73</v>
      </c>
      <c r="J16" s="2">
        <f t="shared" si="0"/>
        <v>9340</v>
      </c>
      <c r="K16" t="s">
        <v>74</v>
      </c>
      <c r="L16" t="str">
        <f t="shared" si="1"/>
        <v>Stimuli/9340.jpg</v>
      </c>
    </row>
    <row r="17" spans="1:12" x14ac:dyDescent="0.3">
      <c r="A17" s="2">
        <v>9405</v>
      </c>
      <c r="B17">
        <v>1.83</v>
      </c>
      <c r="C17">
        <v>6.08</v>
      </c>
      <c r="D17">
        <v>1</v>
      </c>
      <c r="I17" t="s">
        <v>73</v>
      </c>
      <c r="J17" s="2">
        <f t="shared" si="0"/>
        <v>9405</v>
      </c>
      <c r="K17" t="s">
        <v>74</v>
      </c>
      <c r="L17" t="str">
        <f t="shared" si="1"/>
        <v>Stimuli/9405.jpg</v>
      </c>
    </row>
    <row r="18" spans="1:12" x14ac:dyDescent="0.3">
      <c r="A18" s="2">
        <v>9423</v>
      </c>
      <c r="B18">
        <v>2.61</v>
      </c>
      <c r="C18">
        <v>5.66</v>
      </c>
      <c r="D18">
        <v>1</v>
      </c>
      <c r="I18" t="s">
        <v>73</v>
      </c>
      <c r="J18" s="2">
        <f t="shared" si="0"/>
        <v>9423</v>
      </c>
      <c r="K18" t="s">
        <v>74</v>
      </c>
      <c r="L18" t="str">
        <f t="shared" si="1"/>
        <v>Stimuli/9423.jpg</v>
      </c>
    </row>
    <row r="19" spans="1:12" x14ac:dyDescent="0.3">
      <c r="A19" s="3">
        <v>9599</v>
      </c>
      <c r="B19">
        <v>3.16</v>
      </c>
      <c r="C19">
        <v>5.43</v>
      </c>
      <c r="D19">
        <v>1</v>
      </c>
      <c r="I19" t="s">
        <v>73</v>
      </c>
      <c r="J19" s="2">
        <f t="shared" si="0"/>
        <v>9599</v>
      </c>
      <c r="K19" t="s">
        <v>74</v>
      </c>
      <c r="L19" t="str">
        <f t="shared" si="1"/>
        <v>Stimuli/9599.jpg</v>
      </c>
    </row>
    <row r="20" spans="1:12" x14ac:dyDescent="0.3">
      <c r="A20" s="3">
        <v>9905</v>
      </c>
      <c r="B20">
        <v>2.5499999999999998</v>
      </c>
      <c r="C20">
        <v>5.93</v>
      </c>
      <c r="D20">
        <v>1</v>
      </c>
      <c r="I20" t="s">
        <v>73</v>
      </c>
      <c r="J20" s="2">
        <f t="shared" si="0"/>
        <v>9905</v>
      </c>
      <c r="K20" t="s">
        <v>74</v>
      </c>
      <c r="L20" t="str">
        <f t="shared" si="1"/>
        <v>Stimuli/9905.jpg</v>
      </c>
    </row>
    <row r="21" spans="1:12" x14ac:dyDescent="0.3">
      <c r="A21" s="3">
        <v>9920</v>
      </c>
      <c r="B21">
        <v>2.5</v>
      </c>
      <c r="C21">
        <v>5.76</v>
      </c>
      <c r="D21">
        <v>1</v>
      </c>
      <c r="I21" t="s">
        <v>73</v>
      </c>
      <c r="J21" s="2">
        <f t="shared" si="0"/>
        <v>9920</v>
      </c>
      <c r="K21" t="s">
        <v>74</v>
      </c>
      <c r="L21" t="str">
        <f t="shared" si="1"/>
        <v>Stimuli/9920.jpg</v>
      </c>
    </row>
    <row r="22" spans="1:12" x14ac:dyDescent="0.3">
      <c r="A22" s="5" t="s">
        <v>12</v>
      </c>
      <c r="B22">
        <v>2.81</v>
      </c>
      <c r="C22">
        <v>5.5</v>
      </c>
      <c r="D22">
        <v>2</v>
      </c>
      <c r="E22" t="s">
        <v>70</v>
      </c>
      <c r="F22">
        <f>AVERAGE(B22:B41)</f>
        <v>2.7320000000000002</v>
      </c>
      <c r="G22">
        <f>_xlfn.STDEV.S(B22:B41)</f>
        <v>0.67504073951132604</v>
      </c>
      <c r="I22" t="s">
        <v>73</v>
      </c>
      <c r="J22" s="2" t="str">
        <f t="shared" si="0"/>
        <v>226</v>
      </c>
      <c r="K22" t="s">
        <v>74</v>
      </c>
      <c r="L22" t="str">
        <f t="shared" si="1"/>
        <v>Stimuli/226.jpg</v>
      </c>
    </row>
    <row r="23" spans="1:12" x14ac:dyDescent="0.3">
      <c r="A23" s="5" t="s">
        <v>15</v>
      </c>
      <c r="B23">
        <v>2.86</v>
      </c>
      <c r="C23">
        <v>6.36</v>
      </c>
      <c r="D23">
        <v>2</v>
      </c>
      <c r="E23" t="s">
        <v>71</v>
      </c>
      <c r="F23">
        <f>AVERAGE(C22:C41)</f>
        <v>5.6360000000000001</v>
      </c>
      <c r="G23">
        <f>_xlfn.STDEV.S(C22:C41)</f>
        <v>0.30863707182589573</v>
      </c>
      <c r="I23" t="s">
        <v>73</v>
      </c>
      <c r="J23" s="2" t="str">
        <f t="shared" si="0"/>
        <v>230</v>
      </c>
      <c r="K23" t="s">
        <v>74</v>
      </c>
      <c r="L23" t="str">
        <f t="shared" si="1"/>
        <v>Stimuli/230.jpg</v>
      </c>
    </row>
    <row r="24" spans="1:12" x14ac:dyDescent="0.3">
      <c r="A24" s="5" t="s">
        <v>18</v>
      </c>
      <c r="B24">
        <v>2.9</v>
      </c>
      <c r="C24">
        <v>5.65</v>
      </c>
      <c r="D24">
        <v>2</v>
      </c>
      <c r="I24" t="s">
        <v>73</v>
      </c>
      <c r="J24" s="2" t="str">
        <f t="shared" si="0"/>
        <v>246</v>
      </c>
      <c r="K24" t="s">
        <v>74</v>
      </c>
      <c r="L24" t="str">
        <f t="shared" si="1"/>
        <v>Stimuli/246.jpg</v>
      </c>
    </row>
    <row r="25" spans="1:12" x14ac:dyDescent="0.3">
      <c r="A25" s="5" t="s">
        <v>21</v>
      </c>
      <c r="B25">
        <v>3.96</v>
      </c>
      <c r="C25">
        <v>4.9000000000000004</v>
      </c>
      <c r="D25">
        <v>2</v>
      </c>
      <c r="I25" t="s">
        <v>73</v>
      </c>
      <c r="J25" s="2" t="str">
        <f t="shared" si="0"/>
        <v>253</v>
      </c>
      <c r="K25" t="s">
        <v>74</v>
      </c>
      <c r="L25" t="str">
        <f t="shared" si="1"/>
        <v>Stimuli/253.jpg</v>
      </c>
    </row>
    <row r="26" spans="1:12" x14ac:dyDescent="0.3">
      <c r="A26" s="5" t="s">
        <v>27</v>
      </c>
      <c r="B26">
        <v>3.7</v>
      </c>
      <c r="C26">
        <v>5.77</v>
      </c>
      <c r="D26">
        <v>2</v>
      </c>
      <c r="I26" t="s">
        <v>73</v>
      </c>
      <c r="J26" s="2" t="str">
        <f t="shared" si="0"/>
        <v>1301</v>
      </c>
      <c r="K26" t="s">
        <v>74</v>
      </c>
      <c r="L26" t="str">
        <f t="shared" si="1"/>
        <v>Stimuli/1301.jpg</v>
      </c>
    </row>
    <row r="27" spans="1:12" x14ac:dyDescent="0.3">
      <c r="A27" s="5" t="s">
        <v>28</v>
      </c>
      <c r="B27">
        <v>1.78</v>
      </c>
      <c r="C27">
        <v>5.49</v>
      </c>
      <c r="D27">
        <v>2</v>
      </c>
      <c r="I27" t="s">
        <v>73</v>
      </c>
      <c r="J27" s="2" t="str">
        <f t="shared" si="0"/>
        <v>2800</v>
      </c>
      <c r="K27" t="s">
        <v>74</v>
      </c>
      <c r="L27" t="str">
        <f t="shared" si="1"/>
        <v>Stimuli/2800.jpg</v>
      </c>
    </row>
    <row r="28" spans="1:12" x14ac:dyDescent="0.3">
      <c r="A28" s="5" t="s">
        <v>34</v>
      </c>
      <c r="B28">
        <v>2.3199999999999998</v>
      </c>
      <c r="C28">
        <v>5.28</v>
      </c>
      <c r="D28">
        <v>2</v>
      </c>
      <c r="I28" t="s">
        <v>73</v>
      </c>
      <c r="J28" s="2" t="str">
        <f t="shared" si="0"/>
        <v>3061</v>
      </c>
      <c r="K28" t="s">
        <v>74</v>
      </c>
      <c r="L28" t="str">
        <f t="shared" si="1"/>
        <v>Stimuli/3061.jpg</v>
      </c>
    </row>
    <row r="29" spans="1:12" x14ac:dyDescent="0.3">
      <c r="A29" s="5" t="s">
        <v>37</v>
      </c>
      <c r="B29">
        <v>1.92</v>
      </c>
      <c r="C29">
        <v>5.77</v>
      </c>
      <c r="D29">
        <v>2</v>
      </c>
      <c r="I29" t="s">
        <v>73</v>
      </c>
      <c r="J29" s="2" t="str">
        <f t="shared" si="0"/>
        <v>3180</v>
      </c>
      <c r="K29" t="s">
        <v>74</v>
      </c>
      <c r="L29" t="str">
        <f t="shared" si="1"/>
        <v>Stimuli/3180.jpg</v>
      </c>
    </row>
    <row r="30" spans="1:12" x14ac:dyDescent="0.3">
      <c r="A30" s="2" t="s">
        <v>41</v>
      </c>
      <c r="B30">
        <v>2.4900000000000002</v>
      </c>
      <c r="C30">
        <v>5.52</v>
      </c>
      <c r="D30">
        <v>2</v>
      </c>
      <c r="I30" t="s">
        <v>73</v>
      </c>
      <c r="J30" s="2" t="str">
        <f t="shared" si="0"/>
        <v>3220</v>
      </c>
      <c r="K30" t="s">
        <v>74</v>
      </c>
      <c r="L30" t="str">
        <f t="shared" si="1"/>
        <v>Stimuli/3220.jpg</v>
      </c>
    </row>
    <row r="31" spans="1:12" x14ac:dyDescent="0.3">
      <c r="A31" s="2" t="s">
        <v>68</v>
      </c>
      <c r="B31">
        <v>1.82</v>
      </c>
      <c r="C31">
        <v>5.95</v>
      </c>
      <c r="D31">
        <v>2</v>
      </c>
      <c r="I31" t="s">
        <v>73</v>
      </c>
      <c r="J31" s="2" t="str">
        <f t="shared" si="0"/>
        <v>3225</v>
      </c>
      <c r="K31" t="s">
        <v>74</v>
      </c>
      <c r="L31" t="str">
        <f t="shared" si="1"/>
        <v>Stimuli/3225.jpg</v>
      </c>
    </row>
    <row r="32" spans="1:12" x14ac:dyDescent="0.3">
      <c r="A32" s="2" t="s">
        <v>42</v>
      </c>
      <c r="B32">
        <v>2.02</v>
      </c>
      <c r="C32">
        <v>5.41</v>
      </c>
      <c r="D32">
        <v>2</v>
      </c>
      <c r="I32" t="s">
        <v>73</v>
      </c>
      <c r="J32" s="2" t="str">
        <f t="shared" si="0"/>
        <v>3230</v>
      </c>
      <c r="K32" t="s">
        <v>74</v>
      </c>
      <c r="L32" t="str">
        <f t="shared" si="1"/>
        <v>Stimuli/3230.jpg</v>
      </c>
    </row>
    <row r="33" spans="1:12" x14ac:dyDescent="0.3">
      <c r="A33" s="2" t="s">
        <v>49</v>
      </c>
      <c r="B33">
        <v>3.09</v>
      </c>
      <c r="C33">
        <v>5.68</v>
      </c>
      <c r="D33">
        <v>2</v>
      </c>
      <c r="I33" t="s">
        <v>73</v>
      </c>
      <c r="J33" s="2" t="str">
        <f t="shared" si="0"/>
        <v>6244</v>
      </c>
      <c r="K33" t="s">
        <v>74</v>
      </c>
      <c r="L33" t="str">
        <f t="shared" si="1"/>
        <v>Stimuli/6244.jpg</v>
      </c>
    </row>
    <row r="34" spans="1:12" x14ac:dyDescent="0.3">
      <c r="A34" s="2" t="s">
        <v>50</v>
      </c>
      <c r="B34">
        <v>3.49</v>
      </c>
      <c r="C34">
        <v>5.89</v>
      </c>
      <c r="D34">
        <v>2</v>
      </c>
      <c r="I34" t="s">
        <v>73</v>
      </c>
      <c r="J34" s="2" t="str">
        <f t="shared" si="0"/>
        <v>6410</v>
      </c>
      <c r="K34" t="s">
        <v>74</v>
      </c>
      <c r="L34" t="str">
        <f t="shared" si="1"/>
        <v>Stimuli/6410.jpg</v>
      </c>
    </row>
    <row r="35" spans="1:12" x14ac:dyDescent="0.3">
      <c r="A35" s="2" t="s">
        <v>51</v>
      </c>
      <c r="B35">
        <v>3.33</v>
      </c>
      <c r="C35">
        <v>5.69</v>
      </c>
      <c r="D35">
        <v>2</v>
      </c>
      <c r="I35" t="s">
        <v>73</v>
      </c>
      <c r="J35" s="2" t="str">
        <f t="shared" si="0"/>
        <v>6555</v>
      </c>
      <c r="K35" t="s">
        <v>74</v>
      </c>
      <c r="L35" t="str">
        <f t="shared" si="1"/>
        <v>Stimuli/6555.jpg</v>
      </c>
    </row>
    <row r="36" spans="1:12" x14ac:dyDescent="0.3">
      <c r="A36" s="2" t="s">
        <v>57</v>
      </c>
      <c r="B36">
        <v>3.46</v>
      </c>
      <c r="C36">
        <v>5.47</v>
      </c>
      <c r="D36">
        <v>2</v>
      </c>
      <c r="I36" t="s">
        <v>73</v>
      </c>
      <c r="J36" s="2" t="str">
        <f t="shared" si="0"/>
        <v>6836</v>
      </c>
      <c r="K36" t="s">
        <v>74</v>
      </c>
      <c r="L36" t="str">
        <f t="shared" si="1"/>
        <v>Stimuli/6836.jpg</v>
      </c>
    </row>
    <row r="37" spans="1:12" x14ac:dyDescent="0.3">
      <c r="A37" s="2">
        <v>9043</v>
      </c>
      <c r="B37">
        <v>2.52</v>
      </c>
      <c r="C37">
        <v>5.5</v>
      </c>
      <c r="D37">
        <v>2</v>
      </c>
      <c r="I37" t="s">
        <v>73</v>
      </c>
      <c r="J37" s="2">
        <f t="shared" si="0"/>
        <v>9043</v>
      </c>
      <c r="K37" t="s">
        <v>74</v>
      </c>
      <c r="L37" t="str">
        <f t="shared" si="1"/>
        <v>Stimuli/9043.jpg</v>
      </c>
    </row>
    <row r="38" spans="1:12" x14ac:dyDescent="0.3">
      <c r="A38" s="2">
        <v>9140</v>
      </c>
      <c r="B38">
        <v>2.19</v>
      </c>
      <c r="C38">
        <v>5.38</v>
      </c>
      <c r="D38">
        <v>2</v>
      </c>
      <c r="I38" t="s">
        <v>73</v>
      </c>
      <c r="J38" s="2">
        <f t="shared" si="0"/>
        <v>9140</v>
      </c>
      <c r="K38" t="s">
        <v>74</v>
      </c>
      <c r="L38" t="str">
        <f t="shared" si="1"/>
        <v>Stimuli/9140.jpg</v>
      </c>
    </row>
    <row r="39" spans="1:12" x14ac:dyDescent="0.3">
      <c r="A39" s="2">
        <v>9300</v>
      </c>
      <c r="B39">
        <v>2.2599999999999998</v>
      </c>
      <c r="C39">
        <v>6</v>
      </c>
      <c r="D39">
        <v>2</v>
      </c>
      <c r="I39" t="s">
        <v>73</v>
      </c>
      <c r="J39" s="2">
        <f t="shared" si="0"/>
        <v>9300</v>
      </c>
      <c r="K39" t="s">
        <v>74</v>
      </c>
      <c r="L39" t="str">
        <f t="shared" si="1"/>
        <v>Stimuli/9300.jpg</v>
      </c>
    </row>
    <row r="40" spans="1:12" x14ac:dyDescent="0.3">
      <c r="A40" s="2">
        <v>9326</v>
      </c>
      <c r="B40">
        <v>2.21</v>
      </c>
      <c r="C40">
        <v>5.89</v>
      </c>
      <c r="D40">
        <v>2</v>
      </c>
      <c r="I40" t="s">
        <v>73</v>
      </c>
      <c r="J40" s="2">
        <f t="shared" si="0"/>
        <v>9326</v>
      </c>
      <c r="K40" t="s">
        <v>74</v>
      </c>
      <c r="L40" t="str">
        <f t="shared" si="1"/>
        <v>Stimuli/9326.jpg</v>
      </c>
    </row>
    <row r="41" spans="1:12" x14ac:dyDescent="0.3">
      <c r="A41" s="2">
        <v>9403</v>
      </c>
      <c r="B41">
        <v>3.51</v>
      </c>
      <c r="C41">
        <v>5.62</v>
      </c>
      <c r="D41">
        <v>2</v>
      </c>
      <c r="I41" t="s">
        <v>73</v>
      </c>
      <c r="J41" s="2">
        <f t="shared" si="0"/>
        <v>9403</v>
      </c>
      <c r="K41" t="s">
        <v>74</v>
      </c>
      <c r="L41" t="str">
        <f t="shared" si="1"/>
        <v>Stimuli/9403.jpg</v>
      </c>
    </row>
    <row r="42" spans="1:12" x14ac:dyDescent="0.3">
      <c r="A42" s="5" t="s">
        <v>7</v>
      </c>
      <c r="B42">
        <v>2.59</v>
      </c>
      <c r="C42">
        <v>6.21</v>
      </c>
      <c r="D42">
        <v>3</v>
      </c>
      <c r="E42" t="s">
        <v>70</v>
      </c>
      <c r="F42">
        <f>AVERAGE(B42:B61)</f>
        <v>2.8055000000000008</v>
      </c>
      <c r="G42">
        <f>_xlfn.STDEV.S(B42:B61)</f>
        <v>0.59871331334700029</v>
      </c>
      <c r="I42" t="s">
        <v>73</v>
      </c>
      <c r="J42" s="2" t="str">
        <f t="shared" si="0"/>
        <v>210</v>
      </c>
      <c r="K42" t="s">
        <v>74</v>
      </c>
      <c r="L42" t="str">
        <f t="shared" si="1"/>
        <v>Stimuli/210.jpg</v>
      </c>
    </row>
    <row r="43" spans="1:12" x14ac:dyDescent="0.3">
      <c r="A43" s="5" t="s">
        <v>11</v>
      </c>
      <c r="B43">
        <v>2.74</v>
      </c>
      <c r="C43">
        <v>5.41</v>
      </c>
      <c r="D43">
        <v>3</v>
      </c>
      <c r="E43" t="s">
        <v>71</v>
      </c>
      <c r="F43">
        <f>AVERAGE(C42:C61)</f>
        <v>5.6480000000000006</v>
      </c>
      <c r="G43">
        <f>_xlfn.STDEV.S(C42:C61)</f>
        <v>0.33341297294243932</v>
      </c>
      <c r="I43" t="s">
        <v>73</v>
      </c>
      <c r="J43" s="2" t="str">
        <f t="shared" si="0"/>
        <v>225</v>
      </c>
      <c r="K43" t="s">
        <v>74</v>
      </c>
      <c r="L43" t="str">
        <f t="shared" si="1"/>
        <v>Stimuli/225.jpg</v>
      </c>
    </row>
    <row r="44" spans="1:12" x14ac:dyDescent="0.3">
      <c r="A44" s="5" t="s">
        <v>14</v>
      </c>
      <c r="B44">
        <v>2.82</v>
      </c>
      <c r="C44">
        <v>5.78</v>
      </c>
      <c r="D44">
        <v>3</v>
      </c>
      <c r="I44" t="s">
        <v>73</v>
      </c>
      <c r="J44" s="2" t="str">
        <f t="shared" si="0"/>
        <v>228</v>
      </c>
      <c r="K44" t="s">
        <v>74</v>
      </c>
      <c r="L44" t="str">
        <f t="shared" si="1"/>
        <v>Stimuli/228.jpg</v>
      </c>
    </row>
    <row r="45" spans="1:12" x14ac:dyDescent="0.3">
      <c r="A45" s="5" t="s">
        <v>19</v>
      </c>
      <c r="B45">
        <v>2.54</v>
      </c>
      <c r="C45">
        <v>5.75</v>
      </c>
      <c r="D45">
        <v>3</v>
      </c>
      <c r="I45" t="s">
        <v>73</v>
      </c>
      <c r="J45" s="2" t="str">
        <f t="shared" si="0"/>
        <v>251</v>
      </c>
      <c r="K45" t="s">
        <v>74</v>
      </c>
      <c r="L45" t="str">
        <f t="shared" si="1"/>
        <v>Stimuli/251.jpg</v>
      </c>
    </row>
    <row r="46" spans="1:12" x14ac:dyDescent="0.3">
      <c r="A46" s="5" t="s">
        <v>20</v>
      </c>
      <c r="B46">
        <v>2.21</v>
      </c>
      <c r="C46">
        <v>6.12</v>
      </c>
      <c r="D46">
        <v>3</v>
      </c>
      <c r="I46" t="s">
        <v>73</v>
      </c>
      <c r="J46" s="2" t="str">
        <f t="shared" si="0"/>
        <v>252</v>
      </c>
      <c r="K46" t="s">
        <v>74</v>
      </c>
      <c r="L46" t="str">
        <f t="shared" si="1"/>
        <v>Stimuli/252.jpg</v>
      </c>
    </row>
    <row r="47" spans="1:12" x14ac:dyDescent="0.3">
      <c r="A47" s="5" t="s">
        <v>39</v>
      </c>
      <c r="B47">
        <v>2.81</v>
      </c>
      <c r="C47">
        <v>5.48</v>
      </c>
      <c r="D47">
        <v>3</v>
      </c>
      <c r="I47" t="s">
        <v>73</v>
      </c>
      <c r="J47" s="2" t="str">
        <f t="shared" si="0"/>
        <v>3185</v>
      </c>
      <c r="K47" t="s">
        <v>74</v>
      </c>
      <c r="L47" t="str">
        <f t="shared" si="1"/>
        <v>Stimuli/3185.jpg</v>
      </c>
    </row>
    <row r="48" spans="1:12" x14ac:dyDescent="0.3">
      <c r="A48" s="2" t="s">
        <v>43</v>
      </c>
      <c r="B48">
        <v>3.72</v>
      </c>
      <c r="C48">
        <v>5.39</v>
      </c>
      <c r="D48">
        <v>3</v>
      </c>
      <c r="I48" t="s">
        <v>73</v>
      </c>
      <c r="J48" s="2" t="str">
        <f t="shared" si="0"/>
        <v>3280</v>
      </c>
      <c r="K48" t="s">
        <v>74</v>
      </c>
      <c r="L48" t="str">
        <f t="shared" si="1"/>
        <v>Stimuli/3280.jpg</v>
      </c>
    </row>
    <row r="49" spans="1:12" x14ac:dyDescent="0.3">
      <c r="A49" s="2" t="s">
        <v>47</v>
      </c>
      <c r="B49">
        <v>3.57</v>
      </c>
      <c r="C49">
        <v>5.64</v>
      </c>
      <c r="D49">
        <v>3</v>
      </c>
      <c r="I49" t="s">
        <v>73</v>
      </c>
      <c r="J49" s="2" t="str">
        <f t="shared" si="0"/>
        <v>6190</v>
      </c>
      <c r="K49" t="s">
        <v>74</v>
      </c>
      <c r="L49" t="str">
        <f t="shared" si="1"/>
        <v>Stimuli/6190.jpg</v>
      </c>
    </row>
    <row r="50" spans="1:12" x14ac:dyDescent="0.3">
      <c r="A50" s="2" t="s">
        <v>55</v>
      </c>
      <c r="B50">
        <v>2.81</v>
      </c>
      <c r="C50">
        <v>5.36</v>
      </c>
      <c r="D50">
        <v>3</v>
      </c>
      <c r="I50" t="s">
        <v>73</v>
      </c>
      <c r="J50" s="2" t="str">
        <f t="shared" si="0"/>
        <v>6825</v>
      </c>
      <c r="K50" t="s">
        <v>74</v>
      </c>
      <c r="L50" t="str">
        <f t="shared" si="1"/>
        <v>Stimuli/6825.jpg</v>
      </c>
    </row>
    <row r="51" spans="1:12" x14ac:dyDescent="0.3">
      <c r="A51" s="2" t="s">
        <v>58</v>
      </c>
      <c r="B51">
        <v>2.4500000000000002</v>
      </c>
      <c r="C51">
        <v>5.8</v>
      </c>
      <c r="D51">
        <v>3</v>
      </c>
      <c r="I51" t="s">
        <v>73</v>
      </c>
      <c r="J51" s="2" t="str">
        <f t="shared" si="0"/>
        <v>6838</v>
      </c>
      <c r="K51" t="s">
        <v>74</v>
      </c>
      <c r="L51" t="str">
        <f t="shared" si="1"/>
        <v>Stimuli/6838.jpg</v>
      </c>
    </row>
    <row r="52" spans="1:12" x14ac:dyDescent="0.3">
      <c r="A52" s="2" t="s">
        <v>59</v>
      </c>
      <c r="B52">
        <v>2.95</v>
      </c>
      <c r="C52">
        <v>5.91</v>
      </c>
      <c r="D52">
        <v>3</v>
      </c>
      <c r="I52" t="s">
        <v>73</v>
      </c>
      <c r="J52" s="2" t="str">
        <f t="shared" si="0"/>
        <v>8230</v>
      </c>
      <c r="K52" t="s">
        <v>74</v>
      </c>
      <c r="L52" t="str">
        <f t="shared" si="1"/>
        <v>Stimuli/8230.jpg</v>
      </c>
    </row>
    <row r="53" spans="1:12" x14ac:dyDescent="0.3">
      <c r="A53" s="2" t="s">
        <v>60</v>
      </c>
      <c r="B53">
        <v>3.77</v>
      </c>
      <c r="C53">
        <v>5.24</v>
      </c>
      <c r="D53">
        <v>3</v>
      </c>
      <c r="I53" t="s">
        <v>73</v>
      </c>
      <c r="J53" s="2" t="str">
        <f t="shared" si="0"/>
        <v>8231</v>
      </c>
      <c r="K53" t="s">
        <v>74</v>
      </c>
      <c r="L53" t="str">
        <f t="shared" si="1"/>
        <v>Stimuli/8231.jpg</v>
      </c>
    </row>
    <row r="54" spans="1:12" x14ac:dyDescent="0.3">
      <c r="A54" s="2">
        <v>9040</v>
      </c>
      <c r="B54">
        <v>1.67</v>
      </c>
      <c r="C54">
        <v>5.82</v>
      </c>
      <c r="D54">
        <v>3</v>
      </c>
      <c r="I54" t="s">
        <v>73</v>
      </c>
      <c r="J54" s="2">
        <f t="shared" si="0"/>
        <v>9040</v>
      </c>
      <c r="K54" t="s">
        <v>74</v>
      </c>
      <c r="L54" t="str">
        <f t="shared" si="1"/>
        <v>Stimuli/9040.jpg</v>
      </c>
    </row>
    <row r="55" spans="1:12" x14ac:dyDescent="0.3">
      <c r="A55" s="2">
        <v>9120</v>
      </c>
      <c r="B55">
        <v>3.2</v>
      </c>
      <c r="C55">
        <v>5.77</v>
      </c>
      <c r="D55">
        <v>3</v>
      </c>
      <c r="I55" t="s">
        <v>73</v>
      </c>
      <c r="J55" s="2">
        <f t="shared" si="0"/>
        <v>9120</v>
      </c>
      <c r="K55" t="s">
        <v>74</v>
      </c>
      <c r="L55" t="str">
        <f t="shared" si="1"/>
        <v>Stimuli/9120.jpg</v>
      </c>
    </row>
    <row r="56" spans="1:12" x14ac:dyDescent="0.3">
      <c r="A56" s="2">
        <v>9145</v>
      </c>
      <c r="B56">
        <v>3.2</v>
      </c>
      <c r="C56">
        <v>5.05</v>
      </c>
      <c r="D56">
        <v>3</v>
      </c>
      <c r="I56" t="s">
        <v>73</v>
      </c>
      <c r="J56" s="2">
        <f t="shared" si="0"/>
        <v>9145</v>
      </c>
      <c r="K56" t="s">
        <v>74</v>
      </c>
      <c r="L56" t="str">
        <f t="shared" si="1"/>
        <v>Stimuli/9145.jpg</v>
      </c>
    </row>
    <row r="57" spans="1:12" x14ac:dyDescent="0.3">
      <c r="A57" s="2">
        <v>9160</v>
      </c>
      <c r="B57">
        <v>3.23</v>
      </c>
      <c r="C57">
        <v>5.87</v>
      </c>
      <c r="D57">
        <v>3</v>
      </c>
      <c r="I57" t="s">
        <v>73</v>
      </c>
      <c r="J57" s="2">
        <f t="shared" si="0"/>
        <v>9160</v>
      </c>
      <c r="K57" t="s">
        <v>74</v>
      </c>
      <c r="L57" t="str">
        <f t="shared" si="1"/>
        <v>Stimuli/9160.jpg</v>
      </c>
    </row>
    <row r="58" spans="1:12" x14ac:dyDescent="0.3">
      <c r="A58" s="2" t="s">
        <v>63</v>
      </c>
      <c r="B58">
        <v>3.52</v>
      </c>
      <c r="C58">
        <v>4.9800000000000004</v>
      </c>
      <c r="D58">
        <v>3</v>
      </c>
      <c r="I58" t="s">
        <v>73</v>
      </c>
      <c r="J58" s="2" t="str">
        <f t="shared" si="0"/>
        <v>9182</v>
      </c>
      <c r="K58" t="s">
        <v>74</v>
      </c>
      <c r="L58" t="str">
        <f t="shared" si="1"/>
        <v>Stimuli/9182.jpg</v>
      </c>
    </row>
    <row r="59" spans="1:12" x14ac:dyDescent="0.3">
      <c r="A59" s="2" t="s">
        <v>66</v>
      </c>
      <c r="B59">
        <v>1.97</v>
      </c>
      <c r="C59">
        <v>5.65</v>
      </c>
      <c r="D59">
        <v>3</v>
      </c>
      <c r="I59" t="s">
        <v>73</v>
      </c>
      <c r="J59" s="2" t="str">
        <f t="shared" si="0"/>
        <v>9185</v>
      </c>
      <c r="K59" t="s">
        <v>74</v>
      </c>
      <c r="L59" t="str">
        <f t="shared" si="1"/>
        <v>Stimuli/9185.jpg</v>
      </c>
    </row>
    <row r="60" spans="1:12" x14ac:dyDescent="0.3">
      <c r="A60" s="2">
        <v>9254</v>
      </c>
      <c r="B60">
        <v>2.0299999999999998</v>
      </c>
      <c r="C60">
        <v>6.04</v>
      </c>
      <c r="D60">
        <v>3</v>
      </c>
      <c r="I60" t="s">
        <v>73</v>
      </c>
      <c r="J60" s="2">
        <f t="shared" si="0"/>
        <v>9254</v>
      </c>
      <c r="K60" t="s">
        <v>74</v>
      </c>
      <c r="L60" t="str">
        <f t="shared" si="1"/>
        <v>Stimuli/9254.jpg</v>
      </c>
    </row>
    <row r="61" spans="1:12" x14ac:dyDescent="0.3">
      <c r="A61" s="2">
        <v>9420</v>
      </c>
      <c r="B61">
        <v>2.31</v>
      </c>
      <c r="C61">
        <v>5.69</v>
      </c>
      <c r="D61">
        <v>3</v>
      </c>
      <c r="I61" t="s">
        <v>73</v>
      </c>
      <c r="J61" s="2">
        <f t="shared" si="0"/>
        <v>9420</v>
      </c>
      <c r="K61" t="s">
        <v>74</v>
      </c>
      <c r="L61" t="str">
        <f t="shared" si="1"/>
        <v>Stimuli/9420.jpg</v>
      </c>
    </row>
    <row r="62" spans="1:12" x14ac:dyDescent="0.3">
      <c r="A62" s="5" t="s">
        <v>5</v>
      </c>
      <c r="B62">
        <v>2.67</v>
      </c>
      <c r="C62">
        <v>5.82</v>
      </c>
      <c r="D62">
        <v>4</v>
      </c>
      <c r="E62" t="s">
        <v>70</v>
      </c>
      <c r="F62">
        <f>AVERAGE(B62:B81)</f>
        <v>2.6455000000000002</v>
      </c>
      <c r="G62">
        <f>_xlfn.STDEV.S(B62:B81)</f>
        <v>0.52075324998353956</v>
      </c>
      <c r="I62" t="s">
        <v>73</v>
      </c>
      <c r="J62" s="2" t="str">
        <f t="shared" si="0"/>
        <v>208</v>
      </c>
      <c r="K62" t="s">
        <v>74</v>
      </c>
      <c r="L62" t="str">
        <f t="shared" si="1"/>
        <v>Stimuli/208.jpg</v>
      </c>
    </row>
    <row r="63" spans="1:12" x14ac:dyDescent="0.3">
      <c r="A63" s="5" t="s">
        <v>6</v>
      </c>
      <c r="B63">
        <v>2.86</v>
      </c>
      <c r="C63">
        <v>5.52</v>
      </c>
      <c r="D63">
        <v>4</v>
      </c>
      <c r="E63" t="s">
        <v>71</v>
      </c>
      <c r="F63">
        <f>AVERAGE(C62:C81)</f>
        <v>5.5840000000000005</v>
      </c>
      <c r="G63">
        <f>_xlfn.STDEV.S(C62:C81)</f>
        <v>0.35761490608283036</v>
      </c>
      <c r="I63" t="s">
        <v>73</v>
      </c>
      <c r="J63" s="2" t="str">
        <f t="shared" si="0"/>
        <v>218</v>
      </c>
      <c r="K63" t="s">
        <v>74</v>
      </c>
      <c r="L63" t="str">
        <f t="shared" si="1"/>
        <v>Stimuli/218.jpg</v>
      </c>
    </row>
    <row r="64" spans="1:12" x14ac:dyDescent="0.3">
      <c r="A64" s="5" t="s">
        <v>17</v>
      </c>
      <c r="B64">
        <v>2.57</v>
      </c>
      <c r="C64">
        <v>6.08</v>
      </c>
      <c r="D64">
        <v>4</v>
      </c>
      <c r="I64" t="s">
        <v>73</v>
      </c>
      <c r="J64" s="2" t="str">
        <f t="shared" si="0"/>
        <v>245</v>
      </c>
      <c r="K64" t="s">
        <v>74</v>
      </c>
      <c r="L64" t="str">
        <f t="shared" si="1"/>
        <v>Stimuli/245.jpg</v>
      </c>
    </row>
    <row r="65" spans="1:12" x14ac:dyDescent="0.3">
      <c r="A65" s="5" t="s">
        <v>22</v>
      </c>
      <c r="B65">
        <v>2.64</v>
      </c>
      <c r="C65">
        <v>5.74</v>
      </c>
      <c r="D65">
        <v>4</v>
      </c>
      <c r="I65" t="s">
        <v>73</v>
      </c>
      <c r="J65" s="2" t="str">
        <f t="shared" si="0"/>
        <v>254</v>
      </c>
      <c r="K65" t="s">
        <v>74</v>
      </c>
      <c r="L65" t="str">
        <f t="shared" si="1"/>
        <v>Stimuli/254.jpg</v>
      </c>
    </row>
    <row r="66" spans="1:12" x14ac:dyDescent="0.3">
      <c r="A66" s="2">
        <v>2703</v>
      </c>
      <c r="B66">
        <v>1.91</v>
      </c>
      <c r="C66">
        <v>5.78</v>
      </c>
      <c r="D66">
        <v>4</v>
      </c>
      <c r="I66" t="s">
        <v>73</v>
      </c>
      <c r="J66" s="2">
        <f t="shared" si="0"/>
        <v>2703</v>
      </c>
      <c r="K66" t="s">
        <v>74</v>
      </c>
      <c r="L66" t="str">
        <f t="shared" si="1"/>
        <v>Stimuli/2703.jpg</v>
      </c>
    </row>
    <row r="67" spans="1:12" x14ac:dyDescent="0.3">
      <c r="A67" s="5" t="s">
        <v>29</v>
      </c>
      <c r="B67">
        <v>2.76</v>
      </c>
      <c r="C67">
        <v>5.97</v>
      </c>
      <c r="D67">
        <v>4</v>
      </c>
      <c r="I67" t="s">
        <v>73</v>
      </c>
      <c r="J67" s="2" t="str">
        <f t="shared" ref="J67:J101" si="2">A67</f>
        <v>2981</v>
      </c>
      <c r="K67" t="s">
        <v>74</v>
      </c>
      <c r="L67" t="str">
        <f t="shared" ref="L67:L101" si="3">I67&amp;J67&amp;K67</f>
        <v>Stimuli/2981.jpg</v>
      </c>
    </row>
    <row r="68" spans="1:12" x14ac:dyDescent="0.3">
      <c r="A68" s="5" t="s">
        <v>36</v>
      </c>
      <c r="B68">
        <v>2.63</v>
      </c>
      <c r="C68">
        <v>5.35</v>
      </c>
      <c r="D68">
        <v>4</v>
      </c>
      <c r="I68" t="s">
        <v>73</v>
      </c>
      <c r="J68" s="2" t="str">
        <f t="shared" si="2"/>
        <v>3160</v>
      </c>
      <c r="K68" t="s">
        <v>74</v>
      </c>
      <c r="L68" t="str">
        <f t="shared" si="3"/>
        <v>Stimuli/3160.jpg</v>
      </c>
    </row>
    <row r="69" spans="1:12" x14ac:dyDescent="0.3">
      <c r="A69" s="5" t="s">
        <v>38</v>
      </c>
      <c r="B69">
        <v>2.2999999999999998</v>
      </c>
      <c r="C69">
        <v>5.0599999999999996</v>
      </c>
      <c r="D69">
        <v>4</v>
      </c>
      <c r="I69" t="s">
        <v>73</v>
      </c>
      <c r="J69" s="2" t="str">
        <f t="shared" si="2"/>
        <v>3181</v>
      </c>
      <c r="K69" t="s">
        <v>74</v>
      </c>
      <c r="L69" t="str">
        <f t="shared" si="3"/>
        <v>Stimuli/3181.jpg</v>
      </c>
    </row>
    <row r="70" spans="1:12" x14ac:dyDescent="0.3">
      <c r="A70" s="2" t="s">
        <v>40</v>
      </c>
      <c r="B70">
        <v>2.5099999999999998</v>
      </c>
      <c r="C70">
        <v>5.44</v>
      </c>
      <c r="D70">
        <v>4</v>
      </c>
      <c r="I70" t="s">
        <v>73</v>
      </c>
      <c r="J70" s="2" t="str">
        <f t="shared" si="2"/>
        <v>3215</v>
      </c>
      <c r="K70" t="s">
        <v>74</v>
      </c>
      <c r="L70" t="str">
        <f t="shared" si="3"/>
        <v>Stimuli/3215.jpg</v>
      </c>
    </row>
    <row r="71" spans="1:12" x14ac:dyDescent="0.3">
      <c r="A71" s="2" t="s">
        <v>44</v>
      </c>
      <c r="B71">
        <v>1.8</v>
      </c>
      <c r="C71">
        <v>5.21</v>
      </c>
      <c r="D71">
        <v>4</v>
      </c>
      <c r="I71" t="s">
        <v>73</v>
      </c>
      <c r="J71" s="2" t="str">
        <f t="shared" si="2"/>
        <v>3301</v>
      </c>
      <c r="K71" t="s">
        <v>74</v>
      </c>
      <c r="L71" t="str">
        <f t="shared" si="3"/>
        <v>Stimuli/3301.jpg</v>
      </c>
    </row>
    <row r="72" spans="1:12" x14ac:dyDescent="0.3">
      <c r="A72" s="2" t="s">
        <v>46</v>
      </c>
      <c r="B72">
        <v>3.41</v>
      </c>
      <c r="C72">
        <v>5.58</v>
      </c>
      <c r="D72">
        <v>4</v>
      </c>
      <c r="I72" t="s">
        <v>73</v>
      </c>
      <c r="J72" s="2" t="str">
        <f t="shared" si="2"/>
        <v>6020</v>
      </c>
      <c r="K72" t="s">
        <v>74</v>
      </c>
      <c r="L72" t="str">
        <f t="shared" si="3"/>
        <v>Stimuli/6020.jpg</v>
      </c>
    </row>
    <row r="73" spans="1:12" x14ac:dyDescent="0.3">
      <c r="A73" s="2" t="s">
        <v>48</v>
      </c>
      <c r="B73">
        <v>2.69</v>
      </c>
      <c r="C73">
        <v>5.43</v>
      </c>
      <c r="D73">
        <v>4</v>
      </c>
      <c r="I73" t="s">
        <v>73</v>
      </c>
      <c r="J73" s="2" t="str">
        <f t="shared" si="2"/>
        <v>6242</v>
      </c>
      <c r="K73" t="s">
        <v>74</v>
      </c>
      <c r="L73" t="str">
        <f t="shared" si="3"/>
        <v>Stimuli/6242.jpg</v>
      </c>
    </row>
    <row r="74" spans="1:12" x14ac:dyDescent="0.3">
      <c r="A74" s="2">
        <v>9031</v>
      </c>
      <c r="B74">
        <v>3.01</v>
      </c>
      <c r="C74">
        <v>4.82</v>
      </c>
      <c r="D74">
        <v>4</v>
      </c>
      <c r="I74" t="s">
        <v>73</v>
      </c>
      <c r="J74" s="2">
        <f t="shared" si="2"/>
        <v>9031</v>
      </c>
      <c r="K74" t="s">
        <v>74</v>
      </c>
      <c r="L74" t="str">
        <f t="shared" si="3"/>
        <v>Stimuli/9031.jpg</v>
      </c>
    </row>
    <row r="75" spans="1:12" x14ac:dyDescent="0.3">
      <c r="A75" s="2" t="s">
        <v>65</v>
      </c>
      <c r="B75">
        <v>2.4700000000000002</v>
      </c>
      <c r="C75">
        <v>5.75</v>
      </c>
      <c r="D75">
        <v>4</v>
      </c>
      <c r="I75" t="s">
        <v>73</v>
      </c>
      <c r="J75" s="2" t="str">
        <f t="shared" si="2"/>
        <v>9184</v>
      </c>
      <c r="K75" t="s">
        <v>74</v>
      </c>
      <c r="L75" t="str">
        <f t="shared" si="3"/>
        <v>Stimuli/9184.jpg</v>
      </c>
    </row>
    <row r="76" spans="1:12" x14ac:dyDescent="0.3">
      <c r="A76" s="2" t="s">
        <v>64</v>
      </c>
      <c r="B76">
        <v>3.89</v>
      </c>
      <c r="C76">
        <v>5.77</v>
      </c>
      <c r="D76">
        <v>4</v>
      </c>
      <c r="I76" t="s">
        <v>73</v>
      </c>
      <c r="J76" s="2" t="str">
        <f t="shared" si="2"/>
        <v>9230</v>
      </c>
      <c r="K76" t="s">
        <v>74</v>
      </c>
      <c r="L76" t="str">
        <f t="shared" si="3"/>
        <v>Stimuli/9230.jpg</v>
      </c>
    </row>
    <row r="77" spans="1:12" x14ac:dyDescent="0.3">
      <c r="A77" s="2">
        <v>9253</v>
      </c>
      <c r="B77">
        <v>2</v>
      </c>
      <c r="C77">
        <v>5.53</v>
      </c>
      <c r="D77">
        <v>4</v>
      </c>
      <c r="I77" t="s">
        <v>73</v>
      </c>
      <c r="J77" s="2">
        <f t="shared" si="2"/>
        <v>9253</v>
      </c>
      <c r="K77" t="s">
        <v>74</v>
      </c>
      <c r="L77" t="str">
        <f t="shared" si="3"/>
        <v>Stimuli/9253.jpg</v>
      </c>
    </row>
    <row r="78" spans="1:12" x14ac:dyDescent="0.3">
      <c r="A78" s="2">
        <v>9373</v>
      </c>
      <c r="B78">
        <v>3.38</v>
      </c>
      <c r="C78">
        <v>5.01</v>
      </c>
      <c r="D78">
        <v>4</v>
      </c>
      <c r="I78" t="s">
        <v>73</v>
      </c>
      <c r="J78" s="2">
        <f t="shared" si="2"/>
        <v>9373</v>
      </c>
      <c r="K78" t="s">
        <v>74</v>
      </c>
      <c r="L78" t="str">
        <f t="shared" si="3"/>
        <v>Stimuli/9373.jpg</v>
      </c>
    </row>
    <row r="79" spans="1:12" x14ac:dyDescent="0.3">
      <c r="A79" s="2">
        <v>9400</v>
      </c>
      <c r="B79">
        <v>2.5</v>
      </c>
      <c r="C79">
        <v>5.99</v>
      </c>
      <c r="D79">
        <v>4</v>
      </c>
      <c r="I79" t="s">
        <v>73</v>
      </c>
      <c r="J79" s="2">
        <f t="shared" si="2"/>
        <v>9400</v>
      </c>
      <c r="K79" t="s">
        <v>74</v>
      </c>
      <c r="L79" t="str">
        <f t="shared" si="3"/>
        <v>Stimuli/9400.jpg</v>
      </c>
    </row>
    <row r="80" spans="1:12" x14ac:dyDescent="0.3">
      <c r="A80" s="2">
        <v>9424</v>
      </c>
      <c r="B80">
        <v>2.87</v>
      </c>
      <c r="C80">
        <v>5.78</v>
      </c>
      <c r="D80">
        <v>4</v>
      </c>
      <c r="I80" t="s">
        <v>73</v>
      </c>
      <c r="J80" s="2">
        <f t="shared" si="2"/>
        <v>9424</v>
      </c>
      <c r="K80" t="s">
        <v>74</v>
      </c>
      <c r="L80" t="str">
        <f t="shared" si="3"/>
        <v>Stimuli/9424.jpg</v>
      </c>
    </row>
    <row r="81" spans="1:12" x14ac:dyDescent="0.3">
      <c r="A81" s="3">
        <v>9800</v>
      </c>
      <c r="B81">
        <v>2.04</v>
      </c>
      <c r="C81">
        <v>6.05</v>
      </c>
      <c r="D81">
        <v>4</v>
      </c>
      <c r="I81" t="s">
        <v>73</v>
      </c>
      <c r="J81" s="2">
        <f t="shared" si="2"/>
        <v>9800</v>
      </c>
      <c r="K81" t="s">
        <v>74</v>
      </c>
      <c r="L81" t="str">
        <f t="shared" si="3"/>
        <v>Stimuli/9800.jpg</v>
      </c>
    </row>
    <row r="82" spans="1:12" x14ac:dyDescent="0.3">
      <c r="A82" s="5" t="s">
        <v>10</v>
      </c>
      <c r="B82">
        <v>3.11</v>
      </c>
      <c r="C82">
        <v>5.43</v>
      </c>
      <c r="D82">
        <v>5</v>
      </c>
      <c r="E82" t="s">
        <v>70</v>
      </c>
      <c r="F82">
        <f>AVERAGE(B82:B101)</f>
        <v>2.7410000000000005</v>
      </c>
      <c r="G82">
        <f>_xlfn.STDEV.S(B82:B101)</f>
        <v>0.81935725772673063</v>
      </c>
      <c r="I82" t="s">
        <v>73</v>
      </c>
      <c r="J82" s="2" t="str">
        <f t="shared" si="2"/>
        <v>223</v>
      </c>
      <c r="K82" t="s">
        <v>74</v>
      </c>
      <c r="L82" t="str">
        <f t="shared" si="3"/>
        <v>Stimuli/223.jpg</v>
      </c>
    </row>
    <row r="83" spans="1:12" x14ac:dyDescent="0.3">
      <c r="A83" s="5" t="s">
        <v>13</v>
      </c>
      <c r="B83">
        <v>2.46</v>
      </c>
      <c r="C83">
        <v>6.67</v>
      </c>
      <c r="D83">
        <v>5</v>
      </c>
      <c r="E83" t="s">
        <v>71</v>
      </c>
      <c r="F83">
        <f>AVERAGE(C82:C101)</f>
        <v>5.5975000000000001</v>
      </c>
      <c r="G83">
        <f>_xlfn.STDEV.S(C82:C101)</f>
        <v>0.43640728200784373</v>
      </c>
      <c r="I83" t="s">
        <v>73</v>
      </c>
      <c r="J83" s="2" t="str">
        <f t="shared" si="2"/>
        <v>227</v>
      </c>
      <c r="K83" t="s">
        <v>74</v>
      </c>
      <c r="L83" t="str">
        <f t="shared" si="3"/>
        <v>Stimuli/227.jpg</v>
      </c>
    </row>
    <row r="84" spans="1:12" x14ac:dyDescent="0.3">
      <c r="A84" s="5" t="s">
        <v>24</v>
      </c>
      <c r="B84">
        <v>2.2799999999999998</v>
      </c>
      <c r="C84">
        <v>6</v>
      </c>
      <c r="D84">
        <v>5</v>
      </c>
      <c r="I84" t="s">
        <v>73</v>
      </c>
      <c r="J84" s="2" t="str">
        <f t="shared" si="2"/>
        <v>326</v>
      </c>
      <c r="K84" t="s">
        <v>74</v>
      </c>
      <c r="L84" t="str">
        <f t="shared" si="3"/>
        <v>Stimuli/326.jpg</v>
      </c>
    </row>
    <row r="85" spans="1:12" x14ac:dyDescent="0.3">
      <c r="A85" s="5" t="s">
        <v>26</v>
      </c>
      <c r="B85">
        <v>3.25</v>
      </c>
      <c r="C85">
        <v>5.2</v>
      </c>
      <c r="D85">
        <v>5</v>
      </c>
      <c r="I85" t="s">
        <v>73</v>
      </c>
      <c r="J85" s="2" t="str">
        <f t="shared" si="2"/>
        <v>1111</v>
      </c>
      <c r="K85" t="s">
        <v>74</v>
      </c>
      <c r="L85" t="str">
        <f t="shared" si="3"/>
        <v>Stimuli/1111.jpg</v>
      </c>
    </row>
    <row r="86" spans="1:12" x14ac:dyDescent="0.3">
      <c r="A86" s="5" t="s">
        <v>30</v>
      </c>
      <c r="B86">
        <v>1.9</v>
      </c>
      <c r="C86">
        <v>5.82</v>
      </c>
      <c r="D86">
        <v>5</v>
      </c>
      <c r="I86" t="s">
        <v>73</v>
      </c>
      <c r="J86" s="2" t="str">
        <f t="shared" si="2"/>
        <v>3016</v>
      </c>
      <c r="K86" t="s">
        <v>74</v>
      </c>
      <c r="L86" t="str">
        <f t="shared" si="3"/>
        <v>Stimuli/3016.jpg</v>
      </c>
    </row>
    <row r="87" spans="1:12" x14ac:dyDescent="0.3">
      <c r="A87" s="5" t="s">
        <v>31</v>
      </c>
      <c r="B87">
        <v>2.4500000000000002</v>
      </c>
      <c r="C87">
        <v>5.34</v>
      </c>
      <c r="D87">
        <v>5</v>
      </c>
      <c r="I87" t="s">
        <v>73</v>
      </c>
      <c r="J87" s="2" t="str">
        <f t="shared" si="2"/>
        <v>3017</v>
      </c>
      <c r="K87" t="s">
        <v>74</v>
      </c>
      <c r="L87" t="str">
        <f t="shared" si="3"/>
        <v>Stimuli/3017.jpg</v>
      </c>
    </row>
    <row r="88" spans="1:12" x14ac:dyDescent="0.3">
      <c r="A88" s="5" t="s">
        <v>32</v>
      </c>
      <c r="B88">
        <v>3.7</v>
      </c>
      <c r="C88">
        <v>5.88</v>
      </c>
      <c r="D88">
        <v>5</v>
      </c>
      <c r="I88" t="s">
        <v>73</v>
      </c>
      <c r="J88" s="2" t="str">
        <f t="shared" si="2"/>
        <v>3022</v>
      </c>
      <c r="K88" t="s">
        <v>74</v>
      </c>
      <c r="L88" t="str">
        <f t="shared" si="3"/>
        <v>Stimuli/3022.jpg</v>
      </c>
    </row>
    <row r="89" spans="1:12" x14ac:dyDescent="0.3">
      <c r="A89" s="5" t="s">
        <v>35</v>
      </c>
      <c r="B89">
        <v>1.91</v>
      </c>
      <c r="C89">
        <v>5.6</v>
      </c>
      <c r="D89">
        <v>5</v>
      </c>
      <c r="I89" t="s">
        <v>73</v>
      </c>
      <c r="J89" s="2" t="str">
        <f t="shared" si="2"/>
        <v>3101</v>
      </c>
      <c r="K89" t="s">
        <v>74</v>
      </c>
      <c r="L89" t="str">
        <f t="shared" si="3"/>
        <v>Stimuli/3101.jpg</v>
      </c>
    </row>
    <row r="90" spans="1:12" x14ac:dyDescent="0.3">
      <c r="A90" s="2" t="s">
        <v>45</v>
      </c>
      <c r="B90">
        <v>1.88</v>
      </c>
      <c r="C90">
        <v>5.72</v>
      </c>
      <c r="D90">
        <v>5</v>
      </c>
      <c r="I90" t="s">
        <v>73</v>
      </c>
      <c r="J90" s="2" t="str">
        <f t="shared" si="2"/>
        <v>3350</v>
      </c>
      <c r="K90" t="s">
        <v>74</v>
      </c>
      <c r="L90" t="str">
        <f t="shared" si="3"/>
        <v>Stimuli/3350.jpg</v>
      </c>
    </row>
    <row r="91" spans="1:12" x14ac:dyDescent="0.3">
      <c r="A91" s="2" t="s">
        <v>54</v>
      </c>
      <c r="B91">
        <v>2.85</v>
      </c>
      <c r="C91">
        <v>5.59</v>
      </c>
      <c r="D91">
        <v>5</v>
      </c>
      <c r="I91" t="s">
        <v>73</v>
      </c>
      <c r="J91" s="2" t="str">
        <f t="shared" si="2"/>
        <v>6571</v>
      </c>
      <c r="K91" t="s">
        <v>74</v>
      </c>
      <c r="L91" t="str">
        <f t="shared" si="3"/>
        <v>Stimuli/6571.jpg</v>
      </c>
    </row>
    <row r="92" spans="1:12" x14ac:dyDescent="0.3">
      <c r="A92" s="2" t="s">
        <v>61</v>
      </c>
      <c r="B92">
        <v>2.99</v>
      </c>
      <c r="C92">
        <v>5.0199999999999996</v>
      </c>
      <c r="D92">
        <v>5</v>
      </c>
      <c r="I92" t="s">
        <v>73</v>
      </c>
      <c r="J92" s="2" t="str">
        <f t="shared" si="2"/>
        <v>9180</v>
      </c>
      <c r="K92" t="s">
        <v>74</v>
      </c>
      <c r="L92" t="str">
        <f t="shared" si="3"/>
        <v>Stimuli/9180.jpg</v>
      </c>
    </row>
    <row r="93" spans="1:12" x14ac:dyDescent="0.3">
      <c r="A93" s="2">
        <v>9295</v>
      </c>
      <c r="B93">
        <v>2.39</v>
      </c>
      <c r="C93">
        <v>5.1100000000000003</v>
      </c>
      <c r="D93">
        <v>5</v>
      </c>
      <c r="I93" t="s">
        <v>73</v>
      </c>
      <c r="J93" s="2">
        <f t="shared" si="2"/>
        <v>9295</v>
      </c>
      <c r="K93" t="s">
        <v>74</v>
      </c>
      <c r="L93" t="str">
        <f t="shared" si="3"/>
        <v>Stimuli/9295.jpg</v>
      </c>
    </row>
    <row r="94" spans="1:12" x14ac:dyDescent="0.3">
      <c r="A94" s="2">
        <v>9332</v>
      </c>
      <c r="B94">
        <v>2.25</v>
      </c>
      <c r="C94">
        <v>5.34</v>
      </c>
      <c r="D94">
        <v>5</v>
      </c>
      <c r="I94" t="s">
        <v>73</v>
      </c>
      <c r="J94" s="2">
        <f t="shared" si="2"/>
        <v>9332</v>
      </c>
      <c r="K94" t="s">
        <v>74</v>
      </c>
      <c r="L94" t="str">
        <f t="shared" si="3"/>
        <v>Stimuli/9332.jpg</v>
      </c>
    </row>
    <row r="95" spans="1:12" x14ac:dyDescent="0.3">
      <c r="A95" s="2">
        <v>9402</v>
      </c>
      <c r="B95">
        <v>4.4800000000000004</v>
      </c>
      <c r="C95">
        <v>5.07</v>
      </c>
      <c r="D95">
        <v>5</v>
      </c>
      <c r="I95" t="s">
        <v>73</v>
      </c>
      <c r="J95" s="2">
        <f t="shared" si="2"/>
        <v>9402</v>
      </c>
      <c r="K95" t="s">
        <v>74</v>
      </c>
      <c r="L95" t="str">
        <f t="shared" si="3"/>
        <v>Stimuli/9402.jpg</v>
      </c>
    </row>
    <row r="96" spans="1:12" x14ac:dyDescent="0.3">
      <c r="A96" s="2">
        <v>9409</v>
      </c>
      <c r="B96">
        <v>3.34</v>
      </c>
      <c r="C96">
        <v>5.61</v>
      </c>
      <c r="D96">
        <v>5</v>
      </c>
      <c r="I96" t="s">
        <v>73</v>
      </c>
      <c r="J96" s="2">
        <f t="shared" si="2"/>
        <v>9409</v>
      </c>
      <c r="K96" t="s">
        <v>74</v>
      </c>
      <c r="L96" t="str">
        <f t="shared" si="3"/>
        <v>Stimuli/9409.jpg</v>
      </c>
    </row>
    <row r="97" spans="1:12" x14ac:dyDescent="0.3">
      <c r="A97" s="2">
        <v>9411</v>
      </c>
      <c r="B97">
        <v>4.63</v>
      </c>
      <c r="C97">
        <v>5.37</v>
      </c>
      <c r="D97">
        <v>5</v>
      </c>
      <c r="I97" t="s">
        <v>73</v>
      </c>
      <c r="J97" s="2">
        <f t="shared" si="2"/>
        <v>9411</v>
      </c>
      <c r="K97" t="s">
        <v>74</v>
      </c>
      <c r="L97" t="str">
        <f t="shared" si="3"/>
        <v>Stimuli/9411.jpg</v>
      </c>
    </row>
    <row r="98" spans="1:12" x14ac:dyDescent="0.3">
      <c r="A98" s="2">
        <v>9421</v>
      </c>
      <c r="B98">
        <v>2.21</v>
      </c>
      <c r="C98">
        <v>5.04</v>
      </c>
      <c r="D98">
        <v>5</v>
      </c>
      <c r="I98" t="s">
        <v>73</v>
      </c>
      <c r="J98" s="2">
        <f t="shared" si="2"/>
        <v>9421</v>
      </c>
      <c r="K98" t="s">
        <v>74</v>
      </c>
      <c r="L98" t="str">
        <f t="shared" si="3"/>
        <v>Stimuli/9421.jpg</v>
      </c>
    </row>
    <row r="99" spans="1:12" x14ac:dyDescent="0.3">
      <c r="A99" s="2">
        <v>9425</v>
      </c>
      <c r="B99">
        <v>2.67</v>
      </c>
      <c r="C99">
        <v>5.92</v>
      </c>
      <c r="D99">
        <v>5</v>
      </c>
      <c r="I99" t="s">
        <v>73</v>
      </c>
      <c r="J99" s="2">
        <f t="shared" si="2"/>
        <v>9425</v>
      </c>
      <c r="K99" t="s">
        <v>74</v>
      </c>
      <c r="L99" t="str">
        <f t="shared" si="3"/>
        <v>Stimuli/9425.jpg</v>
      </c>
    </row>
    <row r="100" spans="1:12" x14ac:dyDescent="0.3">
      <c r="A100" s="2" t="s">
        <v>67</v>
      </c>
      <c r="B100">
        <v>1.68</v>
      </c>
      <c r="C100">
        <v>6.14</v>
      </c>
      <c r="D100">
        <v>5</v>
      </c>
      <c r="I100" t="s">
        <v>73</v>
      </c>
      <c r="J100" s="2" t="str">
        <f t="shared" si="2"/>
        <v>9570</v>
      </c>
      <c r="K100" t="s">
        <v>74</v>
      </c>
      <c r="L100" t="str">
        <f t="shared" si="3"/>
        <v>Stimuli/9570.jpg</v>
      </c>
    </row>
    <row r="101" spans="1:12" x14ac:dyDescent="0.3">
      <c r="A101" s="3">
        <v>9904</v>
      </c>
      <c r="B101">
        <v>2.39</v>
      </c>
      <c r="C101">
        <v>6.08</v>
      </c>
      <c r="D101">
        <v>5</v>
      </c>
      <c r="I101" t="s">
        <v>73</v>
      </c>
      <c r="J101" s="2">
        <f t="shared" si="2"/>
        <v>9904</v>
      </c>
      <c r="K101" t="s">
        <v>74</v>
      </c>
      <c r="L101" t="str">
        <f t="shared" si="3"/>
        <v>Stimuli/9904.jpg</v>
      </c>
    </row>
    <row r="104" spans="1:12" x14ac:dyDescent="0.3">
      <c r="F104" s="2"/>
    </row>
    <row r="105" spans="1:12" x14ac:dyDescent="0.3">
      <c r="F105" s="2"/>
    </row>
  </sheetData>
  <autoFilter ref="A1:D93">
    <sortState ref="A2:D101">
      <sortCondition ref="D1:D93"/>
    </sortState>
  </autoFilter>
  <sortState ref="A2:G101">
    <sortCondition ref="A2:A10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2018-11-22T11:31:31Z</dcterms:created>
  <dcterms:modified xsi:type="dcterms:W3CDTF">2021-08-06T13:57:48Z</dcterms:modified>
</cp:coreProperties>
</file>