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RAW\"/>
    </mc:Choice>
  </mc:AlternateContent>
  <xr:revisionPtr revIDLastSave="0" documentId="13_ncr:1_{10954140-5C60-44E6-988A-8FD4D5E45C9D}" xr6:coauthVersionLast="47" xr6:coauthVersionMax="47" xr10:uidLastSave="{00000000-0000-0000-0000-000000000000}"/>
  <bookViews>
    <workbookView xWindow="-110" yWindow="-110" windowWidth="19420" windowHeight="10300" xr2:uid="{869AE2C7-31BE-4478-86EE-B32A59DA9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1" i="1"/>
  <c r="G13" i="1"/>
  <c r="G19" i="1"/>
  <c r="E4" i="1"/>
  <c r="G4" i="1" s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E12" i="1"/>
  <c r="G12" i="1" s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E3" i="1"/>
  <c r="G3" i="1" s="1"/>
</calcChain>
</file>

<file path=xl/sharedStrings.xml><?xml version="1.0" encoding="utf-8"?>
<sst xmlns="http://schemas.openxmlformats.org/spreadsheetml/2006/main" count="27" uniqueCount="27">
  <si>
    <t>Sample ID</t>
  </si>
  <si>
    <t>date washed</t>
  </si>
  <si>
    <t>R_H1_dt1.0</t>
  </si>
  <si>
    <t>R_C2</t>
  </si>
  <si>
    <t>R_C1</t>
  </si>
  <si>
    <t>R_H1_dt1.5</t>
  </si>
  <si>
    <t>R_H1_dt2.0</t>
  </si>
  <si>
    <t>R_H2_dt1.0</t>
  </si>
  <si>
    <t>R_H2_dt2.0</t>
  </si>
  <si>
    <t>R_H3_dt0.5</t>
  </si>
  <si>
    <t>R_H3_dt1.0</t>
  </si>
  <si>
    <t>R_H3_dt1.5</t>
  </si>
  <si>
    <t>R_H3_dt2.0</t>
  </si>
  <si>
    <t>R_H5_dt0.5</t>
  </si>
  <si>
    <t>R_H5_dt1.5</t>
  </si>
  <si>
    <t>R_H5_dt2.0</t>
  </si>
  <si>
    <t>R_H6_dt0.5</t>
  </si>
  <si>
    <t>R_H6_dt1.0</t>
  </si>
  <si>
    <t>R_H5_dt1.0</t>
  </si>
  <si>
    <t>Root (soil) sample total weight (g)</t>
  </si>
  <si>
    <t>Root sample soil content(g)</t>
  </si>
  <si>
    <t>Root sample volume (cm3)</t>
  </si>
  <si>
    <t>soil percent (&lt;-BD*)</t>
  </si>
  <si>
    <t>Bulk density (g/100cm3) 
(&lt;-BD*)</t>
  </si>
  <si>
    <t>RAW</t>
  </si>
  <si>
    <t>Preprocessing</t>
  </si>
  <si>
    <t>*Note: "&lt;-BD" signifies that the data is imported from BulkDensity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</si>
</sst>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14" fontId="2" fillId="2" borderId="0" xfId="0" applyNumberFormat="1" applyFont="1" applyFill="1"/>
    <xf numFmtId="164" fontId="0" fillId="2" borderId="0" xfId="0" applyNumberForma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3B79-D08D-427A-838F-05A90D54D6B7}">
  <dimension ref="A1:K40"/>
  <sheetViews>
    <sheetView tabSelected="1" topLeftCell="A2" workbookViewId="0">
      <selection activeCell="I16" sqref="I16"/>
    </sheetView>
  </sheetViews>
  <sheetFormatPr defaultRowHeight="14.5" x14ac:dyDescent="0.35"/>
  <cols>
    <col min="1" max="1" width="15.7265625" customWidth="1"/>
    <col min="2" max="2" width="20" customWidth="1"/>
    <col min="3" max="3" width="11.1796875" customWidth="1"/>
    <col min="4" max="4" width="17.08984375" customWidth="1"/>
    <col min="5" max="5" width="14.36328125" customWidth="1"/>
    <col min="6" max="6" width="14.453125" customWidth="1"/>
    <col min="7" max="7" width="16.08984375" customWidth="1"/>
    <col min="8" max="8" width="16.7265625" customWidth="1"/>
    <col min="9" max="9" width="12.90625" customWidth="1"/>
    <col min="10" max="10" width="12.36328125" bestFit="1" customWidth="1"/>
  </cols>
  <sheetData>
    <row r="1" spans="1:7" ht="18.5" x14ac:dyDescent="0.45">
      <c r="A1" s="12" t="s">
        <v>24</v>
      </c>
      <c r="B1" s="12"/>
      <c r="C1" s="12"/>
      <c r="D1" s="13" t="s">
        <v>25</v>
      </c>
      <c r="E1" s="13"/>
      <c r="F1" s="13"/>
      <c r="G1" s="13"/>
    </row>
    <row r="2" spans="1:7" ht="43.5" x14ac:dyDescent="0.35">
      <c r="A2" s="8" t="s">
        <v>0</v>
      </c>
      <c r="B2" s="9" t="s">
        <v>19</v>
      </c>
      <c r="C2" s="9" t="s">
        <v>1</v>
      </c>
      <c r="D2" s="1" t="s">
        <v>22</v>
      </c>
      <c r="E2" s="1" t="s">
        <v>20</v>
      </c>
      <c r="F2" s="1" t="s">
        <v>23</v>
      </c>
      <c r="G2" s="1" t="s">
        <v>21</v>
      </c>
    </row>
    <row r="3" spans="1:7" x14ac:dyDescent="0.35">
      <c r="A3" s="3" t="s">
        <v>4</v>
      </c>
      <c r="B3" s="3">
        <v>1302.2</v>
      </c>
      <c r="C3" s="4">
        <v>45301</v>
      </c>
      <c r="D3" s="2">
        <v>69.577495985381262</v>
      </c>
      <c r="E3" s="2">
        <f t="shared" ref="E3:E19" si="0">B3*(D3/100)</f>
        <v>906.0381527216349</v>
      </c>
      <c r="F3" s="2">
        <v>125.65</v>
      </c>
      <c r="G3" s="2">
        <f>(E3/F3)*100</f>
        <v>721.08090148956217</v>
      </c>
    </row>
    <row r="4" spans="1:7" x14ac:dyDescent="0.35">
      <c r="A4" s="3" t="s">
        <v>3</v>
      </c>
      <c r="B4" s="3">
        <v>1029.3</v>
      </c>
      <c r="C4" s="4">
        <v>45299</v>
      </c>
      <c r="D4" s="2">
        <v>73.940759465846028</v>
      </c>
      <c r="E4" s="2">
        <f t="shared" si="0"/>
        <v>761.07223718195314</v>
      </c>
      <c r="F4" s="2">
        <v>134.55000000000001</v>
      </c>
      <c r="G4" s="2">
        <f t="shared" ref="G4:G19" si="1">(E4/F4)*100</f>
        <v>565.64268835522341</v>
      </c>
    </row>
    <row r="5" spans="1:7" x14ac:dyDescent="0.35">
      <c r="A5" s="3" t="s">
        <v>2</v>
      </c>
      <c r="B5" s="3">
        <v>1074.2</v>
      </c>
      <c r="C5" s="4">
        <v>45316</v>
      </c>
      <c r="D5" s="2">
        <v>72.63588345544386</v>
      </c>
      <c r="E5" s="2">
        <f t="shared" si="0"/>
        <v>780.25466007837804</v>
      </c>
      <c r="F5" s="2">
        <v>127.89</v>
      </c>
      <c r="G5" s="2">
        <f t="shared" si="1"/>
        <v>610.09825637530537</v>
      </c>
    </row>
    <row r="6" spans="1:7" x14ac:dyDescent="0.35">
      <c r="A6" s="3" t="s">
        <v>5</v>
      </c>
      <c r="B6" s="3">
        <v>1069.0999999999999</v>
      </c>
      <c r="C6" s="4">
        <v>45279</v>
      </c>
      <c r="D6" s="2">
        <v>72.904318374259105</v>
      </c>
      <c r="E6" s="2">
        <f t="shared" si="0"/>
        <v>779.420067739204</v>
      </c>
      <c r="F6" s="2">
        <v>129.15</v>
      </c>
      <c r="G6" s="2">
        <f t="shared" si="1"/>
        <v>603.4998588766581</v>
      </c>
    </row>
    <row r="7" spans="1:7" x14ac:dyDescent="0.35">
      <c r="A7" s="3" t="s">
        <v>6</v>
      </c>
      <c r="B7" s="3">
        <v>1075.8</v>
      </c>
      <c r="C7" s="4">
        <v>45278</v>
      </c>
      <c r="D7" s="2">
        <v>73.190863862505665</v>
      </c>
      <c r="E7" s="2">
        <f t="shared" si="0"/>
        <v>787.38731343283587</v>
      </c>
      <c r="F7" s="2">
        <v>129.46</v>
      </c>
      <c r="G7" s="2">
        <f t="shared" si="1"/>
        <v>608.20895522388059</v>
      </c>
    </row>
    <row r="8" spans="1:7" x14ac:dyDescent="0.35">
      <c r="A8" s="3" t="s">
        <v>7</v>
      </c>
      <c r="B8" s="3">
        <v>1016.2</v>
      </c>
      <c r="C8" s="4">
        <v>45281</v>
      </c>
      <c r="D8" s="2">
        <v>71.75022515761033</v>
      </c>
      <c r="E8" s="2">
        <f t="shared" si="0"/>
        <v>729.12578805163616</v>
      </c>
      <c r="F8" s="2">
        <v>119.5</v>
      </c>
      <c r="G8" s="2">
        <f t="shared" si="1"/>
        <v>610.14710297208046</v>
      </c>
    </row>
    <row r="9" spans="1:7" x14ac:dyDescent="0.35">
      <c r="A9" s="3" t="s">
        <v>8</v>
      </c>
      <c r="B9" s="3">
        <v>1105.5</v>
      </c>
      <c r="C9" s="4">
        <v>45281</v>
      </c>
      <c r="D9" s="2">
        <v>71.046258173891985</v>
      </c>
      <c r="E9" s="2">
        <f t="shared" si="0"/>
        <v>785.41638411237591</v>
      </c>
      <c r="F9" s="2">
        <v>117.34</v>
      </c>
      <c r="G9" s="2">
        <f t="shared" si="1"/>
        <v>669.35093242915957</v>
      </c>
    </row>
    <row r="10" spans="1:7" x14ac:dyDescent="0.35">
      <c r="A10" s="3" t="s">
        <v>9</v>
      </c>
      <c r="B10" s="3">
        <v>1053.5</v>
      </c>
      <c r="C10" s="4">
        <v>45308</v>
      </c>
      <c r="D10" s="2">
        <v>73.29538854686956</v>
      </c>
      <c r="E10" s="2">
        <f t="shared" si="0"/>
        <v>772.16691834127073</v>
      </c>
      <c r="F10" s="2">
        <v>126.2</v>
      </c>
      <c r="G10" s="2">
        <f t="shared" si="1"/>
        <v>611.85968172842365</v>
      </c>
    </row>
    <row r="11" spans="1:7" x14ac:dyDescent="0.35">
      <c r="A11" s="5" t="s">
        <v>10</v>
      </c>
      <c r="B11" s="5">
        <v>1050.5</v>
      </c>
      <c r="C11" s="6">
        <v>45301</v>
      </c>
      <c r="D11" s="2">
        <v>72.258489549020794</v>
      </c>
      <c r="E11" s="2">
        <f t="shared" si="0"/>
        <v>759.07543271246345</v>
      </c>
      <c r="F11" s="2">
        <v>120.65</v>
      </c>
      <c r="G11" s="2">
        <f t="shared" si="1"/>
        <v>629.15493801281684</v>
      </c>
    </row>
    <row r="12" spans="1:7" x14ac:dyDescent="0.35">
      <c r="A12" s="3" t="s">
        <v>11</v>
      </c>
      <c r="B12" s="3">
        <v>1051.9000000000001</v>
      </c>
      <c r="C12" s="4">
        <v>45299</v>
      </c>
      <c r="D12" s="2">
        <v>75.176830966304635</v>
      </c>
      <c r="E12" s="2">
        <f t="shared" si="0"/>
        <v>790.78508493455843</v>
      </c>
      <c r="F12" s="2">
        <v>134.97999999999999</v>
      </c>
      <c r="G12" s="2">
        <f t="shared" si="1"/>
        <v>585.85352269562782</v>
      </c>
    </row>
    <row r="13" spans="1:7" x14ac:dyDescent="0.35">
      <c r="A13" s="3" t="s">
        <v>12</v>
      </c>
      <c r="B13" s="3">
        <v>1076.4000000000001</v>
      </c>
      <c r="C13" s="4">
        <v>45281</v>
      </c>
      <c r="D13" s="2">
        <v>75.736824805522076</v>
      </c>
      <c r="E13" s="2">
        <f t="shared" si="0"/>
        <v>815.23118220663969</v>
      </c>
      <c r="F13" s="2">
        <v>138.25</v>
      </c>
      <c r="G13" s="2">
        <f t="shared" si="1"/>
        <v>589.67897447134874</v>
      </c>
    </row>
    <row r="14" spans="1:7" x14ac:dyDescent="0.35">
      <c r="A14" s="3" t="s">
        <v>13</v>
      </c>
      <c r="B14" s="3">
        <v>1053.2</v>
      </c>
      <c r="C14" s="4">
        <v>45316</v>
      </c>
      <c r="D14" s="2">
        <v>78.677736777367784</v>
      </c>
      <c r="E14" s="2">
        <f t="shared" si="0"/>
        <v>828.6339237392375</v>
      </c>
      <c r="F14" s="2">
        <v>127.93</v>
      </c>
      <c r="G14" s="2">
        <f t="shared" si="1"/>
        <v>647.72447724477252</v>
      </c>
    </row>
    <row r="15" spans="1:7" x14ac:dyDescent="0.35">
      <c r="A15" s="3" t="s">
        <v>18</v>
      </c>
      <c r="B15" s="7">
        <v>1074</v>
      </c>
      <c r="C15" s="4">
        <v>45274</v>
      </c>
      <c r="D15" s="2">
        <v>73.184916515539982</v>
      </c>
      <c r="E15" s="2">
        <f t="shared" si="0"/>
        <v>786.00600337689934</v>
      </c>
      <c r="F15" s="2">
        <v>117.03</v>
      </c>
      <c r="G15" s="2">
        <f t="shared" si="1"/>
        <v>671.62779063223047</v>
      </c>
    </row>
    <row r="16" spans="1:7" x14ac:dyDescent="0.35">
      <c r="A16" s="3" t="s">
        <v>14</v>
      </c>
      <c r="B16" s="7">
        <v>1054</v>
      </c>
      <c r="C16" s="4">
        <v>45279</v>
      </c>
      <c r="D16" s="2">
        <v>74.781285659946732</v>
      </c>
      <c r="E16" s="2">
        <f t="shared" si="0"/>
        <v>788.19475085583849</v>
      </c>
      <c r="F16" s="2">
        <v>117.96</v>
      </c>
      <c r="G16" s="2">
        <f t="shared" si="1"/>
        <v>668.18815772790651</v>
      </c>
    </row>
    <row r="17" spans="1:11" x14ac:dyDescent="0.35">
      <c r="A17" s="3" t="s">
        <v>15</v>
      </c>
      <c r="B17" s="3">
        <v>1071.0999999999999</v>
      </c>
      <c r="C17" s="4">
        <v>45308</v>
      </c>
      <c r="D17" s="2">
        <v>74.773844939590802</v>
      </c>
      <c r="E17" s="2">
        <f t="shared" si="0"/>
        <v>800.90265314795704</v>
      </c>
      <c r="F17" s="2">
        <v>123.16</v>
      </c>
      <c r="G17" s="2">
        <f t="shared" si="1"/>
        <v>650.29445692429113</v>
      </c>
    </row>
    <row r="18" spans="1:11" x14ac:dyDescent="0.35">
      <c r="A18" s="3" t="s">
        <v>16</v>
      </c>
      <c r="B18" s="7">
        <v>1076</v>
      </c>
      <c r="C18" s="4">
        <v>45308</v>
      </c>
      <c r="D18" s="2">
        <v>70.070082165297237</v>
      </c>
      <c r="E18" s="2">
        <f t="shared" si="0"/>
        <v>753.95408409859817</v>
      </c>
      <c r="F18" s="2">
        <v>115.98</v>
      </c>
      <c r="G18" s="2">
        <f t="shared" si="1"/>
        <v>650.0724987916866</v>
      </c>
    </row>
    <row r="19" spans="1:11" x14ac:dyDescent="0.35">
      <c r="A19" s="3" t="s">
        <v>17</v>
      </c>
      <c r="B19" s="3">
        <v>1078.0999999999999</v>
      </c>
      <c r="C19" s="4">
        <v>45281</v>
      </c>
      <c r="D19" s="2">
        <v>70.199447683338448</v>
      </c>
      <c r="E19" s="2">
        <f t="shared" si="0"/>
        <v>756.82024547407173</v>
      </c>
      <c r="F19" s="2">
        <v>114.39</v>
      </c>
      <c r="G19" s="2">
        <f t="shared" si="1"/>
        <v>661.61399202209259</v>
      </c>
    </row>
    <row r="21" spans="1:11" x14ac:dyDescent="0.35">
      <c r="A21" s="10" t="s">
        <v>26</v>
      </c>
      <c r="B21" s="11"/>
      <c r="C21" s="11"/>
      <c r="D21" s="1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x14ac:dyDescent="0.35">
      <c r="I24" s="2"/>
      <c r="J24" s="2"/>
      <c r="K24" s="2"/>
    </row>
    <row r="25" spans="1:11" x14ac:dyDescent="0.35">
      <c r="I25" s="2"/>
      <c r="J25" s="2"/>
      <c r="K25" s="2"/>
    </row>
    <row r="26" spans="1:11" x14ac:dyDescent="0.35">
      <c r="I26" s="2"/>
      <c r="J26" s="2"/>
      <c r="K26" s="2"/>
    </row>
    <row r="27" spans="1:11" x14ac:dyDescent="0.35">
      <c r="I27" s="2"/>
      <c r="J27" s="2"/>
      <c r="K27" s="2"/>
    </row>
    <row r="28" spans="1:11" x14ac:dyDescent="0.35">
      <c r="I28" s="2"/>
      <c r="J28" s="2"/>
      <c r="K28" s="2"/>
    </row>
    <row r="29" spans="1:11" x14ac:dyDescent="0.35">
      <c r="I29" s="2"/>
      <c r="J29" s="2"/>
      <c r="K29" s="2"/>
    </row>
    <row r="30" spans="1:11" x14ac:dyDescent="0.35">
      <c r="I30" s="2"/>
      <c r="J30" s="2"/>
      <c r="K30" s="2"/>
    </row>
    <row r="31" spans="1:11" x14ac:dyDescent="0.35">
      <c r="I31" s="2"/>
      <c r="J31" s="2"/>
      <c r="K31" s="2"/>
    </row>
    <row r="32" spans="1:11" x14ac:dyDescent="0.35">
      <c r="I32" s="2"/>
      <c r="J32" s="2"/>
      <c r="K32" s="2"/>
    </row>
    <row r="33" spans="9:11" x14ac:dyDescent="0.35">
      <c r="I33" s="2"/>
      <c r="J33" s="2"/>
      <c r="K33" s="2"/>
    </row>
    <row r="34" spans="9:11" x14ac:dyDescent="0.35">
      <c r="I34" s="2"/>
      <c r="J34" s="2"/>
      <c r="K34" s="2"/>
    </row>
    <row r="35" spans="9:11" x14ac:dyDescent="0.35">
      <c r="I35" s="2"/>
      <c r="J35" s="2"/>
      <c r="K35" s="2"/>
    </row>
    <row r="36" spans="9:11" x14ac:dyDescent="0.35">
      <c r="I36" s="2"/>
      <c r="J36" s="2"/>
      <c r="K36" s="2"/>
    </row>
    <row r="37" spans="9:11" x14ac:dyDescent="0.35">
      <c r="I37" s="2"/>
      <c r="J37" s="2"/>
      <c r="K37" s="2"/>
    </row>
    <row r="38" spans="9:11" x14ac:dyDescent="0.35">
      <c r="I38" s="2"/>
      <c r="J38" s="2"/>
      <c r="K38" s="2"/>
    </row>
    <row r="39" spans="9:11" x14ac:dyDescent="0.35">
      <c r="I39" s="2"/>
      <c r="J39" s="2"/>
      <c r="K39" s="2"/>
    </row>
    <row r="40" spans="9:11" x14ac:dyDescent="0.35">
      <c r="I40" s="2"/>
      <c r="J40" s="2"/>
      <c r="K40" s="2"/>
    </row>
  </sheetData>
  <mergeCells count="3">
    <mergeCell ref="A21:D21"/>
    <mergeCell ref="A1:C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2024-01-10T14:45:06Z</dcterms:created>
  <dcterms:modified xsi:type="dcterms:W3CDTF">2024-09-06T15:02:51Z</dcterms:modified>
</cp:coreProperties>
</file>