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RAW\"/>
    </mc:Choice>
  </mc:AlternateContent>
  <xr:revisionPtr revIDLastSave="0" documentId="13_ncr:1_{A99B5DD2-0DEA-43F8-A3C2-DE12ABD8A096}" xr6:coauthVersionLast="47" xr6:coauthVersionMax="47" xr10:uidLastSave="{00000000-0000-0000-0000-000000000000}"/>
  <bookViews>
    <workbookView xWindow="-110" yWindow="-110" windowWidth="19420" windowHeight="11020" xr2:uid="{2313D5DB-8B93-429E-A8E5-4C33D44E7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 s="1"/>
  <c r="J16" i="1"/>
  <c r="K16" i="1" s="1"/>
  <c r="I4" i="1"/>
  <c r="I5" i="1"/>
  <c r="I6" i="1"/>
  <c r="I7" i="1"/>
  <c r="J7" i="1" s="1"/>
  <c r="K7" i="1" s="1"/>
  <c r="I8" i="1"/>
  <c r="I9" i="1"/>
  <c r="I10" i="1"/>
  <c r="I11" i="1"/>
  <c r="I12" i="1"/>
  <c r="I13" i="1"/>
  <c r="I14" i="1"/>
  <c r="I15" i="1"/>
  <c r="J15" i="1" s="1"/>
  <c r="K15" i="1" s="1"/>
  <c r="I16" i="1"/>
  <c r="I17" i="1"/>
  <c r="I18" i="1"/>
  <c r="I19" i="1"/>
  <c r="I3" i="1"/>
  <c r="H4" i="1"/>
  <c r="J4" i="1" s="1"/>
  <c r="K4" i="1" s="1"/>
  <c r="H5" i="1"/>
  <c r="J5" i="1" s="1"/>
  <c r="K5" i="1" s="1"/>
  <c r="H6" i="1"/>
  <c r="J6" i="1" s="1"/>
  <c r="K6" i="1" s="1"/>
  <c r="H7" i="1"/>
  <c r="H8" i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H16" i="1"/>
  <c r="H17" i="1"/>
  <c r="J17" i="1" s="1"/>
  <c r="K17" i="1" s="1"/>
  <c r="H18" i="1"/>
  <c r="J18" i="1" s="1"/>
  <c r="K18" i="1" s="1"/>
  <c r="H19" i="1"/>
  <c r="J19" i="1" s="1"/>
  <c r="K19" i="1" s="1"/>
  <c r="H3" i="1"/>
  <c r="J3" i="1" s="1"/>
  <c r="K3" i="1" s="1"/>
</calcChain>
</file>

<file path=xl/sharedStrings.xml><?xml version="1.0" encoding="utf-8"?>
<sst xmlns="http://schemas.openxmlformats.org/spreadsheetml/2006/main" count="29" uniqueCount="29">
  <si>
    <t>SampleID</t>
  </si>
  <si>
    <t>C1</t>
  </si>
  <si>
    <t>C2</t>
  </si>
  <si>
    <t>H1_dt1.0</t>
  </si>
  <si>
    <t>H1_dt1.5</t>
  </si>
  <si>
    <t>H1_dt2.0</t>
  </si>
  <si>
    <t>H2_dt1.0</t>
  </si>
  <si>
    <t>H2_dt2.0</t>
  </si>
  <si>
    <t>H3_dt0.5</t>
  </si>
  <si>
    <t>H3_dt1.0</t>
  </si>
  <si>
    <t>H3_dt1.5</t>
  </si>
  <si>
    <t>H3_dt2.0</t>
  </si>
  <si>
    <t>H5_dt0.5</t>
  </si>
  <si>
    <t>H5_dt1.0</t>
  </si>
  <si>
    <t>H5_dt1.5</t>
  </si>
  <si>
    <t>H5_dt2.0</t>
  </si>
  <si>
    <t>H6_dt0.5</t>
  </si>
  <si>
    <t>H6_dt1.0</t>
  </si>
  <si>
    <t>crucible nr.</t>
  </si>
  <si>
    <t>crucible weight</t>
  </si>
  <si>
    <t>sample weight before baking 
(-crucible)</t>
  </si>
  <si>
    <t>sample weight baked 105 
(+crucible)</t>
  </si>
  <si>
    <t xml:space="preserve">sample weight baked 105 </t>
  </si>
  <si>
    <t>sample weight baked 375
(+crucible)</t>
  </si>
  <si>
    <t>sample weight baked 375</t>
  </si>
  <si>
    <t>SOM (g)</t>
  </si>
  <si>
    <t>SOM 
(% of dry mass)</t>
  </si>
  <si>
    <t>RAW</t>
  </si>
  <si>
    <t>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</si>
</sst>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95CF-4014-4621-A859-DF911472B1E9}">
  <dimension ref="A1:K19"/>
  <sheetViews>
    <sheetView tabSelected="1" workbookViewId="0">
      <selection activeCell="N8" sqref="N8"/>
    </sheetView>
  </sheetViews>
  <sheetFormatPr defaultRowHeight="14.5" x14ac:dyDescent="0.35"/>
  <cols>
    <col min="1" max="1" width="8.7265625" style="1"/>
    <col min="2" max="2" width="10.6328125" style="1" customWidth="1"/>
    <col min="3" max="3" width="8.7265625" style="1"/>
    <col min="4" max="4" width="14.6328125" style="1" customWidth="1"/>
    <col min="5" max="5" width="17.36328125" customWidth="1"/>
    <col min="6" max="6" width="14.7265625" customWidth="1"/>
    <col min="8" max="8" width="14.453125" customWidth="1"/>
    <col min="9" max="9" width="12.7265625" style="4" customWidth="1"/>
    <col min="11" max="11" width="12.54296875" customWidth="1"/>
  </cols>
  <sheetData>
    <row r="1" spans="1:11" ht="18.5" x14ac:dyDescent="0.45">
      <c r="A1" s="5" t="s">
        <v>27</v>
      </c>
      <c r="B1" s="5"/>
      <c r="C1" s="5"/>
      <c r="D1" s="5"/>
      <c r="E1" s="5"/>
      <c r="F1" s="5"/>
      <c r="H1" s="9" t="s">
        <v>28</v>
      </c>
      <c r="I1" s="9"/>
      <c r="J1" s="9"/>
      <c r="K1" s="9"/>
    </row>
    <row r="2" spans="1:11" ht="43.5" x14ac:dyDescent="0.35">
      <c r="A2" s="6" t="s">
        <v>0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23</v>
      </c>
      <c r="H2" s="10" t="s">
        <v>22</v>
      </c>
      <c r="I2" s="10" t="s">
        <v>24</v>
      </c>
      <c r="J2" s="10" t="s">
        <v>25</v>
      </c>
      <c r="K2" s="10" t="s">
        <v>26</v>
      </c>
    </row>
    <row r="3" spans="1:11" x14ac:dyDescent="0.35">
      <c r="A3" s="7" t="s">
        <v>1</v>
      </c>
      <c r="B3" s="7">
        <v>154</v>
      </c>
      <c r="C3" s="8">
        <v>15.76</v>
      </c>
      <c r="D3" s="8">
        <v>5.0579999999999998</v>
      </c>
      <c r="E3" s="8">
        <v>20.733000000000001</v>
      </c>
      <c r="F3" s="8">
        <v>20.414999999999999</v>
      </c>
      <c r="G3" s="2"/>
      <c r="H3" s="2">
        <f>E3-C3</f>
        <v>4.9730000000000008</v>
      </c>
      <c r="I3" s="3">
        <f>F3-C3</f>
        <v>4.6549999999999994</v>
      </c>
      <c r="J3" s="2">
        <f>H3-I3</f>
        <v>0.31800000000000139</v>
      </c>
      <c r="K3" s="2">
        <f>J3/H3*100</f>
        <v>6.3945304645083718</v>
      </c>
    </row>
    <row r="4" spans="1:11" x14ac:dyDescent="0.35">
      <c r="A4" s="7" t="s">
        <v>2</v>
      </c>
      <c r="B4" s="7">
        <v>397</v>
      </c>
      <c r="C4" s="8">
        <v>18.998000000000001</v>
      </c>
      <c r="D4" s="8">
        <v>5.3179999999999996</v>
      </c>
      <c r="E4" s="8">
        <v>24.19</v>
      </c>
      <c r="F4" s="8">
        <v>23.911000000000001</v>
      </c>
      <c r="G4" s="2"/>
      <c r="H4" s="2">
        <f t="shared" ref="H4:H19" si="0">E4-C4</f>
        <v>5.1920000000000002</v>
      </c>
      <c r="I4" s="3">
        <f t="shared" ref="I4:I19" si="1">F4-C4</f>
        <v>4.9130000000000003</v>
      </c>
      <c r="J4" s="2">
        <f t="shared" ref="J4:J19" si="2">H4-I4</f>
        <v>0.27899999999999991</v>
      </c>
      <c r="K4" s="2">
        <f t="shared" ref="K4:K19" si="3">J4/H4*100</f>
        <v>5.3736517719568546</v>
      </c>
    </row>
    <row r="5" spans="1:11" x14ac:dyDescent="0.35">
      <c r="A5" s="7" t="s">
        <v>3</v>
      </c>
      <c r="B5" s="7">
        <v>329</v>
      </c>
      <c r="C5" s="8">
        <v>18.666</v>
      </c>
      <c r="D5" s="8">
        <v>5.5339999999999998</v>
      </c>
      <c r="E5" s="8">
        <v>24.116</v>
      </c>
      <c r="F5" s="8">
        <v>23.774000000000001</v>
      </c>
      <c r="G5" s="2"/>
      <c r="H5" s="2">
        <f t="shared" si="0"/>
        <v>5.4499999999999993</v>
      </c>
      <c r="I5" s="3">
        <f t="shared" si="1"/>
        <v>5.1080000000000005</v>
      </c>
      <c r="J5" s="2">
        <f t="shared" si="2"/>
        <v>0.34199999999999875</v>
      </c>
      <c r="K5" s="2">
        <f t="shared" si="3"/>
        <v>6.2752293577981426</v>
      </c>
    </row>
    <row r="6" spans="1:11" x14ac:dyDescent="0.35">
      <c r="A6" s="7" t="s">
        <v>4</v>
      </c>
      <c r="B6" s="7">
        <v>425</v>
      </c>
      <c r="C6" s="8">
        <v>19.143999999999998</v>
      </c>
      <c r="D6" s="8">
        <v>5.3940000000000001</v>
      </c>
      <c r="E6" s="8">
        <v>24.425000000000001</v>
      </c>
      <c r="F6" s="8">
        <v>24.091999999999999</v>
      </c>
      <c r="G6" s="2"/>
      <c r="H6" s="2">
        <f t="shared" si="0"/>
        <v>5.2810000000000024</v>
      </c>
      <c r="I6" s="3">
        <f t="shared" si="1"/>
        <v>4.9480000000000004</v>
      </c>
      <c r="J6" s="2">
        <f t="shared" si="2"/>
        <v>0.33300000000000196</v>
      </c>
      <c r="K6" s="2">
        <f t="shared" si="3"/>
        <v>6.305623934860856</v>
      </c>
    </row>
    <row r="7" spans="1:11" x14ac:dyDescent="0.35">
      <c r="A7" s="7" t="s">
        <v>5</v>
      </c>
      <c r="B7" s="7">
        <v>416</v>
      </c>
      <c r="C7" s="8">
        <v>14.574999999999999</v>
      </c>
      <c r="D7" s="8">
        <v>5.157</v>
      </c>
      <c r="E7" s="8">
        <v>19.611000000000001</v>
      </c>
      <c r="F7" s="8">
        <v>19.305</v>
      </c>
      <c r="G7" s="2"/>
      <c r="H7" s="2">
        <f t="shared" si="0"/>
        <v>5.0360000000000014</v>
      </c>
      <c r="I7" s="3">
        <f t="shared" si="1"/>
        <v>4.7300000000000004</v>
      </c>
      <c r="J7" s="2">
        <f t="shared" si="2"/>
        <v>0.30600000000000094</v>
      </c>
      <c r="K7" s="2">
        <f t="shared" si="3"/>
        <v>6.0762509928514863</v>
      </c>
    </row>
    <row r="8" spans="1:11" x14ac:dyDescent="0.35">
      <c r="A8" s="7" t="s">
        <v>6</v>
      </c>
      <c r="B8" s="7">
        <v>392</v>
      </c>
      <c r="C8" s="8">
        <v>17.716999999999999</v>
      </c>
      <c r="D8" s="8">
        <v>5.6260000000000003</v>
      </c>
      <c r="E8" s="8">
        <v>23.189</v>
      </c>
      <c r="F8" s="8">
        <v>22.792999999999999</v>
      </c>
      <c r="G8" s="2"/>
      <c r="H8" s="2">
        <f t="shared" si="0"/>
        <v>5.4720000000000013</v>
      </c>
      <c r="I8" s="3">
        <f t="shared" si="1"/>
        <v>5.0760000000000005</v>
      </c>
      <c r="J8" s="2">
        <f t="shared" si="2"/>
        <v>0.3960000000000008</v>
      </c>
      <c r="K8" s="2">
        <f t="shared" si="3"/>
        <v>7.2368421052631708</v>
      </c>
    </row>
    <row r="9" spans="1:11" x14ac:dyDescent="0.35">
      <c r="A9" s="7" t="s">
        <v>7</v>
      </c>
      <c r="B9" s="7">
        <v>278</v>
      </c>
      <c r="C9" s="8">
        <v>15.295</v>
      </c>
      <c r="D9" s="8">
        <v>5.3029999999999999</v>
      </c>
      <c r="E9" s="8">
        <v>20.501999999999999</v>
      </c>
      <c r="F9" s="8">
        <v>20.18</v>
      </c>
      <c r="G9" s="2"/>
      <c r="H9" s="2">
        <f t="shared" si="0"/>
        <v>5.206999999999999</v>
      </c>
      <c r="I9" s="3">
        <f t="shared" si="1"/>
        <v>4.8849999999999998</v>
      </c>
      <c r="J9" s="2">
        <f t="shared" si="2"/>
        <v>0.32199999999999918</v>
      </c>
      <c r="K9" s="2">
        <f t="shared" si="3"/>
        <v>6.1839830996735019</v>
      </c>
    </row>
    <row r="10" spans="1:11" x14ac:dyDescent="0.35">
      <c r="A10" s="7" t="s">
        <v>8</v>
      </c>
      <c r="B10" s="7">
        <v>498</v>
      </c>
      <c r="C10" s="8">
        <v>19.579999999999998</v>
      </c>
      <c r="D10" s="8">
        <v>5.0830000000000002</v>
      </c>
      <c r="E10" s="8">
        <v>24.58</v>
      </c>
      <c r="F10" s="8">
        <v>24.27</v>
      </c>
      <c r="G10" s="2"/>
      <c r="H10" s="2">
        <f t="shared" si="0"/>
        <v>5</v>
      </c>
      <c r="I10" s="3">
        <f t="shared" si="1"/>
        <v>4.6900000000000013</v>
      </c>
      <c r="J10" s="2">
        <f t="shared" si="2"/>
        <v>0.30999999999999872</v>
      </c>
      <c r="K10" s="2">
        <f t="shared" si="3"/>
        <v>6.1999999999999744</v>
      </c>
    </row>
    <row r="11" spans="1:11" x14ac:dyDescent="0.35">
      <c r="A11" s="7" t="s">
        <v>9</v>
      </c>
      <c r="B11" s="7">
        <v>386</v>
      </c>
      <c r="C11" s="8">
        <v>15.993</v>
      </c>
      <c r="D11" s="8">
        <v>5.48</v>
      </c>
      <c r="E11" s="8">
        <v>21.331</v>
      </c>
      <c r="F11" s="8">
        <v>21.007999999999999</v>
      </c>
      <c r="G11" s="2"/>
      <c r="H11" s="2">
        <f t="shared" si="0"/>
        <v>5.3379999999999992</v>
      </c>
      <c r="I11" s="3">
        <f t="shared" si="1"/>
        <v>5.0149999999999988</v>
      </c>
      <c r="J11" s="2">
        <f t="shared" si="2"/>
        <v>0.3230000000000004</v>
      </c>
      <c r="K11" s="2">
        <f t="shared" si="3"/>
        <v>6.0509554140127468</v>
      </c>
    </row>
    <row r="12" spans="1:11" x14ac:dyDescent="0.35">
      <c r="A12" s="7" t="s">
        <v>10</v>
      </c>
      <c r="B12" s="7">
        <v>389</v>
      </c>
      <c r="C12" s="8">
        <v>14.395</v>
      </c>
      <c r="D12" s="8">
        <v>5.5469999999999997</v>
      </c>
      <c r="E12" s="8">
        <v>19.847999999999999</v>
      </c>
      <c r="F12" s="8">
        <v>19.530999999999999</v>
      </c>
      <c r="G12" s="2"/>
      <c r="H12" s="2">
        <f t="shared" si="0"/>
        <v>5.4529999999999994</v>
      </c>
      <c r="I12" s="3">
        <f t="shared" si="1"/>
        <v>5.1359999999999992</v>
      </c>
      <c r="J12" s="2">
        <f t="shared" si="2"/>
        <v>0.31700000000000017</v>
      </c>
      <c r="K12" s="2">
        <f t="shared" si="3"/>
        <v>5.8133137722354702</v>
      </c>
    </row>
    <row r="13" spans="1:11" x14ac:dyDescent="0.35">
      <c r="A13" s="7" t="s">
        <v>11</v>
      </c>
      <c r="B13" s="7">
        <v>490</v>
      </c>
      <c r="C13" s="8">
        <v>20.602</v>
      </c>
      <c r="D13" s="8">
        <v>5.2389999999999999</v>
      </c>
      <c r="E13" s="8">
        <v>25.759</v>
      </c>
      <c r="F13" s="8">
        <v>25.463000000000001</v>
      </c>
      <c r="G13" s="2"/>
      <c r="H13" s="2">
        <f t="shared" si="0"/>
        <v>5.157</v>
      </c>
      <c r="I13" s="3">
        <f t="shared" si="1"/>
        <v>4.8610000000000007</v>
      </c>
      <c r="J13" s="2">
        <f t="shared" si="2"/>
        <v>0.29599999999999937</v>
      </c>
      <c r="K13" s="2">
        <f t="shared" si="3"/>
        <v>5.7397711847973509</v>
      </c>
    </row>
    <row r="14" spans="1:11" x14ac:dyDescent="0.35">
      <c r="A14" s="7" t="s">
        <v>12</v>
      </c>
      <c r="B14" s="7">
        <v>460</v>
      </c>
      <c r="C14" s="8">
        <v>19.596</v>
      </c>
      <c r="D14" s="8">
        <v>5.1989999999999998</v>
      </c>
      <c r="E14" s="8">
        <v>24.707999999999998</v>
      </c>
      <c r="F14" s="8">
        <v>24.292000000000002</v>
      </c>
      <c r="G14" s="2"/>
      <c r="H14" s="2">
        <f t="shared" si="0"/>
        <v>5.1119999999999983</v>
      </c>
      <c r="I14" s="3">
        <f t="shared" si="1"/>
        <v>4.6960000000000015</v>
      </c>
      <c r="J14" s="2">
        <f t="shared" si="2"/>
        <v>0.41599999999999682</v>
      </c>
      <c r="K14" s="2">
        <f t="shared" si="3"/>
        <v>8.1377151799686409</v>
      </c>
    </row>
    <row r="15" spans="1:11" x14ac:dyDescent="0.35">
      <c r="A15" s="7" t="s">
        <v>13</v>
      </c>
      <c r="B15" s="7">
        <v>343</v>
      </c>
      <c r="C15" s="8">
        <v>16.186</v>
      </c>
      <c r="D15" s="8">
        <v>5.367</v>
      </c>
      <c r="E15" s="8">
        <v>21.43</v>
      </c>
      <c r="F15" s="8">
        <v>21.137</v>
      </c>
      <c r="G15" s="2"/>
      <c r="H15" s="2">
        <f t="shared" si="0"/>
        <v>5.2439999999999998</v>
      </c>
      <c r="I15" s="3">
        <f t="shared" si="1"/>
        <v>4.9510000000000005</v>
      </c>
      <c r="J15" s="2">
        <f t="shared" si="2"/>
        <v>0.29299999999999926</v>
      </c>
      <c r="K15" s="2">
        <f t="shared" si="3"/>
        <v>5.5873379099923586</v>
      </c>
    </row>
    <row r="16" spans="1:11" x14ac:dyDescent="0.35">
      <c r="A16" s="7" t="s">
        <v>14</v>
      </c>
      <c r="B16" s="7">
        <v>412</v>
      </c>
      <c r="C16" s="8">
        <v>15.079000000000001</v>
      </c>
      <c r="D16" s="8">
        <v>5.96</v>
      </c>
      <c r="E16" s="8">
        <v>20.943999999999999</v>
      </c>
      <c r="F16" s="8">
        <v>20.550999999999998</v>
      </c>
      <c r="G16" s="2"/>
      <c r="H16" s="2">
        <f t="shared" si="0"/>
        <v>5.8649999999999984</v>
      </c>
      <c r="I16" s="3">
        <f t="shared" si="1"/>
        <v>5.4719999999999978</v>
      </c>
      <c r="J16" s="2">
        <f t="shared" si="2"/>
        <v>0.39300000000000068</v>
      </c>
      <c r="K16" s="2">
        <f t="shared" si="3"/>
        <v>6.7007672634271236</v>
      </c>
    </row>
    <row r="17" spans="1:11" x14ac:dyDescent="0.35">
      <c r="A17" s="7" t="s">
        <v>15</v>
      </c>
      <c r="B17" s="7">
        <v>409</v>
      </c>
      <c r="C17" s="8">
        <v>15.372</v>
      </c>
      <c r="D17" s="8">
        <v>5.4569999999999999</v>
      </c>
      <c r="E17" s="8">
        <v>20.748999999999999</v>
      </c>
      <c r="F17" s="8">
        <v>20.413</v>
      </c>
      <c r="G17" s="2"/>
      <c r="H17" s="2">
        <f t="shared" si="0"/>
        <v>5.3769999999999989</v>
      </c>
      <c r="I17" s="3">
        <f t="shared" si="1"/>
        <v>5.0410000000000004</v>
      </c>
      <c r="J17" s="2">
        <f t="shared" si="2"/>
        <v>0.33599999999999852</v>
      </c>
      <c r="K17" s="2">
        <f t="shared" si="3"/>
        <v>6.2488376418076728</v>
      </c>
    </row>
    <row r="18" spans="1:11" x14ac:dyDescent="0.35">
      <c r="A18" s="7" t="s">
        <v>16</v>
      </c>
      <c r="B18" s="7">
        <v>527</v>
      </c>
      <c r="C18" s="8">
        <v>20.565999999999999</v>
      </c>
      <c r="D18" s="8">
        <v>5.0410000000000004</v>
      </c>
      <c r="E18" s="8">
        <v>25.512</v>
      </c>
      <c r="F18" s="8">
        <v>25.181999999999999</v>
      </c>
      <c r="G18" s="2"/>
      <c r="H18" s="2">
        <f t="shared" si="0"/>
        <v>4.9460000000000015</v>
      </c>
      <c r="I18" s="3">
        <f t="shared" si="1"/>
        <v>4.6159999999999997</v>
      </c>
      <c r="J18" s="2">
        <f t="shared" si="2"/>
        <v>0.33000000000000185</v>
      </c>
      <c r="K18" s="2">
        <f t="shared" si="3"/>
        <v>6.6720582288718511</v>
      </c>
    </row>
    <row r="19" spans="1:11" x14ac:dyDescent="0.35">
      <c r="A19" s="7" t="s">
        <v>17</v>
      </c>
      <c r="B19" s="7">
        <v>447</v>
      </c>
      <c r="C19" s="7">
        <v>18.89</v>
      </c>
      <c r="D19" s="8">
        <v>5.5730000000000004</v>
      </c>
      <c r="E19" s="8">
        <v>24.32</v>
      </c>
      <c r="F19" s="8">
        <v>23.88</v>
      </c>
      <c r="G19" s="2"/>
      <c r="H19" s="2">
        <f t="shared" si="0"/>
        <v>5.43</v>
      </c>
      <c r="I19" s="3">
        <f t="shared" si="1"/>
        <v>4.9899999999999984</v>
      </c>
      <c r="J19" s="2">
        <f t="shared" si="2"/>
        <v>0.44000000000000128</v>
      </c>
      <c r="K19" s="2">
        <f t="shared" si="3"/>
        <v>8.1031307550644804</v>
      </c>
    </row>
  </sheetData>
  <mergeCells count="2">
    <mergeCell ref="A1:F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2024-02-09T18:19:16Z</dcterms:created>
  <dcterms:modified xsi:type="dcterms:W3CDTF">2024-02-22T10:41:31Z</dcterms:modified>
</cp:coreProperties>
</file>