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hidePivotFieldList="1"/>
  <mc:AlternateContent xmlns:mc="http://schemas.openxmlformats.org/markup-compatibility/2006">
    <mc:Choice Requires="x15">
      <x15ac:absPath xmlns:x15ac="http://schemas.microsoft.com/office/spreadsheetml/2010/11/ac" url="https://hmedu-my.sharepoint.com/personal/linus_englert_hm_edu/Documents/SoSe2023/Software_Engineering_II/SE_Studienarbeit/"/>
    </mc:Choice>
  </mc:AlternateContent>
  <xr:revisionPtr revIDLastSave="1324" documentId="11_AD4DB114E441178AC67DF4BEBE93EE50683EDF25" xr6:coauthVersionLast="47" xr6:coauthVersionMax="47" xr10:uidLastSave="{4C268C1B-5996-4B25-9EDA-7EF1594109FD}"/>
  <bookViews>
    <workbookView xWindow="-110" yWindow="-110" windowWidth="19420" windowHeight="11500" tabRatio="681" activeTab="5" xr2:uid="{00000000-000D-0000-FFFF-FFFF00000000}"/>
  </bookViews>
  <sheets>
    <sheet name="Äquivalenzklassen" sheetId="7" r:id="rId1"/>
    <sheet name="Vorbedingungen" sheetId="8" r:id="rId2"/>
    <sheet name="Grenzwerte" sheetId="3" r:id="rId3"/>
    <sheet name="Ursachen" sheetId="4" r:id="rId4"/>
    <sheet name="Testfalltabelle" sheetId="9" r:id="rId5"/>
    <sheet name="Testdate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5" l="1"/>
  <c r="K8" i="5" s="1"/>
  <c r="M9" i="5" l="1"/>
  <c r="L9" i="5"/>
</calcChain>
</file>

<file path=xl/sharedStrings.xml><?xml version="1.0" encoding="utf-8"?>
<sst xmlns="http://schemas.openxmlformats.org/spreadsheetml/2006/main" count="856" uniqueCount="201">
  <si>
    <t>ÄK1</t>
  </si>
  <si>
    <t>ÄK26</t>
  </si>
  <si>
    <t>FA1</t>
  </si>
  <si>
    <t>FA4</t>
  </si>
  <si>
    <t>FA5</t>
  </si>
  <si>
    <t>Funktionale Anforderung</t>
  </si>
  <si>
    <t>Gültige Äquivalenzklasse</t>
  </si>
  <si>
    <t>Ungültige Äquivalenzklasse</t>
  </si>
  <si>
    <t>Nr.</t>
  </si>
  <si>
    <t>Untergrenze</t>
  </si>
  <si>
    <t>Obergrenze</t>
  </si>
  <si>
    <t>-</t>
  </si>
  <si>
    <t>GW1</t>
  </si>
  <si>
    <t>GW3</t>
  </si>
  <si>
    <t>GW4</t>
  </si>
  <si>
    <t>Kommentar</t>
  </si>
  <si>
    <t>Ein Kunde muss eine Adresse haben</t>
  </si>
  <si>
    <t>Eine Buchung umfasst 1-10 Hotelzimmer</t>
  </si>
  <si>
    <t>Ein Passwort muss mindestens 12 Zeichen lang sein</t>
  </si>
  <si>
    <t>Ursache</t>
  </si>
  <si>
    <t>Fehler</t>
  </si>
  <si>
    <t>Eingabefeld</t>
  </si>
  <si>
    <t>Beschreibung</t>
  </si>
  <si>
    <t>VB1</t>
  </si>
  <si>
    <t>Vorbedingung</t>
  </si>
  <si>
    <t>FA2</t>
  </si>
  <si>
    <t>VB2</t>
  </si>
  <si>
    <t>VB3</t>
  </si>
  <si>
    <t>Start Buchung</t>
  </si>
  <si>
    <t>Ende Buchung</t>
  </si>
  <si>
    <t>Frühestens der Tag nach Start Buchung</t>
  </si>
  <si>
    <t>Der Start Buchung Tag oder früher</t>
  </si>
  <si>
    <t>Anzahl Einzelzimmer, Anzahl Doppelzimmer</t>
  </si>
  <si>
    <t>Anzahl Einzelzimmer + Anzahl Doppelzimmer &lt; 1</t>
  </si>
  <si>
    <t>Anzahl Einzelzimmer + Anzahl Doppelzimmer &gt; 10</t>
  </si>
  <si>
    <t>0 &lt; (Anzahl Einzelzimmer + Anzahl Doppelzimmer) &lt; 11</t>
  </si>
  <si>
    <t>Frühestens der heutige Tag</t>
  </si>
  <si>
    <t>Der gestrige Tag oder früher</t>
  </si>
  <si>
    <t>Ausgewählte Zimmer verfügbar</t>
  </si>
  <si>
    <t>Ausgewählte Zimmer nicht verfügbar</t>
  </si>
  <si>
    <t>VB1, VB2</t>
  </si>
  <si>
    <t>"Buchen" Button</t>
  </si>
  <si>
    <t>VB1, VB3</t>
  </si>
  <si>
    <t>Zimmer nicht gebucht, Rückmeldung</t>
  </si>
  <si>
    <t>Zimmer gebucht, Rückmeldung</t>
  </si>
  <si>
    <t>Auswahl Hotel</t>
  </si>
  <si>
    <t>Kunde eingeloggt und Adresse hinterlegt und Zahlungsmethode hinterlegt</t>
  </si>
  <si>
    <t>Auswahl Zahlungsmethode</t>
  </si>
  <si>
    <t>Aktuelle Buchung enthält mindestens ein Hoteltzimmer</t>
  </si>
  <si>
    <t>VB4</t>
  </si>
  <si>
    <t>VB1, VB4</t>
  </si>
  <si>
    <t>Auswahl Flug</t>
  </si>
  <si>
    <t>Auswahl Mietwagen</t>
  </si>
  <si>
    <t>Auswahl Wellness-Angebot</t>
  </si>
  <si>
    <t>Auswahl Dienstleistungs-Typ</t>
  </si>
  <si>
    <t>Ausgewählte Dienstleistung verfügbar</t>
  </si>
  <si>
    <t>Ausgewählte Dienstleistung nicht verfügbar</t>
  </si>
  <si>
    <t>VB5</t>
  </si>
  <si>
    <t>VB6</t>
  </si>
  <si>
    <t>VB1, VB4, VB5</t>
  </si>
  <si>
    <t>VB1, VB4, VB6</t>
  </si>
  <si>
    <t>Dienstleistung gebucht, Rückmeldung</t>
  </si>
  <si>
    <t>Dienstleistung nicht gebucht, Rückmeldung</t>
  </si>
  <si>
    <t>E-Mail</t>
  </si>
  <si>
    <t>Regex-Überprüfung schlägt fehl</t>
  </si>
  <si>
    <t>Benutzername</t>
  </si>
  <si>
    <t>Valide E-Mail (Regex: "^[a-z0-9._%+-]+@[a-z0-9.-]+\.[a-z]{2,4}$"),
für die noch kein Account existiert</t>
  </si>
  <si>
    <t>Account mit E-Mail existiert bereits</t>
  </si>
  <si>
    <t>Account mit Benutzernamen existiert bereits</t>
  </si>
  <si>
    <t>Benutzername, für den noch kein Account existiert</t>
  </si>
  <si>
    <t>Passwort</t>
  </si>
  <si>
    <t>Länge &lt; 12 Zeichen</t>
  </si>
  <si>
    <t>Keine Ziffern</t>
  </si>
  <si>
    <t>12 Zeichen, Klein- und Großbuchstaben, Ziffern und Sonderzeichen</t>
  </si>
  <si>
    <t>Kein Kleinbuchstabe</t>
  </si>
  <si>
    <t>Kein Großbuchstabe</t>
  </si>
  <si>
    <t>Kein Sonderzeichen</t>
  </si>
  <si>
    <t>Passwort Bestätigen</t>
  </si>
  <si>
    <t>Stimmt mit Passwort überein</t>
  </si>
  <si>
    <t>Stimmt nicht mit Passwort überein</t>
  </si>
  <si>
    <t>Kunde hat sich mit seiner E-Mail registriert und E-Mail mit Token erhalten</t>
  </si>
  <si>
    <t>VB7</t>
  </si>
  <si>
    <t>Token</t>
  </si>
  <si>
    <t>Eingegebenes Token stimmt mit Token aus E-Mail überein</t>
  </si>
  <si>
    <t>Eingegebenes Token stimmt nicht mit Token aus E-Mail überein</t>
  </si>
  <si>
    <t>Äk1</t>
  </si>
  <si>
    <t>Äk2</t>
  </si>
  <si>
    <t>Äk3</t>
  </si>
  <si>
    <t>Äk4</t>
  </si>
  <si>
    <t>Äk5</t>
  </si>
  <si>
    <t>Äk6</t>
  </si>
  <si>
    <t>Äk7</t>
  </si>
  <si>
    <t>Äk8</t>
  </si>
  <si>
    <t>Äk9</t>
  </si>
  <si>
    <t>Äk10</t>
  </si>
  <si>
    <t>Äk11</t>
  </si>
  <si>
    <t>Äk12</t>
  </si>
  <si>
    <t>Äk13</t>
  </si>
  <si>
    <t>Äk14</t>
  </si>
  <si>
    <t>Äk15</t>
  </si>
  <si>
    <t>Äk16</t>
  </si>
  <si>
    <t>Äk17</t>
  </si>
  <si>
    <t>Äk18</t>
  </si>
  <si>
    <t>Äk19</t>
  </si>
  <si>
    <t>Äk20</t>
  </si>
  <si>
    <t>Äk21</t>
  </si>
  <si>
    <t>Äk22</t>
  </si>
  <si>
    <t>Äk23</t>
  </si>
  <si>
    <t>Äk24</t>
  </si>
  <si>
    <t>Äk25</t>
  </si>
  <si>
    <t>Äk26</t>
  </si>
  <si>
    <t>Äk27</t>
  </si>
  <si>
    <t>Äk28</t>
  </si>
  <si>
    <t>Äk29</t>
  </si>
  <si>
    <t>Äk30</t>
  </si>
  <si>
    <t>Äk31</t>
  </si>
  <si>
    <t>Äk32</t>
  </si>
  <si>
    <t>Äk33</t>
  </si>
  <si>
    <t>Äk34</t>
  </si>
  <si>
    <t>Äk35</t>
  </si>
  <si>
    <t>Aquivalenzklasse/Vorbedingung</t>
  </si>
  <si>
    <t>zulässige Anzahl Einzelzimmer, Doppelzimmer</t>
  </si>
  <si>
    <t>zulässige Eingabe</t>
  </si>
  <si>
    <t>zu wenige Zimmer</t>
  </si>
  <si>
    <t>zu viele Zimmer</t>
  </si>
  <si>
    <t>zulässige Auswahl</t>
  </si>
  <si>
    <t>zulässiges Startdatum</t>
  </si>
  <si>
    <t>unzulässiges Startdatum</t>
  </si>
  <si>
    <t>zulässiges Enddatum</t>
  </si>
  <si>
    <t>unzulässiges Enddatum</t>
  </si>
  <si>
    <t>Zimmer verfügbar und Buchung</t>
  </si>
  <si>
    <t>Zimmer nicht verfügbar und Buchung</t>
  </si>
  <si>
    <t>Hotel ausgewählt</t>
  </si>
  <si>
    <t>Kein Hotel ausgewählt</t>
  </si>
  <si>
    <t>Zahlungsmethode ausgewählt</t>
  </si>
  <si>
    <t>Keine Zahlungsmethode ausgewählt</t>
  </si>
  <si>
    <t>Flug ausgewählt</t>
  </si>
  <si>
    <t>Dienstleistungs-Typ ausgewählt</t>
  </si>
  <si>
    <t>Mietwagen ausgewählt</t>
  </si>
  <si>
    <t>Wellness-Angebot ausgewählt</t>
  </si>
  <si>
    <t>Dienstleistung ausgewählt, aber kein Dienstleistungs-Typ ausgewählt</t>
  </si>
  <si>
    <t>kein Hotel ausgewählt</t>
  </si>
  <si>
    <t>keine Zahlungsmethode ausgewählt</t>
  </si>
  <si>
    <t>Dienstleistungstyp ausgewählt</t>
  </si>
  <si>
    <t>Dienstleistung ausgewählt, aber kein Dienstleistungstyp ausgewählt</t>
  </si>
  <si>
    <t>Dienstleistung verfügbar und Buchung</t>
  </si>
  <si>
    <t>Dienstleistung nicht verfügbar und Buchung</t>
  </si>
  <si>
    <t>E-Mail entspricht nicht Format</t>
  </si>
  <si>
    <t>Valide E-Mail-Adresse eingegeben, für die noch kein Account existiert</t>
  </si>
  <si>
    <t>Benutzername, für den kein Account existiert</t>
  </si>
  <si>
    <t>Account mit Benutzername existiert bereits</t>
  </si>
  <si>
    <t>gültiges Passwort</t>
  </si>
  <si>
    <t>zu kurzes Passwort</t>
  </si>
  <si>
    <t>Passwort ohne Kleinbuchstabe</t>
  </si>
  <si>
    <t>Passwort ohne Großbuchstabe</t>
  </si>
  <si>
    <t>Passwort ohne Ziffer</t>
  </si>
  <si>
    <t>Passwort ohne Sonderzeichen</t>
  </si>
  <si>
    <t>Bestätigungspasswort stimmt mit Passwort überein</t>
  </si>
  <si>
    <t>Bestätigungspasswort stimmt nicht mit Passwort überein</t>
  </si>
  <si>
    <t>E-Mail validierungstoken stimmt</t>
  </si>
  <si>
    <t>Login freigeschaltet</t>
  </si>
  <si>
    <t>E-Mail validierungstoken stimmt nicht</t>
  </si>
  <si>
    <t>Login gesperrt</t>
  </si>
  <si>
    <t>Äquivalenzklasse</t>
  </si>
  <si>
    <t>Testfall</t>
  </si>
  <si>
    <t>Ursachen:</t>
  </si>
  <si>
    <t>Wirkungen:</t>
  </si>
  <si>
    <t>Dienstleistung nicht gebucht &amp; Rückmeldung</t>
  </si>
  <si>
    <t>Dienstleistung gebucht &amp; Rückmeldung</t>
  </si>
  <si>
    <t>Zimmer gebucht &amp; Rückmeldung</t>
  </si>
  <si>
    <t>Zimmer nicht gebucht &amp; Rückmeldung</t>
  </si>
  <si>
    <t>Testeingabedaten:</t>
  </si>
  <si>
    <t>Anzahl Einzelzimmer</t>
  </si>
  <si>
    <t>Anzahl Doppelzimmer</t>
  </si>
  <si>
    <t>Testausgabedaten:</t>
  </si>
  <si>
    <t>Hotel A</t>
  </si>
  <si>
    <t>n/a</t>
  </si>
  <si>
    <t>Bar</t>
  </si>
  <si>
    <t>x</t>
  </si>
  <si>
    <t>BMW3</t>
  </si>
  <si>
    <t>A380</t>
  </si>
  <si>
    <t>Sauna</t>
  </si>
  <si>
    <t>Kurzstreckenflug</t>
  </si>
  <si>
    <t>Mini</t>
  </si>
  <si>
    <t>Langstreckenflug</t>
  </si>
  <si>
    <t>PKW</t>
  </si>
  <si>
    <t>Gruppe</t>
  </si>
  <si>
    <t>a@b.de</t>
  </si>
  <si>
    <t>@...</t>
  </si>
  <si>
    <t>se.sta@chabbay.de</t>
  </si>
  <si>
    <t>greisch</t>
  </si>
  <si>
    <t>se-sta</t>
  </si>
  <si>
    <t>SE2023ist:)!</t>
  </si>
  <si>
    <t>SE2023ist:)</t>
  </si>
  <si>
    <t>SE2023IST:)!</t>
  </si>
  <si>
    <t>se2023ist:)!</t>
  </si>
  <si>
    <t>SEsüüüüist:)!</t>
  </si>
  <si>
    <t>SE2023ist420</t>
  </si>
  <si>
    <t>ChabbaY</t>
  </si>
  <si>
    <t>richtiges Token</t>
  </si>
  <si>
    <t>falsches 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</si>
</sst>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Alignment="1">
      <alignment horizontal="center"/>
    </xf>
    <xf numFmtId="0" fontId="0" fillId="0" borderId="0" xfId="0" quotePrefix="1" applyAlignment="1">
      <alignment horizontal="center"/>
    </xf>
  </cellXfs>
  <cellStyles count="2">
    <cellStyle name="Link" xfId="1" builtinId="8"/>
    <cellStyle name="Standard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se.sta@chabbay.de" TargetMode="External"/><Relationship Id="rId1" Type="http://schemas.openxmlformats.org/officeDocument/2006/relationships/hyperlink" Target="mailto:a@b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F9229-ECE3-45E1-A970-451BE0B728B7}">
  <dimension ref="A1:F36"/>
  <sheetViews>
    <sheetView zoomScale="94" workbookViewId="0">
      <selection activeCell="A2" sqref="A2:A36"/>
    </sheetView>
  </sheetViews>
  <sheetFormatPr baseColWidth="10" defaultRowHeight="14.5" x14ac:dyDescent="0.35"/>
  <cols>
    <col min="1" max="1" width="5.08984375" bestFit="1" customWidth="1"/>
    <col min="2" max="2" width="22" bestFit="1" customWidth="1"/>
    <col min="3" max="3" width="12.6328125" bestFit="1" customWidth="1"/>
    <col min="4" max="4" width="37.7265625" bestFit="1" customWidth="1"/>
    <col min="5" max="5" width="61.81640625" customWidth="1"/>
    <col min="6" max="6" width="58.453125" bestFit="1" customWidth="1"/>
  </cols>
  <sheetData>
    <row r="1" spans="1:6" x14ac:dyDescent="0.35">
      <c r="A1" s="1" t="s">
        <v>8</v>
      </c>
      <c r="B1" s="1" t="s">
        <v>5</v>
      </c>
      <c r="C1" s="1" t="s">
        <v>24</v>
      </c>
      <c r="D1" s="1" t="s">
        <v>21</v>
      </c>
      <c r="E1" s="1" t="s">
        <v>6</v>
      </c>
      <c r="F1" s="1" t="s">
        <v>7</v>
      </c>
    </row>
    <row r="2" spans="1:6" x14ac:dyDescent="0.35">
      <c r="A2" t="s">
        <v>85</v>
      </c>
      <c r="B2" t="s">
        <v>2</v>
      </c>
      <c r="C2" t="s">
        <v>23</v>
      </c>
      <c r="D2" t="s">
        <v>32</v>
      </c>
      <c r="E2" t="s">
        <v>35</v>
      </c>
    </row>
    <row r="3" spans="1:6" x14ac:dyDescent="0.35">
      <c r="A3" t="s">
        <v>86</v>
      </c>
      <c r="B3" t="s">
        <v>2</v>
      </c>
      <c r="C3" t="s">
        <v>23</v>
      </c>
      <c r="D3" t="s">
        <v>32</v>
      </c>
      <c r="F3" t="s">
        <v>33</v>
      </c>
    </row>
    <row r="4" spans="1:6" x14ac:dyDescent="0.35">
      <c r="A4" t="s">
        <v>87</v>
      </c>
      <c r="B4" t="s">
        <v>2</v>
      </c>
      <c r="C4" t="s">
        <v>23</v>
      </c>
      <c r="D4" t="s">
        <v>32</v>
      </c>
      <c r="F4" t="s">
        <v>34</v>
      </c>
    </row>
    <row r="5" spans="1:6" x14ac:dyDescent="0.35">
      <c r="A5" t="s">
        <v>88</v>
      </c>
      <c r="B5" t="s">
        <v>2</v>
      </c>
      <c r="C5" t="s">
        <v>23</v>
      </c>
      <c r="D5" t="s">
        <v>45</v>
      </c>
      <c r="E5" t="s">
        <v>132</v>
      </c>
    </row>
    <row r="6" spans="1:6" x14ac:dyDescent="0.35">
      <c r="A6" t="s">
        <v>89</v>
      </c>
      <c r="B6" t="s">
        <v>2</v>
      </c>
      <c r="C6" t="s">
        <v>23</v>
      </c>
      <c r="D6" t="s">
        <v>45</v>
      </c>
      <c r="F6" t="s">
        <v>133</v>
      </c>
    </row>
    <row r="7" spans="1:6" x14ac:dyDescent="0.35">
      <c r="A7" t="s">
        <v>90</v>
      </c>
      <c r="B7" t="s">
        <v>2</v>
      </c>
      <c r="C7" t="s">
        <v>23</v>
      </c>
      <c r="D7" t="s">
        <v>47</v>
      </c>
      <c r="E7" t="s">
        <v>134</v>
      </c>
    </row>
    <row r="8" spans="1:6" x14ac:dyDescent="0.35">
      <c r="A8" t="s">
        <v>91</v>
      </c>
      <c r="B8" t="s">
        <v>2</v>
      </c>
      <c r="C8" t="s">
        <v>23</v>
      </c>
      <c r="D8" t="s">
        <v>47</v>
      </c>
      <c r="F8" t="s">
        <v>135</v>
      </c>
    </row>
    <row r="9" spans="1:6" x14ac:dyDescent="0.35">
      <c r="A9" t="s">
        <v>92</v>
      </c>
      <c r="B9" t="s">
        <v>2</v>
      </c>
      <c r="C9" t="s">
        <v>23</v>
      </c>
      <c r="D9" t="s">
        <v>28</v>
      </c>
      <c r="E9" t="s">
        <v>36</v>
      </c>
    </row>
    <row r="10" spans="1:6" x14ac:dyDescent="0.35">
      <c r="A10" t="s">
        <v>93</v>
      </c>
      <c r="B10" t="s">
        <v>2</v>
      </c>
      <c r="C10" t="s">
        <v>23</v>
      </c>
      <c r="D10" t="s">
        <v>28</v>
      </c>
      <c r="F10" t="s">
        <v>37</v>
      </c>
    </row>
    <row r="11" spans="1:6" x14ac:dyDescent="0.35">
      <c r="A11" t="s">
        <v>94</v>
      </c>
      <c r="B11" t="s">
        <v>2</v>
      </c>
      <c r="C11" t="s">
        <v>23</v>
      </c>
      <c r="D11" t="s">
        <v>29</v>
      </c>
      <c r="E11" t="s">
        <v>30</v>
      </c>
    </row>
    <row r="12" spans="1:6" x14ac:dyDescent="0.35">
      <c r="A12" t="s">
        <v>95</v>
      </c>
      <c r="B12" t="s">
        <v>2</v>
      </c>
      <c r="C12" t="s">
        <v>23</v>
      </c>
      <c r="D12" t="s">
        <v>29</v>
      </c>
      <c r="F12" t="s">
        <v>31</v>
      </c>
    </row>
    <row r="13" spans="1:6" x14ac:dyDescent="0.35">
      <c r="A13" t="s">
        <v>96</v>
      </c>
      <c r="B13" t="s">
        <v>2</v>
      </c>
      <c r="C13" t="s">
        <v>40</v>
      </c>
      <c r="D13" t="s">
        <v>41</v>
      </c>
      <c r="E13" t="s">
        <v>44</v>
      </c>
    </row>
    <row r="14" spans="1:6" x14ac:dyDescent="0.35">
      <c r="A14" t="s">
        <v>97</v>
      </c>
      <c r="B14" t="s">
        <v>2</v>
      </c>
      <c r="C14" t="s">
        <v>42</v>
      </c>
      <c r="D14" t="s">
        <v>41</v>
      </c>
      <c r="E14" t="s">
        <v>43</v>
      </c>
    </row>
    <row r="15" spans="1:6" x14ac:dyDescent="0.35">
      <c r="A15" t="s">
        <v>98</v>
      </c>
      <c r="B15" t="s">
        <v>25</v>
      </c>
      <c r="C15" t="s">
        <v>50</v>
      </c>
      <c r="D15" t="s">
        <v>51</v>
      </c>
      <c r="E15" t="s">
        <v>136</v>
      </c>
    </row>
    <row r="16" spans="1:6" x14ac:dyDescent="0.35">
      <c r="A16" t="s">
        <v>99</v>
      </c>
      <c r="B16" t="s">
        <v>25</v>
      </c>
      <c r="C16" t="s">
        <v>50</v>
      </c>
      <c r="D16" t="s">
        <v>52</v>
      </c>
      <c r="E16" t="s">
        <v>138</v>
      </c>
    </row>
    <row r="17" spans="1:6" x14ac:dyDescent="0.35">
      <c r="A17" t="s">
        <v>100</v>
      </c>
      <c r="B17" t="s">
        <v>25</v>
      </c>
      <c r="C17" t="s">
        <v>50</v>
      </c>
      <c r="D17" t="s">
        <v>53</v>
      </c>
      <c r="E17" t="s">
        <v>139</v>
      </c>
    </row>
    <row r="18" spans="1:6" x14ac:dyDescent="0.35">
      <c r="A18" t="s">
        <v>101</v>
      </c>
      <c r="B18" t="s">
        <v>25</v>
      </c>
      <c r="C18" t="s">
        <v>50</v>
      </c>
      <c r="D18" t="s">
        <v>54</v>
      </c>
      <c r="E18" t="s">
        <v>137</v>
      </c>
    </row>
    <row r="19" spans="1:6" x14ac:dyDescent="0.35">
      <c r="A19" t="s">
        <v>102</v>
      </c>
      <c r="B19" t="s">
        <v>25</v>
      </c>
      <c r="C19" t="s">
        <v>50</v>
      </c>
      <c r="D19" t="s">
        <v>54</v>
      </c>
      <c r="F19" t="s">
        <v>140</v>
      </c>
    </row>
    <row r="20" spans="1:6" x14ac:dyDescent="0.35">
      <c r="A20" t="s">
        <v>103</v>
      </c>
      <c r="B20" t="s">
        <v>25</v>
      </c>
      <c r="C20" t="s">
        <v>59</v>
      </c>
      <c r="D20" t="s">
        <v>41</v>
      </c>
      <c r="E20" t="s">
        <v>61</v>
      </c>
    </row>
    <row r="21" spans="1:6" x14ac:dyDescent="0.35">
      <c r="A21" t="s">
        <v>104</v>
      </c>
      <c r="B21" t="s">
        <v>25</v>
      </c>
      <c r="C21" t="s">
        <v>60</v>
      </c>
      <c r="D21" t="s">
        <v>41</v>
      </c>
      <c r="E21" t="s">
        <v>62</v>
      </c>
    </row>
    <row r="22" spans="1:6" ht="29" x14ac:dyDescent="0.35">
      <c r="A22" t="s">
        <v>105</v>
      </c>
      <c r="B22" t="s">
        <v>3</v>
      </c>
      <c r="C22" t="s">
        <v>11</v>
      </c>
      <c r="D22" t="s">
        <v>63</v>
      </c>
      <c r="E22" s="2" t="s">
        <v>66</v>
      </c>
    </row>
    <row r="23" spans="1:6" x14ac:dyDescent="0.35">
      <c r="A23" t="s">
        <v>106</v>
      </c>
      <c r="B23" t="s">
        <v>3</v>
      </c>
      <c r="C23" t="s">
        <v>11</v>
      </c>
      <c r="D23" t="s">
        <v>63</v>
      </c>
      <c r="F23" t="s">
        <v>64</v>
      </c>
    </row>
    <row r="24" spans="1:6" x14ac:dyDescent="0.35">
      <c r="A24" t="s">
        <v>107</v>
      </c>
      <c r="B24" t="s">
        <v>3</v>
      </c>
      <c r="C24" t="s">
        <v>11</v>
      </c>
      <c r="D24" t="s">
        <v>63</v>
      </c>
      <c r="F24" t="s">
        <v>67</v>
      </c>
    </row>
    <row r="25" spans="1:6" x14ac:dyDescent="0.35">
      <c r="A25" t="s">
        <v>108</v>
      </c>
      <c r="B25" t="s">
        <v>3</v>
      </c>
      <c r="C25" t="s">
        <v>11</v>
      </c>
      <c r="D25" t="s">
        <v>65</v>
      </c>
      <c r="E25" t="s">
        <v>69</v>
      </c>
    </row>
    <row r="26" spans="1:6" x14ac:dyDescent="0.35">
      <c r="A26" t="s">
        <v>109</v>
      </c>
      <c r="B26" t="s">
        <v>3</v>
      </c>
      <c r="C26" t="s">
        <v>11</v>
      </c>
      <c r="D26" t="s">
        <v>65</v>
      </c>
      <c r="F26" t="s">
        <v>68</v>
      </c>
    </row>
    <row r="27" spans="1:6" x14ac:dyDescent="0.35">
      <c r="A27" t="s">
        <v>110</v>
      </c>
      <c r="B27" t="s">
        <v>3</v>
      </c>
      <c r="C27" t="s">
        <v>11</v>
      </c>
      <c r="D27" t="s">
        <v>70</v>
      </c>
      <c r="E27" t="s">
        <v>73</v>
      </c>
    </row>
    <row r="28" spans="1:6" x14ac:dyDescent="0.35">
      <c r="A28" t="s">
        <v>111</v>
      </c>
      <c r="B28" t="s">
        <v>3</v>
      </c>
      <c r="C28" t="s">
        <v>11</v>
      </c>
      <c r="D28" t="s">
        <v>70</v>
      </c>
      <c r="F28" t="s">
        <v>71</v>
      </c>
    </row>
    <row r="29" spans="1:6" x14ac:dyDescent="0.35">
      <c r="A29" t="s">
        <v>112</v>
      </c>
      <c r="B29" t="s">
        <v>3</v>
      </c>
      <c r="C29" t="s">
        <v>11</v>
      </c>
      <c r="D29" t="s">
        <v>70</v>
      </c>
      <c r="F29" t="s">
        <v>74</v>
      </c>
    </row>
    <row r="30" spans="1:6" x14ac:dyDescent="0.35">
      <c r="A30" t="s">
        <v>113</v>
      </c>
      <c r="B30" t="s">
        <v>3</v>
      </c>
      <c r="C30" t="s">
        <v>11</v>
      </c>
      <c r="D30" t="s">
        <v>70</v>
      </c>
      <c r="F30" t="s">
        <v>75</v>
      </c>
    </row>
    <row r="31" spans="1:6" x14ac:dyDescent="0.35">
      <c r="A31" t="s">
        <v>114</v>
      </c>
      <c r="B31" t="s">
        <v>3</v>
      </c>
      <c r="C31" t="s">
        <v>11</v>
      </c>
      <c r="D31" t="s">
        <v>70</v>
      </c>
      <c r="F31" t="s">
        <v>72</v>
      </c>
    </row>
    <row r="32" spans="1:6" x14ac:dyDescent="0.35">
      <c r="A32" t="s">
        <v>115</v>
      </c>
      <c r="B32" t="s">
        <v>3</v>
      </c>
      <c r="C32" t="s">
        <v>11</v>
      </c>
      <c r="D32" t="s">
        <v>70</v>
      </c>
      <c r="F32" t="s">
        <v>76</v>
      </c>
    </row>
    <row r="33" spans="1:6" x14ac:dyDescent="0.35">
      <c r="A33" t="s">
        <v>116</v>
      </c>
      <c r="B33" t="s">
        <v>3</v>
      </c>
      <c r="C33" t="s">
        <v>11</v>
      </c>
      <c r="D33" t="s">
        <v>77</v>
      </c>
      <c r="E33" t="s">
        <v>78</v>
      </c>
    </row>
    <row r="34" spans="1:6" x14ac:dyDescent="0.35">
      <c r="A34" t="s">
        <v>117</v>
      </c>
      <c r="B34" t="s">
        <v>3</v>
      </c>
      <c r="C34" t="s">
        <v>11</v>
      </c>
      <c r="D34" t="s">
        <v>77</v>
      </c>
      <c r="F34" t="s">
        <v>79</v>
      </c>
    </row>
    <row r="35" spans="1:6" x14ac:dyDescent="0.35">
      <c r="A35" t="s">
        <v>118</v>
      </c>
      <c r="B35" t="s">
        <v>4</v>
      </c>
      <c r="C35" t="s">
        <v>81</v>
      </c>
      <c r="D35" t="s">
        <v>82</v>
      </c>
      <c r="E35" t="s">
        <v>83</v>
      </c>
    </row>
    <row r="36" spans="1:6" x14ac:dyDescent="0.35">
      <c r="A36" t="s">
        <v>119</v>
      </c>
      <c r="B36" t="s">
        <v>4</v>
      </c>
      <c r="C36" t="s">
        <v>81</v>
      </c>
      <c r="D36" t="s">
        <v>82</v>
      </c>
      <c r="F36" t="s">
        <v>84</v>
      </c>
    </row>
  </sheetData>
  <phoneticPr fontId="2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01AF7-0C8B-4A5D-9762-DFF4811EE6F4}">
  <dimension ref="A1:B8"/>
  <sheetViews>
    <sheetView workbookViewId="0"/>
  </sheetViews>
  <sheetFormatPr baseColWidth="10" defaultRowHeight="14.5" x14ac:dyDescent="0.35"/>
  <cols>
    <col min="1" max="1" width="4" bestFit="1" customWidth="1"/>
    <col min="2" max="2" width="62.7265625" bestFit="1" customWidth="1"/>
  </cols>
  <sheetData>
    <row r="1" spans="1:2" x14ac:dyDescent="0.35">
      <c r="A1" s="1" t="s">
        <v>8</v>
      </c>
      <c r="B1" s="1" t="s">
        <v>22</v>
      </c>
    </row>
    <row r="2" spans="1:2" x14ac:dyDescent="0.35">
      <c r="A2" t="s">
        <v>23</v>
      </c>
      <c r="B2" t="s">
        <v>46</v>
      </c>
    </row>
    <row r="3" spans="1:2" x14ac:dyDescent="0.35">
      <c r="A3" t="s">
        <v>26</v>
      </c>
      <c r="B3" t="s">
        <v>38</v>
      </c>
    </row>
    <row r="4" spans="1:2" x14ac:dyDescent="0.35">
      <c r="A4" t="s">
        <v>27</v>
      </c>
      <c r="B4" t="s">
        <v>39</v>
      </c>
    </row>
    <row r="5" spans="1:2" x14ac:dyDescent="0.35">
      <c r="A5" t="s">
        <v>49</v>
      </c>
      <c r="B5" t="s">
        <v>48</v>
      </c>
    </row>
    <row r="6" spans="1:2" x14ac:dyDescent="0.35">
      <c r="A6" t="s">
        <v>57</v>
      </c>
      <c r="B6" t="s">
        <v>55</v>
      </c>
    </row>
    <row r="7" spans="1:2" x14ac:dyDescent="0.35">
      <c r="A7" t="s">
        <v>58</v>
      </c>
      <c r="B7" t="s">
        <v>56</v>
      </c>
    </row>
    <row r="8" spans="1:2" x14ac:dyDescent="0.35">
      <c r="A8" t="s">
        <v>81</v>
      </c>
      <c r="B8" t="s">
        <v>80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05DD-67EF-467E-80C2-71387F869E5D}">
  <dimension ref="A1:E4"/>
  <sheetViews>
    <sheetView workbookViewId="0">
      <selection activeCell="E12" sqref="E12"/>
    </sheetView>
  </sheetViews>
  <sheetFormatPr baseColWidth="10" defaultRowHeight="14.5" x14ac:dyDescent="0.35"/>
  <cols>
    <col min="1" max="1" width="4.90625" bestFit="1" customWidth="1"/>
    <col min="2" max="2" width="27.81640625" bestFit="1" customWidth="1"/>
    <col min="3" max="3" width="11.1796875" bestFit="1" customWidth="1"/>
    <col min="4" max="4" width="10.54296875" bestFit="1" customWidth="1"/>
    <col min="5" max="5" width="43.81640625" bestFit="1" customWidth="1"/>
  </cols>
  <sheetData>
    <row r="1" spans="1:5" x14ac:dyDescent="0.35">
      <c r="A1" s="1" t="s">
        <v>8</v>
      </c>
      <c r="B1" s="1" t="s">
        <v>120</v>
      </c>
      <c r="C1" s="1" t="s">
        <v>9</v>
      </c>
      <c r="D1" s="1" t="s">
        <v>10</v>
      </c>
      <c r="E1" s="1" t="s">
        <v>15</v>
      </c>
    </row>
    <row r="2" spans="1:5" x14ac:dyDescent="0.35">
      <c r="A2" t="s">
        <v>12</v>
      </c>
      <c r="B2" t="s">
        <v>23</v>
      </c>
      <c r="C2" s="3">
        <v>1</v>
      </c>
      <c r="D2" s="3" t="s">
        <v>11</v>
      </c>
      <c r="E2" t="s">
        <v>16</v>
      </c>
    </row>
    <row r="3" spans="1:5" x14ac:dyDescent="0.35">
      <c r="A3" s="4" t="s">
        <v>13</v>
      </c>
      <c r="B3" s="4" t="s">
        <v>0</v>
      </c>
      <c r="C3" s="5">
        <v>1</v>
      </c>
      <c r="D3" s="5">
        <v>10</v>
      </c>
      <c r="E3" s="4" t="s">
        <v>17</v>
      </c>
    </row>
    <row r="4" spans="1:5" x14ac:dyDescent="0.35">
      <c r="A4" t="s">
        <v>14</v>
      </c>
      <c r="B4" t="s">
        <v>1</v>
      </c>
      <c r="C4" s="3">
        <v>12</v>
      </c>
      <c r="D4" s="3" t="s">
        <v>11</v>
      </c>
      <c r="E4" t="s">
        <v>18</v>
      </c>
    </row>
  </sheetData>
  <phoneticPr fontId="2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F7D0B-072C-46C4-840F-740063DDD7D4}">
  <dimension ref="A1:B36"/>
  <sheetViews>
    <sheetView topLeftCell="A7" workbookViewId="0">
      <selection activeCell="C1" sqref="C1:C36"/>
    </sheetView>
  </sheetViews>
  <sheetFormatPr baseColWidth="10" defaultRowHeight="14.5" x14ac:dyDescent="0.35"/>
  <cols>
    <col min="1" max="1" width="3.36328125" bestFit="1" customWidth="1"/>
    <col min="2" max="2" width="58.81640625" bestFit="1" customWidth="1"/>
  </cols>
  <sheetData>
    <row r="1" spans="1:2" x14ac:dyDescent="0.35">
      <c r="A1" s="1" t="s">
        <v>8</v>
      </c>
      <c r="B1" s="1" t="s">
        <v>19</v>
      </c>
    </row>
    <row r="2" spans="1:2" x14ac:dyDescent="0.35">
      <c r="A2">
        <v>1</v>
      </c>
      <c r="B2" t="s">
        <v>121</v>
      </c>
    </row>
    <row r="3" spans="1:2" x14ac:dyDescent="0.35">
      <c r="A3">
        <v>2</v>
      </c>
      <c r="B3" t="s">
        <v>123</v>
      </c>
    </row>
    <row r="4" spans="1:2" x14ac:dyDescent="0.35">
      <c r="A4">
        <v>3</v>
      </c>
      <c r="B4" t="s">
        <v>124</v>
      </c>
    </row>
    <row r="5" spans="1:2" x14ac:dyDescent="0.35">
      <c r="A5">
        <v>4</v>
      </c>
      <c r="B5" t="s">
        <v>132</v>
      </c>
    </row>
    <row r="6" spans="1:2" x14ac:dyDescent="0.35">
      <c r="A6">
        <v>5</v>
      </c>
      <c r="B6" t="s">
        <v>141</v>
      </c>
    </row>
    <row r="7" spans="1:2" x14ac:dyDescent="0.35">
      <c r="A7">
        <v>6</v>
      </c>
      <c r="B7" t="s">
        <v>134</v>
      </c>
    </row>
    <row r="8" spans="1:2" x14ac:dyDescent="0.35">
      <c r="A8">
        <v>7</v>
      </c>
      <c r="B8" t="s">
        <v>142</v>
      </c>
    </row>
    <row r="9" spans="1:2" x14ac:dyDescent="0.35">
      <c r="A9">
        <v>8</v>
      </c>
      <c r="B9" t="s">
        <v>126</v>
      </c>
    </row>
    <row r="10" spans="1:2" x14ac:dyDescent="0.35">
      <c r="A10">
        <v>9</v>
      </c>
      <c r="B10" t="s">
        <v>127</v>
      </c>
    </row>
    <row r="11" spans="1:2" x14ac:dyDescent="0.35">
      <c r="A11">
        <v>10</v>
      </c>
      <c r="B11" t="s">
        <v>128</v>
      </c>
    </row>
    <row r="12" spans="1:2" x14ac:dyDescent="0.35">
      <c r="A12">
        <v>11</v>
      </c>
      <c r="B12" t="s">
        <v>129</v>
      </c>
    </row>
    <row r="13" spans="1:2" x14ac:dyDescent="0.35">
      <c r="A13">
        <v>12</v>
      </c>
      <c r="B13" t="s">
        <v>130</v>
      </c>
    </row>
    <row r="14" spans="1:2" x14ac:dyDescent="0.35">
      <c r="A14">
        <v>13</v>
      </c>
      <c r="B14" t="s">
        <v>131</v>
      </c>
    </row>
    <row r="15" spans="1:2" x14ac:dyDescent="0.35">
      <c r="A15">
        <v>14</v>
      </c>
      <c r="B15" t="s">
        <v>136</v>
      </c>
    </row>
    <row r="16" spans="1:2" x14ac:dyDescent="0.35">
      <c r="A16">
        <v>15</v>
      </c>
      <c r="B16" t="s">
        <v>138</v>
      </c>
    </row>
    <row r="17" spans="1:2" x14ac:dyDescent="0.35">
      <c r="A17">
        <v>16</v>
      </c>
      <c r="B17" t="s">
        <v>139</v>
      </c>
    </row>
    <row r="18" spans="1:2" x14ac:dyDescent="0.35">
      <c r="A18">
        <v>17</v>
      </c>
      <c r="B18" t="s">
        <v>143</v>
      </c>
    </row>
    <row r="19" spans="1:2" x14ac:dyDescent="0.35">
      <c r="A19">
        <v>18</v>
      </c>
      <c r="B19" t="s">
        <v>144</v>
      </c>
    </row>
    <row r="20" spans="1:2" x14ac:dyDescent="0.35">
      <c r="A20">
        <v>19</v>
      </c>
      <c r="B20" t="s">
        <v>145</v>
      </c>
    </row>
    <row r="21" spans="1:2" x14ac:dyDescent="0.35">
      <c r="A21">
        <v>20</v>
      </c>
      <c r="B21" t="s">
        <v>146</v>
      </c>
    </row>
    <row r="22" spans="1:2" x14ac:dyDescent="0.35">
      <c r="A22">
        <v>21</v>
      </c>
      <c r="B22" t="s">
        <v>148</v>
      </c>
    </row>
    <row r="23" spans="1:2" x14ac:dyDescent="0.35">
      <c r="A23">
        <v>22</v>
      </c>
      <c r="B23" t="s">
        <v>147</v>
      </c>
    </row>
    <row r="24" spans="1:2" x14ac:dyDescent="0.35">
      <c r="A24">
        <v>23</v>
      </c>
      <c r="B24" t="s">
        <v>67</v>
      </c>
    </row>
    <row r="25" spans="1:2" x14ac:dyDescent="0.35">
      <c r="A25">
        <v>24</v>
      </c>
      <c r="B25" t="s">
        <v>149</v>
      </c>
    </row>
    <row r="26" spans="1:2" x14ac:dyDescent="0.35">
      <c r="A26">
        <v>25</v>
      </c>
      <c r="B26" t="s">
        <v>150</v>
      </c>
    </row>
    <row r="27" spans="1:2" x14ac:dyDescent="0.35">
      <c r="A27">
        <v>26</v>
      </c>
      <c r="B27" t="s">
        <v>151</v>
      </c>
    </row>
    <row r="28" spans="1:2" x14ac:dyDescent="0.35">
      <c r="A28">
        <v>27</v>
      </c>
      <c r="B28" t="s">
        <v>152</v>
      </c>
    </row>
    <row r="29" spans="1:2" x14ac:dyDescent="0.35">
      <c r="A29">
        <v>28</v>
      </c>
      <c r="B29" t="s">
        <v>153</v>
      </c>
    </row>
    <row r="30" spans="1:2" x14ac:dyDescent="0.35">
      <c r="A30">
        <v>29</v>
      </c>
      <c r="B30" t="s">
        <v>154</v>
      </c>
    </row>
    <row r="31" spans="1:2" x14ac:dyDescent="0.35">
      <c r="A31">
        <v>30</v>
      </c>
      <c r="B31" t="s">
        <v>155</v>
      </c>
    </row>
    <row r="32" spans="1:2" x14ac:dyDescent="0.35">
      <c r="A32">
        <v>31</v>
      </c>
      <c r="B32" t="s">
        <v>156</v>
      </c>
    </row>
    <row r="33" spans="1:2" x14ac:dyDescent="0.35">
      <c r="A33">
        <v>32</v>
      </c>
      <c r="B33" t="s">
        <v>157</v>
      </c>
    </row>
    <row r="34" spans="1:2" x14ac:dyDescent="0.35">
      <c r="A34">
        <v>33</v>
      </c>
      <c r="B34" t="s">
        <v>158</v>
      </c>
    </row>
    <row r="35" spans="1:2" x14ac:dyDescent="0.35">
      <c r="A35">
        <v>34</v>
      </c>
      <c r="B35" t="s">
        <v>159</v>
      </c>
    </row>
    <row r="36" spans="1:2" x14ac:dyDescent="0.35">
      <c r="A36">
        <v>35</v>
      </c>
      <c r="B36" t="s">
        <v>161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6F292-3481-4D8E-BB2E-5D11CBE66346}">
  <dimension ref="A1:AJ49"/>
  <sheetViews>
    <sheetView topLeftCell="A37" zoomScale="88" workbookViewId="0">
      <selection activeCell="A3" sqref="A1:AJ3"/>
    </sheetView>
  </sheetViews>
  <sheetFormatPr baseColWidth="10" defaultRowHeight="14.5" x14ac:dyDescent="0.35"/>
  <cols>
    <col min="1" max="1" width="38.26953125" bestFit="1" customWidth="1"/>
    <col min="2" max="36" width="3" customWidth="1"/>
  </cols>
  <sheetData>
    <row r="1" spans="1:36" x14ac:dyDescent="0.35">
      <c r="A1" s="1" t="s">
        <v>163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</row>
    <row r="2" spans="1:36" x14ac:dyDescent="0.35">
      <c r="A2" s="1" t="s">
        <v>164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  <c r="Z2" s="3">
        <v>25</v>
      </c>
      <c r="AA2" s="3">
        <v>26</v>
      </c>
      <c r="AB2" s="3">
        <v>27</v>
      </c>
      <c r="AC2" s="3">
        <v>28</v>
      </c>
      <c r="AD2" s="3">
        <v>29</v>
      </c>
      <c r="AE2" s="3">
        <v>30</v>
      </c>
      <c r="AF2" s="3">
        <v>31</v>
      </c>
      <c r="AG2" s="3">
        <v>32</v>
      </c>
      <c r="AH2" s="3">
        <v>33</v>
      </c>
      <c r="AI2" s="3">
        <v>34</v>
      </c>
      <c r="AJ2" s="3">
        <v>35</v>
      </c>
    </row>
    <row r="3" spans="1:36" x14ac:dyDescent="0.35">
      <c r="A3" s="1" t="s">
        <v>165</v>
      </c>
    </row>
    <row r="4" spans="1:36" x14ac:dyDescent="0.35">
      <c r="A4" s="3">
        <v>1</v>
      </c>
      <c r="B4" s="3">
        <v>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</row>
    <row r="5" spans="1:36" x14ac:dyDescent="0.35">
      <c r="A5" s="3">
        <v>2</v>
      </c>
      <c r="B5" s="3">
        <v>0</v>
      </c>
      <c r="C5" s="3">
        <v>1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</row>
    <row r="6" spans="1:36" x14ac:dyDescent="0.35">
      <c r="A6" s="3">
        <v>3</v>
      </c>
      <c r="B6" s="3">
        <v>0</v>
      </c>
      <c r="C6" s="3">
        <v>0</v>
      </c>
      <c r="D6" s="3">
        <v>1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</row>
    <row r="7" spans="1:36" x14ac:dyDescent="0.35">
      <c r="A7" s="3">
        <v>4</v>
      </c>
      <c r="B7" s="3">
        <v>0</v>
      </c>
      <c r="C7" s="3">
        <v>0</v>
      </c>
      <c r="D7" s="3">
        <v>0</v>
      </c>
      <c r="E7" s="3">
        <v>1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</row>
    <row r="8" spans="1:36" x14ac:dyDescent="0.35">
      <c r="A8" s="3">
        <v>5</v>
      </c>
      <c r="B8" s="3">
        <v>0</v>
      </c>
      <c r="C8" s="3">
        <v>0</v>
      </c>
      <c r="D8" s="3">
        <v>0</v>
      </c>
      <c r="E8" s="3">
        <v>0</v>
      </c>
      <c r="F8" s="3">
        <v>1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</row>
    <row r="9" spans="1:36" x14ac:dyDescent="0.35">
      <c r="A9" s="3">
        <v>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</row>
    <row r="10" spans="1:36" x14ac:dyDescent="0.35">
      <c r="A10" s="3">
        <v>7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1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</row>
    <row r="11" spans="1:36" x14ac:dyDescent="0.35">
      <c r="A11" s="3">
        <v>8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1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</row>
    <row r="12" spans="1:36" x14ac:dyDescent="0.35">
      <c r="A12" s="3">
        <v>9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</row>
    <row r="13" spans="1:36" x14ac:dyDescent="0.35">
      <c r="A13" s="3">
        <v>10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1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</row>
    <row r="14" spans="1:36" x14ac:dyDescent="0.35">
      <c r="A14" s="3">
        <v>11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1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</row>
    <row r="15" spans="1:36" x14ac:dyDescent="0.35">
      <c r="A15" s="3">
        <v>12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1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</row>
    <row r="16" spans="1:36" x14ac:dyDescent="0.35">
      <c r="A16" s="3">
        <v>13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1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</row>
    <row r="17" spans="1:36" x14ac:dyDescent="0.35">
      <c r="A17" s="3">
        <v>14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1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</row>
    <row r="18" spans="1:36" x14ac:dyDescent="0.35">
      <c r="A18" s="3">
        <v>15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1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</row>
    <row r="19" spans="1:36" x14ac:dyDescent="0.35">
      <c r="A19" s="3">
        <v>16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1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</row>
    <row r="20" spans="1:36" x14ac:dyDescent="0.35">
      <c r="A20" s="3">
        <v>17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1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</row>
    <row r="21" spans="1:36" x14ac:dyDescent="0.35">
      <c r="A21" s="3">
        <v>18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1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</row>
    <row r="22" spans="1:36" x14ac:dyDescent="0.35">
      <c r="A22" s="3">
        <v>19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1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</row>
    <row r="23" spans="1:36" x14ac:dyDescent="0.35">
      <c r="A23" s="3">
        <v>20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</row>
    <row r="24" spans="1:36" x14ac:dyDescent="0.35">
      <c r="A24" s="3">
        <v>21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1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</row>
    <row r="25" spans="1:36" x14ac:dyDescent="0.35">
      <c r="A25" s="3">
        <v>22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</row>
    <row r="26" spans="1:36" x14ac:dyDescent="0.35">
      <c r="A26" s="3">
        <v>23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1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</row>
    <row r="27" spans="1:36" x14ac:dyDescent="0.35">
      <c r="A27" s="3">
        <v>24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1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</row>
    <row r="28" spans="1:36" x14ac:dyDescent="0.35">
      <c r="A28" s="3">
        <v>25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1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</row>
    <row r="29" spans="1:36" x14ac:dyDescent="0.35">
      <c r="A29" s="3">
        <v>26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1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</row>
    <row r="30" spans="1:36" x14ac:dyDescent="0.35">
      <c r="A30" s="3">
        <v>27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1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</row>
    <row r="31" spans="1:36" x14ac:dyDescent="0.35">
      <c r="A31" s="3">
        <v>28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1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</row>
    <row r="32" spans="1:36" x14ac:dyDescent="0.35">
      <c r="A32" s="3">
        <v>29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1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</row>
    <row r="33" spans="1:36" x14ac:dyDescent="0.35">
      <c r="A33" s="3">
        <v>30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1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</row>
    <row r="34" spans="1:36" x14ac:dyDescent="0.35">
      <c r="A34" s="3">
        <v>31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1</v>
      </c>
      <c r="AG34" s="3">
        <v>0</v>
      </c>
      <c r="AH34" s="3">
        <v>0</v>
      </c>
      <c r="AI34" s="3">
        <v>0</v>
      </c>
      <c r="AJ34" s="3">
        <v>0</v>
      </c>
    </row>
    <row r="35" spans="1:36" x14ac:dyDescent="0.35">
      <c r="A35" s="3">
        <v>32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1</v>
      </c>
      <c r="AH35" s="3">
        <v>0</v>
      </c>
      <c r="AI35" s="3">
        <v>0</v>
      </c>
      <c r="AJ35" s="3">
        <v>0</v>
      </c>
    </row>
    <row r="36" spans="1:36" x14ac:dyDescent="0.35">
      <c r="A36" s="3">
        <v>33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1</v>
      </c>
      <c r="AI36" s="3">
        <v>0</v>
      </c>
      <c r="AJ36" s="3">
        <v>0</v>
      </c>
    </row>
    <row r="37" spans="1:36" x14ac:dyDescent="0.35">
      <c r="A37" s="3">
        <v>34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1</v>
      </c>
      <c r="AJ37" s="3">
        <v>0</v>
      </c>
    </row>
    <row r="38" spans="1:36" x14ac:dyDescent="0.35">
      <c r="A38" s="3">
        <v>35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1</v>
      </c>
    </row>
    <row r="40" spans="1:36" x14ac:dyDescent="0.35">
      <c r="A40" s="1" t="s">
        <v>166</v>
      </c>
    </row>
    <row r="41" spans="1:36" x14ac:dyDescent="0.35">
      <c r="A41" t="s">
        <v>168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1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</row>
    <row r="42" spans="1:36" x14ac:dyDescent="0.35">
      <c r="A42" t="s">
        <v>167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1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</row>
    <row r="43" spans="1:36" x14ac:dyDescent="0.35">
      <c r="A43" t="s">
        <v>20</v>
      </c>
      <c r="B43" s="3">
        <v>0</v>
      </c>
      <c r="C43" s="3">
        <v>1</v>
      </c>
      <c r="D43" s="3">
        <v>1</v>
      </c>
      <c r="E43" s="3">
        <v>0</v>
      </c>
      <c r="F43" s="3">
        <v>1</v>
      </c>
      <c r="G43" s="3">
        <v>0</v>
      </c>
      <c r="H43" s="3">
        <v>1</v>
      </c>
      <c r="I43" s="3">
        <v>0</v>
      </c>
      <c r="J43" s="3">
        <v>1</v>
      </c>
      <c r="K43" s="3">
        <v>0</v>
      </c>
      <c r="L43" s="3">
        <v>1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1</v>
      </c>
      <c r="T43" s="3">
        <v>0</v>
      </c>
      <c r="U43" s="3">
        <v>0</v>
      </c>
      <c r="V43" s="3">
        <v>0</v>
      </c>
      <c r="W43" s="3">
        <v>1</v>
      </c>
      <c r="X43" s="3">
        <v>1</v>
      </c>
      <c r="Y43" s="3">
        <v>0</v>
      </c>
      <c r="Z43" s="3">
        <v>1</v>
      </c>
      <c r="AA43" s="3">
        <v>0</v>
      </c>
      <c r="AB43" s="3">
        <v>1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1</v>
      </c>
      <c r="AI43" s="3">
        <v>0</v>
      </c>
      <c r="AJ43" s="3">
        <v>0</v>
      </c>
    </row>
    <row r="44" spans="1:36" x14ac:dyDescent="0.35">
      <c r="A44" t="s">
        <v>160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1</v>
      </c>
      <c r="AJ44" s="3">
        <v>0</v>
      </c>
    </row>
    <row r="45" spans="1:36" x14ac:dyDescent="0.35">
      <c r="A45" t="s">
        <v>162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</v>
      </c>
    </row>
    <row r="46" spans="1:36" x14ac:dyDescent="0.35">
      <c r="A46" t="s">
        <v>169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1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</row>
    <row r="47" spans="1:36" x14ac:dyDescent="0.35">
      <c r="A47" t="s">
        <v>170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1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</row>
    <row r="48" spans="1:36" x14ac:dyDescent="0.35">
      <c r="A48" t="s">
        <v>125</v>
      </c>
      <c r="B48" s="3">
        <v>0</v>
      </c>
      <c r="C48" s="3">
        <v>0</v>
      </c>
      <c r="D48" s="3">
        <v>0</v>
      </c>
      <c r="E48" s="3">
        <v>1</v>
      </c>
      <c r="F48" s="3">
        <v>0</v>
      </c>
      <c r="G48" s="3">
        <v>1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1</v>
      </c>
      <c r="P48" s="3">
        <v>1</v>
      </c>
      <c r="Q48" s="3">
        <v>1</v>
      </c>
      <c r="R48" s="3">
        <v>1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</row>
    <row r="49" spans="1:36" x14ac:dyDescent="0.35">
      <c r="A49" t="s">
        <v>122</v>
      </c>
      <c r="B49" s="3">
        <v>1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1</v>
      </c>
      <c r="J49" s="3">
        <v>0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1</v>
      </c>
      <c r="W49" s="3">
        <v>0</v>
      </c>
      <c r="X49" s="3">
        <v>0</v>
      </c>
      <c r="Y49" s="3">
        <v>1</v>
      </c>
      <c r="Z49" s="3">
        <v>0</v>
      </c>
      <c r="AA49" s="3">
        <v>1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1</v>
      </c>
      <c r="AH49" s="3">
        <v>0</v>
      </c>
      <c r="AI49" s="3">
        <v>0</v>
      </c>
      <c r="AJ49" s="3">
        <v>0</v>
      </c>
    </row>
  </sheetData>
  <conditionalFormatting sqref="B4:AJ38 B41:AJ49">
    <cfRule type="cellIs" dxfId="3" priority="2" operator="equal">
      <formula>1</formula>
    </cfRule>
  </conditionalFormatting>
  <conditionalFormatting sqref="B41:AJ49">
    <cfRule type="cellIs" dxfId="2" priority="1" operator="equal">
      <formula>1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142A-D208-4277-84E3-84BA68D8EDC4}">
  <dimension ref="A1:AK30"/>
  <sheetViews>
    <sheetView tabSelected="1" workbookViewId="0">
      <pane xSplit="1" ySplit="3" topLeftCell="Z9" activePane="bottomRight" state="frozen"/>
      <selection pane="topRight" activeCell="B1" sqref="B1"/>
      <selection pane="bottomLeft" activeCell="A4" sqref="A4"/>
      <selection pane="bottomRight" activeCell="AL20" sqref="AL20"/>
    </sheetView>
  </sheetViews>
  <sheetFormatPr baseColWidth="10" defaultRowHeight="14.5" x14ac:dyDescent="0.35"/>
  <cols>
    <col min="1" max="1" width="38.08984375" bestFit="1" customWidth="1"/>
    <col min="2" max="5" width="6.6328125" customWidth="1"/>
    <col min="6" max="6" width="6.90625" bestFit="1" customWidth="1"/>
    <col min="7" max="9" width="6.6328125" customWidth="1"/>
    <col min="10" max="13" width="9.90625" bestFit="1" customWidth="1"/>
    <col min="14" max="15" width="6.6328125" customWidth="1"/>
    <col min="16" max="16" width="14.7265625" bestFit="1" customWidth="1"/>
    <col min="17" max="17" width="6.6328125" customWidth="1"/>
    <col min="18" max="18" width="7.08984375" bestFit="1" customWidth="1"/>
    <col min="19" max="19" width="14.54296875" bestFit="1" customWidth="1"/>
    <col min="20" max="22" width="6.6328125" customWidth="1"/>
    <col min="23" max="23" width="7.36328125" bestFit="1" customWidth="1"/>
    <col min="24" max="24" width="6.6328125" customWidth="1"/>
    <col min="25" max="25" width="17.1796875" bestFit="1" customWidth="1"/>
    <col min="26" max="27" width="6.6328125" customWidth="1"/>
    <col min="28" max="28" width="10.453125" bestFit="1" customWidth="1"/>
    <col min="29" max="29" width="9.81640625" bestFit="1" customWidth="1"/>
    <col min="30" max="30" width="11" bestFit="1" customWidth="1"/>
    <col min="31" max="31" width="10.36328125" bestFit="1" customWidth="1"/>
    <col min="32" max="33" width="11.6328125" bestFit="1" customWidth="1"/>
    <col min="34" max="35" width="10.453125" bestFit="1" customWidth="1"/>
    <col min="36" max="36" width="13.26953125" bestFit="1" customWidth="1"/>
    <col min="37" max="37" width="13" bestFit="1" customWidth="1"/>
  </cols>
  <sheetData>
    <row r="1" spans="1:37" x14ac:dyDescent="0.35">
      <c r="A1" s="1" t="s">
        <v>163</v>
      </c>
      <c r="B1" s="3">
        <v>1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</row>
    <row r="2" spans="1:37" x14ac:dyDescent="0.35">
      <c r="A2" s="1" t="s">
        <v>164</v>
      </c>
      <c r="B2" s="3">
        <v>1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  <c r="Z2" s="3">
        <v>24</v>
      </c>
      <c r="AA2" s="3">
        <v>25</v>
      </c>
      <c r="AB2" s="3">
        <v>26</v>
      </c>
      <c r="AC2" s="3">
        <v>27</v>
      </c>
      <c r="AD2" s="3">
        <v>28</v>
      </c>
      <c r="AE2" s="3">
        <v>29</v>
      </c>
      <c r="AF2" s="3">
        <v>30</v>
      </c>
      <c r="AG2" s="3">
        <v>31</v>
      </c>
      <c r="AH2" s="3">
        <v>32</v>
      </c>
      <c r="AI2" s="3">
        <v>33</v>
      </c>
      <c r="AJ2" s="3">
        <v>34</v>
      </c>
      <c r="AK2" s="3">
        <v>35</v>
      </c>
    </row>
    <row r="3" spans="1:37" x14ac:dyDescent="0.35">
      <c r="A3" s="1" t="s">
        <v>171</v>
      </c>
    </row>
    <row r="4" spans="1:37" x14ac:dyDescent="0.35">
      <c r="A4" t="s">
        <v>172</v>
      </c>
      <c r="B4" s="3">
        <v>10</v>
      </c>
      <c r="C4" s="3">
        <v>0</v>
      </c>
      <c r="D4" s="3">
        <v>0</v>
      </c>
      <c r="E4" s="3">
        <v>5</v>
      </c>
      <c r="F4" s="3" t="s">
        <v>11</v>
      </c>
      <c r="G4" s="3" t="s">
        <v>11</v>
      </c>
      <c r="H4" s="3" t="s">
        <v>11</v>
      </c>
      <c r="I4" s="3" t="s">
        <v>11</v>
      </c>
      <c r="J4" s="3" t="s">
        <v>11</v>
      </c>
      <c r="K4" s="3" t="s">
        <v>11</v>
      </c>
      <c r="L4" s="3" t="s">
        <v>11</v>
      </c>
      <c r="M4" s="3" t="s">
        <v>11</v>
      </c>
      <c r="N4" s="3" t="s">
        <v>11</v>
      </c>
      <c r="O4" s="3" t="s">
        <v>11</v>
      </c>
      <c r="P4" s="3" t="s">
        <v>11</v>
      </c>
      <c r="Q4" s="3" t="s">
        <v>11</v>
      </c>
      <c r="R4" s="3" t="s">
        <v>11</v>
      </c>
      <c r="S4" s="3" t="s">
        <v>11</v>
      </c>
      <c r="T4" s="3" t="s">
        <v>11</v>
      </c>
      <c r="U4" s="3" t="s">
        <v>11</v>
      </c>
      <c r="V4" s="3" t="s">
        <v>11</v>
      </c>
      <c r="W4" s="3" t="s">
        <v>11</v>
      </c>
      <c r="X4" s="3" t="s">
        <v>11</v>
      </c>
      <c r="Y4" s="3" t="s">
        <v>11</v>
      </c>
      <c r="Z4" s="3" t="s">
        <v>11</v>
      </c>
      <c r="AA4" s="3" t="s">
        <v>11</v>
      </c>
      <c r="AB4" s="3" t="s">
        <v>11</v>
      </c>
      <c r="AC4" s="3" t="s">
        <v>11</v>
      </c>
      <c r="AD4" s="3" t="s">
        <v>11</v>
      </c>
      <c r="AE4" s="3" t="s">
        <v>11</v>
      </c>
      <c r="AF4" s="3" t="s">
        <v>11</v>
      </c>
      <c r="AG4" s="3" t="s">
        <v>11</v>
      </c>
      <c r="AH4" s="3" t="s">
        <v>11</v>
      </c>
      <c r="AI4" s="3" t="s">
        <v>11</v>
      </c>
      <c r="AJ4" s="3" t="s">
        <v>11</v>
      </c>
      <c r="AK4" s="3" t="s">
        <v>11</v>
      </c>
    </row>
    <row r="5" spans="1:37" x14ac:dyDescent="0.35">
      <c r="A5" t="s">
        <v>173</v>
      </c>
      <c r="B5" s="3">
        <v>0</v>
      </c>
      <c r="C5" s="3">
        <v>1</v>
      </c>
      <c r="D5" s="3">
        <v>0</v>
      </c>
      <c r="E5" s="3">
        <v>6</v>
      </c>
      <c r="F5" s="3" t="s">
        <v>11</v>
      </c>
      <c r="G5" s="3" t="s">
        <v>11</v>
      </c>
      <c r="H5" s="3" t="s">
        <v>11</v>
      </c>
      <c r="I5" s="3" t="s">
        <v>11</v>
      </c>
      <c r="J5" s="3" t="s">
        <v>11</v>
      </c>
      <c r="K5" s="3" t="s">
        <v>11</v>
      </c>
      <c r="L5" s="3" t="s">
        <v>11</v>
      </c>
      <c r="M5" s="3" t="s">
        <v>11</v>
      </c>
      <c r="N5" s="3" t="s">
        <v>11</v>
      </c>
      <c r="O5" s="3" t="s">
        <v>11</v>
      </c>
      <c r="P5" s="3" t="s">
        <v>11</v>
      </c>
      <c r="Q5" s="3" t="s">
        <v>11</v>
      </c>
      <c r="R5" s="3" t="s">
        <v>11</v>
      </c>
      <c r="S5" s="3" t="s">
        <v>11</v>
      </c>
      <c r="T5" s="3" t="s">
        <v>11</v>
      </c>
      <c r="U5" s="3" t="s">
        <v>11</v>
      </c>
      <c r="V5" s="3" t="s">
        <v>11</v>
      </c>
      <c r="W5" s="3" t="s">
        <v>11</v>
      </c>
      <c r="X5" s="3" t="s">
        <v>11</v>
      </c>
      <c r="Y5" s="3" t="s">
        <v>11</v>
      </c>
      <c r="Z5" s="3" t="s">
        <v>11</v>
      </c>
      <c r="AA5" s="3" t="s">
        <v>11</v>
      </c>
      <c r="AB5" s="3" t="s">
        <v>11</v>
      </c>
      <c r="AC5" s="3" t="s">
        <v>11</v>
      </c>
      <c r="AD5" s="3" t="s">
        <v>11</v>
      </c>
      <c r="AE5" s="3" t="s">
        <v>11</v>
      </c>
      <c r="AF5" s="3" t="s">
        <v>11</v>
      </c>
      <c r="AG5" s="3" t="s">
        <v>11</v>
      </c>
      <c r="AH5" s="3" t="s">
        <v>11</v>
      </c>
      <c r="AI5" s="3" t="s">
        <v>11</v>
      </c>
      <c r="AJ5" s="3" t="s">
        <v>11</v>
      </c>
      <c r="AK5" s="3" t="s">
        <v>11</v>
      </c>
    </row>
    <row r="6" spans="1:37" x14ac:dyDescent="0.35">
      <c r="A6" t="s">
        <v>45</v>
      </c>
      <c r="B6" s="3" t="s">
        <v>11</v>
      </c>
      <c r="C6" s="3" t="s">
        <v>11</v>
      </c>
      <c r="D6" s="3" t="s">
        <v>11</v>
      </c>
      <c r="E6" s="3" t="s">
        <v>11</v>
      </c>
      <c r="F6" s="3" t="s">
        <v>175</v>
      </c>
      <c r="G6" s="3" t="s">
        <v>176</v>
      </c>
      <c r="H6" s="3" t="s">
        <v>11</v>
      </c>
      <c r="I6" s="3" t="s">
        <v>11</v>
      </c>
      <c r="J6" s="3" t="s">
        <v>11</v>
      </c>
      <c r="K6" s="3" t="s">
        <v>11</v>
      </c>
      <c r="L6" s="3" t="s">
        <v>11</v>
      </c>
      <c r="M6" s="3" t="s">
        <v>11</v>
      </c>
      <c r="N6" s="3" t="s">
        <v>11</v>
      </c>
      <c r="O6" s="3" t="s">
        <v>11</v>
      </c>
      <c r="P6" s="3" t="s">
        <v>11</v>
      </c>
      <c r="Q6" s="3" t="s">
        <v>11</v>
      </c>
      <c r="R6" s="3" t="s">
        <v>11</v>
      </c>
      <c r="S6" s="3" t="s">
        <v>11</v>
      </c>
      <c r="T6" s="3" t="s">
        <v>11</v>
      </c>
      <c r="U6" s="3" t="s">
        <v>11</v>
      </c>
      <c r="V6" s="3" t="s">
        <v>11</v>
      </c>
      <c r="W6" s="3" t="s">
        <v>11</v>
      </c>
      <c r="X6" s="3" t="s">
        <v>11</v>
      </c>
      <c r="Y6" s="3" t="s">
        <v>11</v>
      </c>
      <c r="Z6" s="3" t="s">
        <v>11</v>
      </c>
      <c r="AA6" s="3" t="s">
        <v>11</v>
      </c>
      <c r="AB6" s="3" t="s">
        <v>11</v>
      </c>
      <c r="AC6" s="3" t="s">
        <v>11</v>
      </c>
      <c r="AD6" s="3" t="s">
        <v>11</v>
      </c>
      <c r="AE6" s="3" t="s">
        <v>11</v>
      </c>
      <c r="AF6" s="3" t="s">
        <v>11</v>
      </c>
      <c r="AG6" s="3" t="s">
        <v>11</v>
      </c>
      <c r="AH6" s="3" t="s">
        <v>11</v>
      </c>
      <c r="AI6" s="3" t="s">
        <v>11</v>
      </c>
      <c r="AJ6" s="3" t="s">
        <v>11</v>
      </c>
      <c r="AK6" s="3" t="s">
        <v>11</v>
      </c>
    </row>
    <row r="7" spans="1:37" x14ac:dyDescent="0.35">
      <c r="A7" t="s">
        <v>47</v>
      </c>
      <c r="B7" s="3" t="s">
        <v>11</v>
      </c>
      <c r="C7" s="3" t="s">
        <v>11</v>
      </c>
      <c r="D7" s="3" t="s">
        <v>11</v>
      </c>
      <c r="E7" s="3" t="s">
        <v>11</v>
      </c>
      <c r="F7" s="3" t="s">
        <v>11</v>
      </c>
      <c r="G7" s="3" t="s">
        <v>11</v>
      </c>
      <c r="H7" s="3" t="s">
        <v>177</v>
      </c>
      <c r="I7" s="3" t="s">
        <v>176</v>
      </c>
      <c r="J7" s="3" t="s">
        <v>11</v>
      </c>
      <c r="K7" s="3" t="s">
        <v>11</v>
      </c>
      <c r="L7" s="3" t="s">
        <v>11</v>
      </c>
      <c r="M7" s="3" t="s">
        <v>11</v>
      </c>
      <c r="N7" s="3" t="s">
        <v>11</v>
      </c>
      <c r="O7" s="3" t="s">
        <v>11</v>
      </c>
      <c r="P7" s="3" t="s">
        <v>11</v>
      </c>
      <c r="Q7" s="3" t="s">
        <v>11</v>
      </c>
      <c r="R7" s="3" t="s">
        <v>11</v>
      </c>
      <c r="S7" s="3" t="s">
        <v>11</v>
      </c>
      <c r="T7" s="3" t="s">
        <v>11</v>
      </c>
      <c r="U7" s="3" t="s">
        <v>11</v>
      </c>
      <c r="V7" s="3" t="s">
        <v>11</v>
      </c>
      <c r="W7" s="3" t="s">
        <v>11</v>
      </c>
      <c r="X7" s="3" t="s">
        <v>11</v>
      </c>
      <c r="Y7" s="3" t="s">
        <v>11</v>
      </c>
      <c r="Z7" s="3" t="s">
        <v>11</v>
      </c>
      <c r="AA7" s="3" t="s">
        <v>11</v>
      </c>
      <c r="AB7" s="3" t="s">
        <v>11</v>
      </c>
      <c r="AC7" s="3" t="s">
        <v>11</v>
      </c>
      <c r="AD7" s="3" t="s">
        <v>11</v>
      </c>
      <c r="AE7" s="3" t="s">
        <v>11</v>
      </c>
      <c r="AF7" s="3" t="s">
        <v>11</v>
      </c>
      <c r="AG7" s="3" t="s">
        <v>11</v>
      </c>
      <c r="AH7" s="3" t="s">
        <v>11</v>
      </c>
      <c r="AI7" s="3" t="s">
        <v>11</v>
      </c>
      <c r="AJ7" s="3" t="s">
        <v>11</v>
      </c>
      <c r="AK7" s="3" t="s">
        <v>11</v>
      </c>
    </row>
    <row r="8" spans="1:37" x14ac:dyDescent="0.35">
      <c r="A8" t="s">
        <v>28</v>
      </c>
      <c r="B8" s="3" t="s">
        <v>11</v>
      </c>
      <c r="C8" s="3" t="s">
        <v>11</v>
      </c>
      <c r="D8" s="3" t="s">
        <v>11</v>
      </c>
      <c r="E8" s="3" t="s">
        <v>11</v>
      </c>
      <c r="F8" s="3" t="s">
        <v>11</v>
      </c>
      <c r="G8" s="3" t="s">
        <v>11</v>
      </c>
      <c r="H8" s="3" t="s">
        <v>11</v>
      </c>
      <c r="I8" s="3" t="s">
        <v>11</v>
      </c>
      <c r="J8" s="6">
        <f ca="1">TODAY()</f>
        <v>45115</v>
      </c>
      <c r="K8" s="6">
        <f ca="1">J8-1</f>
        <v>45114</v>
      </c>
      <c r="L8" s="3" t="s">
        <v>11</v>
      </c>
      <c r="M8" s="3" t="s">
        <v>11</v>
      </c>
      <c r="N8" s="3" t="s">
        <v>11</v>
      </c>
      <c r="O8" s="3" t="s">
        <v>11</v>
      </c>
      <c r="P8" s="3" t="s">
        <v>11</v>
      </c>
      <c r="Q8" s="3" t="s">
        <v>11</v>
      </c>
      <c r="R8" s="3" t="s">
        <v>11</v>
      </c>
      <c r="S8" s="3" t="s">
        <v>11</v>
      </c>
      <c r="T8" s="3" t="s">
        <v>11</v>
      </c>
      <c r="U8" s="3" t="s">
        <v>11</v>
      </c>
      <c r="V8" s="3" t="s">
        <v>11</v>
      </c>
      <c r="W8" s="3" t="s">
        <v>11</v>
      </c>
      <c r="X8" s="3" t="s">
        <v>11</v>
      </c>
      <c r="Y8" s="3" t="s">
        <v>11</v>
      </c>
      <c r="Z8" s="3" t="s">
        <v>11</v>
      </c>
      <c r="AA8" s="3" t="s">
        <v>11</v>
      </c>
      <c r="AB8" s="3" t="s">
        <v>11</v>
      </c>
      <c r="AC8" s="3" t="s">
        <v>11</v>
      </c>
      <c r="AD8" s="3" t="s">
        <v>11</v>
      </c>
      <c r="AE8" s="3" t="s">
        <v>11</v>
      </c>
      <c r="AF8" s="3" t="s">
        <v>11</v>
      </c>
      <c r="AG8" s="3" t="s">
        <v>11</v>
      </c>
      <c r="AH8" s="3" t="s">
        <v>11</v>
      </c>
      <c r="AI8" s="3" t="s">
        <v>11</v>
      </c>
      <c r="AJ8" s="3" t="s">
        <v>11</v>
      </c>
      <c r="AK8" s="3" t="s">
        <v>11</v>
      </c>
    </row>
    <row r="9" spans="1:37" x14ac:dyDescent="0.35">
      <c r="A9" t="s">
        <v>29</v>
      </c>
      <c r="B9" s="3" t="s">
        <v>11</v>
      </c>
      <c r="C9" s="3" t="s">
        <v>11</v>
      </c>
      <c r="D9" s="3" t="s">
        <v>11</v>
      </c>
      <c r="E9" s="3" t="s">
        <v>11</v>
      </c>
      <c r="F9" s="3" t="s">
        <v>11</v>
      </c>
      <c r="G9" s="3" t="s">
        <v>11</v>
      </c>
      <c r="H9" s="3" t="s">
        <v>11</v>
      </c>
      <c r="I9" s="3" t="s">
        <v>11</v>
      </c>
      <c r="J9" s="3" t="s">
        <v>11</v>
      </c>
      <c r="K9" s="3" t="s">
        <v>11</v>
      </c>
      <c r="L9" s="6">
        <f ca="1">J8+1</f>
        <v>45116</v>
      </c>
      <c r="M9" s="6">
        <f ca="1">J8</f>
        <v>45115</v>
      </c>
      <c r="N9" s="3" t="s">
        <v>11</v>
      </c>
      <c r="O9" s="3" t="s">
        <v>11</v>
      </c>
      <c r="P9" s="3" t="s">
        <v>11</v>
      </c>
      <c r="Q9" s="3" t="s">
        <v>11</v>
      </c>
      <c r="R9" s="3" t="s">
        <v>11</v>
      </c>
      <c r="S9" s="3" t="s">
        <v>11</v>
      </c>
      <c r="T9" s="3" t="s">
        <v>11</v>
      </c>
      <c r="U9" s="3" t="s">
        <v>11</v>
      </c>
      <c r="V9" s="3" t="s">
        <v>11</v>
      </c>
      <c r="W9" s="3" t="s">
        <v>11</v>
      </c>
      <c r="X9" s="3" t="s">
        <v>11</v>
      </c>
      <c r="Y9" s="3" t="s">
        <v>11</v>
      </c>
      <c r="Z9" s="3" t="s">
        <v>11</v>
      </c>
      <c r="AA9" s="3" t="s">
        <v>11</v>
      </c>
      <c r="AB9" s="3" t="s">
        <v>11</v>
      </c>
      <c r="AC9" s="3" t="s">
        <v>11</v>
      </c>
      <c r="AD9" s="3" t="s">
        <v>11</v>
      </c>
      <c r="AE9" s="3" t="s">
        <v>11</v>
      </c>
      <c r="AF9" s="3" t="s">
        <v>11</v>
      </c>
      <c r="AG9" s="3" t="s">
        <v>11</v>
      </c>
      <c r="AH9" s="3" t="s">
        <v>11</v>
      </c>
      <c r="AI9" s="3" t="s">
        <v>11</v>
      </c>
      <c r="AJ9" s="3" t="s">
        <v>11</v>
      </c>
      <c r="AK9" s="3" t="s">
        <v>11</v>
      </c>
    </row>
    <row r="10" spans="1:37" x14ac:dyDescent="0.35">
      <c r="A10" s="2" t="s">
        <v>41</v>
      </c>
      <c r="B10" s="3" t="s">
        <v>11</v>
      </c>
      <c r="C10" s="3" t="s">
        <v>11</v>
      </c>
      <c r="D10" s="3" t="s">
        <v>11</v>
      </c>
      <c r="E10" s="3" t="s">
        <v>11</v>
      </c>
      <c r="F10" s="3" t="s">
        <v>11</v>
      </c>
      <c r="G10" s="3" t="s">
        <v>11</v>
      </c>
      <c r="H10" s="3" t="s">
        <v>11</v>
      </c>
      <c r="I10" s="3" t="s">
        <v>11</v>
      </c>
      <c r="J10" s="3" t="s">
        <v>11</v>
      </c>
      <c r="K10" s="3" t="s">
        <v>11</v>
      </c>
      <c r="L10" s="3" t="s">
        <v>11</v>
      </c>
      <c r="M10" s="3" t="s">
        <v>11</v>
      </c>
      <c r="N10" s="3" t="s">
        <v>178</v>
      </c>
      <c r="O10" s="3" t="s">
        <v>178</v>
      </c>
      <c r="P10" s="3" t="s">
        <v>11</v>
      </c>
      <c r="Q10" s="3" t="s">
        <v>11</v>
      </c>
      <c r="R10" s="3" t="s">
        <v>11</v>
      </c>
      <c r="S10" s="3" t="s">
        <v>11</v>
      </c>
      <c r="T10" s="3" t="s">
        <v>11</v>
      </c>
      <c r="U10" s="3" t="s">
        <v>178</v>
      </c>
      <c r="V10" s="3" t="s">
        <v>178</v>
      </c>
      <c r="W10" s="3" t="s">
        <v>11</v>
      </c>
      <c r="X10" s="3" t="s">
        <v>11</v>
      </c>
      <c r="Y10" s="3" t="s">
        <v>11</v>
      </c>
      <c r="Z10" s="3" t="s">
        <v>11</v>
      </c>
      <c r="AA10" s="3" t="s">
        <v>11</v>
      </c>
      <c r="AB10" s="3" t="s">
        <v>11</v>
      </c>
      <c r="AC10" s="3" t="s">
        <v>11</v>
      </c>
      <c r="AD10" s="3" t="s">
        <v>11</v>
      </c>
      <c r="AE10" s="3" t="s">
        <v>11</v>
      </c>
      <c r="AF10" s="3" t="s">
        <v>11</v>
      </c>
      <c r="AG10" s="3" t="s">
        <v>11</v>
      </c>
      <c r="AH10" s="3" t="s">
        <v>11</v>
      </c>
      <c r="AI10" s="3" t="s">
        <v>11</v>
      </c>
      <c r="AJ10" s="3" t="s">
        <v>11</v>
      </c>
      <c r="AK10" s="3" t="s">
        <v>11</v>
      </c>
    </row>
    <row r="11" spans="1:37" x14ac:dyDescent="0.35">
      <c r="A11" t="s">
        <v>51</v>
      </c>
      <c r="B11" s="3" t="s">
        <v>11</v>
      </c>
      <c r="C11" s="3" t="s">
        <v>11</v>
      </c>
      <c r="D11" s="3" t="s">
        <v>11</v>
      </c>
      <c r="E11" s="3" t="s">
        <v>11</v>
      </c>
      <c r="F11" s="3" t="s">
        <v>11</v>
      </c>
      <c r="G11" s="3" t="s">
        <v>11</v>
      </c>
      <c r="H11" s="3" t="s">
        <v>11</v>
      </c>
      <c r="I11" s="3" t="s">
        <v>11</v>
      </c>
      <c r="J11" s="3" t="s">
        <v>11</v>
      </c>
      <c r="K11" s="3" t="s">
        <v>11</v>
      </c>
      <c r="L11" s="3" t="s">
        <v>11</v>
      </c>
      <c r="M11" s="3" t="s">
        <v>11</v>
      </c>
      <c r="N11" s="3" t="s">
        <v>11</v>
      </c>
      <c r="O11" s="3" t="s">
        <v>11</v>
      </c>
      <c r="P11" s="3" t="s">
        <v>180</v>
      </c>
      <c r="Q11" s="3" t="s">
        <v>11</v>
      </c>
      <c r="R11" s="3" t="s">
        <v>11</v>
      </c>
      <c r="S11" s="3" t="s">
        <v>11</v>
      </c>
      <c r="T11" s="3" t="s">
        <v>11</v>
      </c>
      <c r="U11" s="3" t="s">
        <v>11</v>
      </c>
      <c r="V11" s="3" t="s">
        <v>11</v>
      </c>
      <c r="W11" s="3" t="s">
        <v>11</v>
      </c>
      <c r="X11" s="3" t="s">
        <v>11</v>
      </c>
      <c r="Y11" s="3" t="s">
        <v>11</v>
      </c>
      <c r="Z11" s="3" t="s">
        <v>11</v>
      </c>
      <c r="AA11" s="3" t="s">
        <v>11</v>
      </c>
      <c r="AB11" s="3" t="s">
        <v>11</v>
      </c>
      <c r="AC11" s="3" t="s">
        <v>11</v>
      </c>
      <c r="AD11" s="3" t="s">
        <v>11</v>
      </c>
      <c r="AE11" s="3" t="s">
        <v>11</v>
      </c>
      <c r="AF11" s="3" t="s">
        <v>11</v>
      </c>
      <c r="AG11" s="3" t="s">
        <v>11</v>
      </c>
      <c r="AH11" s="3" t="s">
        <v>11</v>
      </c>
      <c r="AI11" s="3" t="s">
        <v>11</v>
      </c>
      <c r="AJ11" s="3" t="s">
        <v>11</v>
      </c>
      <c r="AK11" s="3" t="s">
        <v>11</v>
      </c>
    </row>
    <row r="12" spans="1:37" x14ac:dyDescent="0.35">
      <c r="A12" t="s">
        <v>52</v>
      </c>
      <c r="B12" s="3" t="s">
        <v>11</v>
      </c>
      <c r="C12" s="3" t="s">
        <v>11</v>
      </c>
      <c r="D12" s="3" t="s">
        <v>11</v>
      </c>
      <c r="E12" s="3" t="s">
        <v>11</v>
      </c>
      <c r="F12" s="3" t="s">
        <v>11</v>
      </c>
      <c r="G12" s="3" t="s">
        <v>11</v>
      </c>
      <c r="H12" s="3" t="s">
        <v>11</v>
      </c>
      <c r="I12" s="3" t="s">
        <v>11</v>
      </c>
      <c r="J12" s="3" t="s">
        <v>11</v>
      </c>
      <c r="K12" s="3" t="s">
        <v>11</v>
      </c>
      <c r="L12" s="3" t="s">
        <v>11</v>
      </c>
      <c r="M12" s="3" t="s">
        <v>11</v>
      </c>
      <c r="N12" s="3" t="s">
        <v>11</v>
      </c>
      <c r="O12" s="3" t="s">
        <v>11</v>
      </c>
      <c r="P12" s="3" t="s">
        <v>11</v>
      </c>
      <c r="Q12" s="3" t="s">
        <v>179</v>
      </c>
      <c r="R12" s="3" t="s">
        <v>11</v>
      </c>
      <c r="S12" s="3" t="s">
        <v>11</v>
      </c>
      <c r="T12" s="3" t="s">
        <v>183</v>
      </c>
      <c r="U12" s="3" t="s">
        <v>11</v>
      </c>
      <c r="V12" s="3" t="s">
        <v>11</v>
      </c>
      <c r="W12" s="3" t="s">
        <v>11</v>
      </c>
      <c r="X12" s="3" t="s">
        <v>11</v>
      </c>
      <c r="Y12" s="3" t="s">
        <v>11</v>
      </c>
      <c r="Z12" s="3" t="s">
        <v>11</v>
      </c>
      <c r="AA12" s="3" t="s">
        <v>11</v>
      </c>
      <c r="AB12" s="3" t="s">
        <v>11</v>
      </c>
      <c r="AC12" s="3" t="s">
        <v>11</v>
      </c>
      <c r="AD12" s="3" t="s">
        <v>11</v>
      </c>
      <c r="AE12" s="3" t="s">
        <v>11</v>
      </c>
      <c r="AF12" s="3" t="s">
        <v>11</v>
      </c>
      <c r="AG12" s="3" t="s">
        <v>11</v>
      </c>
      <c r="AH12" s="3" t="s">
        <v>11</v>
      </c>
      <c r="AI12" s="3" t="s">
        <v>11</v>
      </c>
      <c r="AJ12" s="3" t="s">
        <v>11</v>
      </c>
      <c r="AK12" s="3" t="s">
        <v>11</v>
      </c>
    </row>
    <row r="13" spans="1:37" x14ac:dyDescent="0.35">
      <c r="A13" t="s">
        <v>53</v>
      </c>
      <c r="B13" s="3" t="s">
        <v>11</v>
      </c>
      <c r="C13" s="3" t="s">
        <v>11</v>
      </c>
      <c r="D13" s="3" t="s">
        <v>11</v>
      </c>
      <c r="E13" s="3" t="s">
        <v>11</v>
      </c>
      <c r="F13" s="3" t="s">
        <v>11</v>
      </c>
      <c r="G13" s="3" t="s">
        <v>11</v>
      </c>
      <c r="H13" s="3" t="s">
        <v>11</v>
      </c>
      <c r="I13" s="3" t="s">
        <v>11</v>
      </c>
      <c r="J13" s="3" t="s">
        <v>11</v>
      </c>
      <c r="K13" s="3" t="s">
        <v>11</v>
      </c>
      <c r="L13" s="3" t="s">
        <v>11</v>
      </c>
      <c r="M13" s="3" t="s">
        <v>11</v>
      </c>
      <c r="N13" s="3" t="s">
        <v>11</v>
      </c>
      <c r="O13" s="3" t="s">
        <v>11</v>
      </c>
      <c r="P13" s="3" t="s">
        <v>11</v>
      </c>
      <c r="Q13" s="3" t="s">
        <v>11</v>
      </c>
      <c r="R13" s="3" t="s">
        <v>181</v>
      </c>
      <c r="S13" s="3" t="s">
        <v>11</v>
      </c>
      <c r="T13" s="3" t="s">
        <v>11</v>
      </c>
      <c r="U13" s="3" t="s">
        <v>11</v>
      </c>
      <c r="V13" s="3" t="s">
        <v>11</v>
      </c>
      <c r="W13" s="3" t="s">
        <v>11</v>
      </c>
      <c r="X13" s="3" t="s">
        <v>11</v>
      </c>
      <c r="Y13" s="3" t="s">
        <v>11</v>
      </c>
      <c r="Z13" s="3" t="s">
        <v>11</v>
      </c>
      <c r="AA13" s="3" t="s">
        <v>11</v>
      </c>
      <c r="AB13" s="3" t="s">
        <v>11</v>
      </c>
      <c r="AC13" s="3" t="s">
        <v>11</v>
      </c>
      <c r="AD13" s="3" t="s">
        <v>11</v>
      </c>
      <c r="AE13" s="3" t="s">
        <v>11</v>
      </c>
      <c r="AF13" s="3" t="s">
        <v>11</v>
      </c>
      <c r="AG13" s="3" t="s">
        <v>11</v>
      </c>
      <c r="AH13" s="3" t="s">
        <v>11</v>
      </c>
      <c r="AI13" s="3" t="s">
        <v>11</v>
      </c>
      <c r="AJ13" s="3" t="s">
        <v>11</v>
      </c>
      <c r="AK13" s="3" t="s">
        <v>11</v>
      </c>
    </row>
    <row r="14" spans="1:37" x14ac:dyDescent="0.35">
      <c r="A14" t="s">
        <v>54</v>
      </c>
      <c r="B14" s="3" t="s">
        <v>11</v>
      </c>
      <c r="C14" s="3" t="s">
        <v>11</v>
      </c>
      <c r="D14" s="3" t="s">
        <v>11</v>
      </c>
      <c r="E14" s="3" t="s">
        <v>11</v>
      </c>
      <c r="F14" s="3" t="s">
        <v>11</v>
      </c>
      <c r="G14" s="3" t="s">
        <v>11</v>
      </c>
      <c r="H14" s="3" t="s">
        <v>11</v>
      </c>
      <c r="I14" s="3" t="s">
        <v>11</v>
      </c>
      <c r="J14" s="3" t="s">
        <v>11</v>
      </c>
      <c r="K14" s="3" t="s">
        <v>11</v>
      </c>
      <c r="L14" s="3" t="s">
        <v>11</v>
      </c>
      <c r="M14" s="3" t="s">
        <v>11</v>
      </c>
      <c r="N14" s="3" t="s">
        <v>11</v>
      </c>
      <c r="O14" s="3" t="s">
        <v>11</v>
      </c>
      <c r="P14" s="3" t="s">
        <v>184</v>
      </c>
      <c r="Q14" s="3" t="s">
        <v>185</v>
      </c>
      <c r="R14" s="3" t="s">
        <v>186</v>
      </c>
      <c r="S14" s="3" t="s">
        <v>182</v>
      </c>
      <c r="T14" s="3" t="s">
        <v>11</v>
      </c>
      <c r="U14" s="3" t="s">
        <v>11</v>
      </c>
      <c r="V14" s="3" t="s">
        <v>11</v>
      </c>
      <c r="W14" s="3" t="s">
        <v>11</v>
      </c>
      <c r="X14" s="3" t="s">
        <v>11</v>
      </c>
      <c r="Y14" s="3" t="s">
        <v>11</v>
      </c>
      <c r="Z14" s="3" t="s">
        <v>11</v>
      </c>
      <c r="AA14" s="3" t="s">
        <v>11</v>
      </c>
      <c r="AB14" s="3" t="s">
        <v>11</v>
      </c>
      <c r="AC14" s="3" t="s">
        <v>11</v>
      </c>
      <c r="AD14" s="3" t="s">
        <v>11</v>
      </c>
      <c r="AE14" s="3" t="s">
        <v>11</v>
      </c>
      <c r="AF14" s="3" t="s">
        <v>11</v>
      </c>
      <c r="AG14" s="3" t="s">
        <v>11</v>
      </c>
      <c r="AH14" s="3" t="s">
        <v>11</v>
      </c>
      <c r="AI14" s="3" t="s">
        <v>11</v>
      </c>
      <c r="AJ14" s="3" t="s">
        <v>11</v>
      </c>
      <c r="AK14" s="3" t="s">
        <v>11</v>
      </c>
    </row>
    <row r="15" spans="1:37" x14ac:dyDescent="0.35">
      <c r="A15" t="s">
        <v>63</v>
      </c>
      <c r="B15" s="3" t="s">
        <v>11</v>
      </c>
      <c r="C15" s="3" t="s">
        <v>11</v>
      </c>
      <c r="D15" s="3" t="s">
        <v>11</v>
      </c>
      <c r="E15" s="3" t="s">
        <v>11</v>
      </c>
      <c r="F15" s="3" t="s">
        <v>11</v>
      </c>
      <c r="G15" s="3" t="s">
        <v>11</v>
      </c>
      <c r="H15" s="3" t="s">
        <v>11</v>
      </c>
      <c r="I15" s="3" t="s">
        <v>11</v>
      </c>
      <c r="J15" s="3" t="s">
        <v>11</v>
      </c>
      <c r="K15" s="3" t="s">
        <v>11</v>
      </c>
      <c r="L15" s="3" t="s">
        <v>11</v>
      </c>
      <c r="M15" s="3" t="s">
        <v>11</v>
      </c>
      <c r="N15" s="3" t="s">
        <v>11</v>
      </c>
      <c r="O15" s="3" t="s">
        <v>11</v>
      </c>
      <c r="P15" s="3" t="s">
        <v>11</v>
      </c>
      <c r="Q15" s="3" t="s">
        <v>11</v>
      </c>
      <c r="R15" s="3" t="s">
        <v>11</v>
      </c>
      <c r="S15" s="3" t="s">
        <v>11</v>
      </c>
      <c r="T15" s="3" t="s">
        <v>11</v>
      </c>
      <c r="U15" s="3" t="s">
        <v>11</v>
      </c>
      <c r="V15" s="3" t="s">
        <v>11</v>
      </c>
      <c r="W15" s="7" t="s">
        <v>187</v>
      </c>
      <c r="X15" s="8" t="s">
        <v>188</v>
      </c>
      <c r="Y15" s="7" t="s">
        <v>189</v>
      </c>
      <c r="Z15" s="3" t="s">
        <v>11</v>
      </c>
      <c r="AA15" s="3" t="s">
        <v>11</v>
      </c>
      <c r="AB15" s="3" t="s">
        <v>11</v>
      </c>
      <c r="AC15" s="3" t="s">
        <v>11</v>
      </c>
      <c r="AD15" s="3" t="s">
        <v>11</v>
      </c>
      <c r="AE15" s="3" t="s">
        <v>11</v>
      </c>
      <c r="AF15" s="3" t="s">
        <v>11</v>
      </c>
      <c r="AG15" s="3" t="s">
        <v>11</v>
      </c>
      <c r="AH15" s="3" t="s">
        <v>11</v>
      </c>
      <c r="AI15" s="3" t="s">
        <v>11</v>
      </c>
      <c r="AJ15" s="3" t="s">
        <v>11</v>
      </c>
      <c r="AK15" s="3" t="s">
        <v>11</v>
      </c>
    </row>
    <row r="16" spans="1:37" x14ac:dyDescent="0.35">
      <c r="A16" t="s">
        <v>65</v>
      </c>
      <c r="B16" s="3" t="s">
        <v>11</v>
      </c>
      <c r="C16" s="3" t="s">
        <v>11</v>
      </c>
      <c r="D16" s="3" t="s">
        <v>11</v>
      </c>
      <c r="E16" s="3" t="s">
        <v>11</v>
      </c>
      <c r="F16" s="3" t="s">
        <v>11</v>
      </c>
      <c r="G16" s="3" t="s">
        <v>11</v>
      </c>
      <c r="H16" s="3" t="s">
        <v>11</v>
      </c>
      <c r="I16" s="3" t="s">
        <v>11</v>
      </c>
      <c r="J16" s="3" t="s">
        <v>11</v>
      </c>
      <c r="K16" s="3" t="s">
        <v>11</v>
      </c>
      <c r="L16" s="3" t="s">
        <v>11</v>
      </c>
      <c r="M16" s="3" t="s">
        <v>11</v>
      </c>
      <c r="N16" s="3" t="s">
        <v>11</v>
      </c>
      <c r="O16" s="3" t="s">
        <v>11</v>
      </c>
      <c r="P16" s="3" t="s">
        <v>11</v>
      </c>
      <c r="Q16" s="3" t="s">
        <v>11</v>
      </c>
      <c r="R16" s="3" t="s">
        <v>11</v>
      </c>
      <c r="S16" s="3" t="s">
        <v>11</v>
      </c>
      <c r="T16" s="3" t="s">
        <v>11</v>
      </c>
      <c r="U16" s="3" t="s">
        <v>11</v>
      </c>
      <c r="V16" s="3" t="s">
        <v>11</v>
      </c>
      <c r="W16" s="3" t="s">
        <v>11</v>
      </c>
      <c r="X16" s="3" t="s">
        <v>11</v>
      </c>
      <c r="Y16" s="3" t="s">
        <v>11</v>
      </c>
      <c r="Z16" s="3" t="s">
        <v>190</v>
      </c>
      <c r="AA16" s="3" t="s">
        <v>191</v>
      </c>
      <c r="AB16" s="3" t="s">
        <v>11</v>
      </c>
      <c r="AC16" s="3" t="s">
        <v>11</v>
      </c>
      <c r="AD16" s="3" t="s">
        <v>11</v>
      </c>
      <c r="AE16" s="3" t="s">
        <v>11</v>
      </c>
      <c r="AF16" s="3" t="s">
        <v>11</v>
      </c>
      <c r="AG16" s="3" t="s">
        <v>11</v>
      </c>
      <c r="AH16" s="3" t="s">
        <v>11</v>
      </c>
      <c r="AI16" s="3" t="s">
        <v>11</v>
      </c>
      <c r="AJ16" s="3" t="s">
        <v>11</v>
      </c>
      <c r="AK16" s="3" t="s">
        <v>11</v>
      </c>
    </row>
    <row r="17" spans="1:37" x14ac:dyDescent="0.35">
      <c r="A17" t="s">
        <v>70</v>
      </c>
      <c r="B17" s="3" t="s">
        <v>11</v>
      </c>
      <c r="C17" s="3" t="s">
        <v>11</v>
      </c>
      <c r="D17" s="3" t="s">
        <v>11</v>
      </c>
      <c r="E17" s="3" t="s">
        <v>11</v>
      </c>
      <c r="F17" s="3" t="s">
        <v>11</v>
      </c>
      <c r="G17" s="3" t="s">
        <v>11</v>
      </c>
      <c r="H17" s="3" t="s">
        <v>11</v>
      </c>
      <c r="I17" s="3" t="s">
        <v>11</v>
      </c>
      <c r="J17" s="3" t="s">
        <v>11</v>
      </c>
      <c r="K17" s="3" t="s">
        <v>11</v>
      </c>
      <c r="L17" s="3" t="s">
        <v>11</v>
      </c>
      <c r="M17" s="3" t="s">
        <v>11</v>
      </c>
      <c r="N17" s="3" t="s">
        <v>11</v>
      </c>
      <c r="O17" s="3" t="s">
        <v>11</v>
      </c>
      <c r="P17" s="3" t="s">
        <v>11</v>
      </c>
      <c r="Q17" s="3" t="s">
        <v>11</v>
      </c>
      <c r="R17" s="3" t="s">
        <v>11</v>
      </c>
      <c r="S17" s="3" t="s">
        <v>11</v>
      </c>
      <c r="T17" s="3" t="s">
        <v>11</v>
      </c>
      <c r="U17" s="3" t="s">
        <v>11</v>
      </c>
      <c r="V17" s="3" t="s">
        <v>11</v>
      </c>
      <c r="W17" s="3" t="s">
        <v>11</v>
      </c>
      <c r="X17" s="3" t="s">
        <v>11</v>
      </c>
      <c r="Y17" s="3" t="s">
        <v>11</v>
      </c>
      <c r="Z17" s="3" t="s">
        <v>11</v>
      </c>
      <c r="AA17" s="3" t="s">
        <v>11</v>
      </c>
      <c r="AB17" s="3" t="s">
        <v>192</v>
      </c>
      <c r="AC17" s="3" t="s">
        <v>193</v>
      </c>
      <c r="AD17" s="3" t="s">
        <v>194</v>
      </c>
      <c r="AE17" s="3" t="s">
        <v>195</v>
      </c>
      <c r="AF17" s="3" t="s">
        <v>196</v>
      </c>
      <c r="AG17" s="3" t="s">
        <v>197</v>
      </c>
      <c r="AH17" s="3" t="s">
        <v>192</v>
      </c>
      <c r="AI17" s="3" t="s">
        <v>192</v>
      </c>
      <c r="AJ17" s="3" t="s">
        <v>11</v>
      </c>
      <c r="AK17" s="3" t="s">
        <v>11</v>
      </c>
    </row>
    <row r="18" spans="1:37" x14ac:dyDescent="0.35">
      <c r="A18" t="s">
        <v>77</v>
      </c>
      <c r="B18" s="3" t="s">
        <v>11</v>
      </c>
      <c r="C18" s="3" t="s">
        <v>11</v>
      </c>
      <c r="D18" s="3" t="s">
        <v>11</v>
      </c>
      <c r="E18" s="3" t="s">
        <v>11</v>
      </c>
      <c r="F18" s="3" t="s">
        <v>11</v>
      </c>
      <c r="G18" s="3" t="s">
        <v>11</v>
      </c>
      <c r="H18" s="3" t="s">
        <v>11</v>
      </c>
      <c r="I18" s="3" t="s">
        <v>11</v>
      </c>
      <c r="J18" s="3" t="s">
        <v>11</v>
      </c>
      <c r="K18" s="3" t="s">
        <v>11</v>
      </c>
      <c r="L18" s="3" t="s">
        <v>11</v>
      </c>
      <c r="M18" s="3" t="s">
        <v>11</v>
      </c>
      <c r="N18" s="3" t="s">
        <v>11</v>
      </c>
      <c r="O18" s="3" t="s">
        <v>11</v>
      </c>
      <c r="P18" s="3" t="s">
        <v>11</v>
      </c>
      <c r="Q18" s="3" t="s">
        <v>11</v>
      </c>
      <c r="R18" s="3" t="s">
        <v>11</v>
      </c>
      <c r="S18" s="3" t="s">
        <v>11</v>
      </c>
      <c r="T18" s="3" t="s">
        <v>11</v>
      </c>
      <c r="U18" s="3" t="s">
        <v>11</v>
      </c>
      <c r="V18" s="3" t="s">
        <v>11</v>
      </c>
      <c r="W18" s="3" t="s">
        <v>11</v>
      </c>
      <c r="X18" s="3" t="s">
        <v>11</v>
      </c>
      <c r="Y18" s="3" t="s">
        <v>11</v>
      </c>
      <c r="Z18" s="3" t="s">
        <v>11</v>
      </c>
      <c r="AA18" s="3" t="s">
        <v>11</v>
      </c>
      <c r="AB18" s="3" t="s">
        <v>11</v>
      </c>
      <c r="AC18" s="3" t="s">
        <v>11</v>
      </c>
      <c r="AD18" s="3" t="s">
        <v>11</v>
      </c>
      <c r="AE18" s="3" t="s">
        <v>11</v>
      </c>
      <c r="AF18" s="3" t="s">
        <v>11</v>
      </c>
      <c r="AG18" s="3" t="s">
        <v>11</v>
      </c>
      <c r="AH18" s="3" t="s">
        <v>192</v>
      </c>
      <c r="AI18" s="3" t="s">
        <v>198</v>
      </c>
      <c r="AJ18" s="3" t="s">
        <v>11</v>
      </c>
      <c r="AK18" s="3" t="s">
        <v>11</v>
      </c>
    </row>
    <row r="19" spans="1:37" x14ac:dyDescent="0.35">
      <c r="A19" t="s">
        <v>82</v>
      </c>
      <c r="B19" s="3" t="s">
        <v>11</v>
      </c>
      <c r="C19" s="3" t="s">
        <v>11</v>
      </c>
      <c r="D19" s="3" t="s">
        <v>11</v>
      </c>
      <c r="E19" s="3" t="s">
        <v>11</v>
      </c>
      <c r="F19" s="3" t="s">
        <v>11</v>
      </c>
      <c r="G19" s="3" t="s">
        <v>11</v>
      </c>
      <c r="H19" s="3" t="s">
        <v>11</v>
      </c>
      <c r="I19" s="3" t="s">
        <v>11</v>
      </c>
      <c r="J19" s="3" t="s">
        <v>11</v>
      </c>
      <c r="K19" s="3" t="s">
        <v>11</v>
      </c>
      <c r="L19" s="3" t="s">
        <v>11</v>
      </c>
      <c r="M19" s="3" t="s">
        <v>11</v>
      </c>
      <c r="N19" s="3" t="s">
        <v>11</v>
      </c>
      <c r="O19" s="3" t="s">
        <v>11</v>
      </c>
      <c r="P19" s="3" t="s">
        <v>11</v>
      </c>
      <c r="Q19" s="3" t="s">
        <v>11</v>
      </c>
      <c r="R19" s="3" t="s">
        <v>11</v>
      </c>
      <c r="S19" s="3" t="s">
        <v>11</v>
      </c>
      <c r="T19" s="3" t="s">
        <v>11</v>
      </c>
      <c r="U19" s="3" t="s">
        <v>11</v>
      </c>
      <c r="V19" s="3" t="s">
        <v>11</v>
      </c>
      <c r="W19" s="3" t="s">
        <v>11</v>
      </c>
      <c r="X19" s="3" t="s">
        <v>11</v>
      </c>
      <c r="Y19" s="3" t="s">
        <v>11</v>
      </c>
      <c r="Z19" s="3" t="s">
        <v>11</v>
      </c>
      <c r="AA19" s="3" t="s">
        <v>11</v>
      </c>
      <c r="AB19" s="3" t="s">
        <v>11</v>
      </c>
      <c r="AC19" s="3" t="s">
        <v>11</v>
      </c>
      <c r="AD19" s="3" t="s">
        <v>11</v>
      </c>
      <c r="AE19" s="3" t="s">
        <v>11</v>
      </c>
      <c r="AF19" s="3" t="s">
        <v>11</v>
      </c>
      <c r="AG19" s="3" t="s">
        <v>11</v>
      </c>
      <c r="AH19" s="3" t="s">
        <v>11</v>
      </c>
      <c r="AI19" s="3" t="s">
        <v>11</v>
      </c>
      <c r="AJ19" s="3" t="s">
        <v>199</v>
      </c>
      <c r="AK19" s="3" t="s">
        <v>200</v>
      </c>
    </row>
    <row r="20" spans="1:37" x14ac:dyDescent="0.3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 x14ac:dyDescent="0.35">
      <c r="A21" s="1" t="s">
        <v>174</v>
      </c>
    </row>
    <row r="22" spans="1:37" x14ac:dyDescent="0.35">
      <c r="A22" t="s">
        <v>168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1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</row>
    <row r="23" spans="1:37" x14ac:dyDescent="0.35">
      <c r="A23" t="s">
        <v>167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1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</row>
    <row r="24" spans="1:37" x14ac:dyDescent="0.35">
      <c r="A24" t="s">
        <v>20</v>
      </c>
      <c r="B24" s="3">
        <v>0</v>
      </c>
      <c r="C24" s="3">
        <v>0</v>
      </c>
      <c r="D24" s="3">
        <v>1</v>
      </c>
      <c r="E24" s="3">
        <v>1</v>
      </c>
      <c r="F24" s="3">
        <v>0</v>
      </c>
      <c r="G24" s="3">
        <v>1</v>
      </c>
      <c r="H24" s="3">
        <v>0</v>
      </c>
      <c r="I24" s="3">
        <v>1</v>
      </c>
      <c r="J24" s="3">
        <v>0</v>
      </c>
      <c r="K24" s="3">
        <v>1</v>
      </c>
      <c r="L24" s="3">
        <v>0</v>
      </c>
      <c r="M24" s="3">
        <v>1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1</v>
      </c>
      <c r="U24" s="3">
        <v>0</v>
      </c>
      <c r="V24" s="3">
        <v>0</v>
      </c>
      <c r="W24" s="3">
        <v>0</v>
      </c>
      <c r="X24" s="3">
        <v>1</v>
      </c>
      <c r="Y24" s="3">
        <v>1</v>
      </c>
      <c r="Z24" s="3">
        <v>0</v>
      </c>
      <c r="AA24" s="3">
        <v>1</v>
      </c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1</v>
      </c>
      <c r="AH24" s="3">
        <v>0</v>
      </c>
      <c r="AI24" s="3">
        <v>1</v>
      </c>
      <c r="AJ24" s="3">
        <v>0</v>
      </c>
      <c r="AK24" s="3">
        <v>0</v>
      </c>
    </row>
    <row r="25" spans="1:37" x14ac:dyDescent="0.35">
      <c r="A25" t="s">
        <v>160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</v>
      </c>
      <c r="AK25" s="3">
        <v>0</v>
      </c>
    </row>
    <row r="26" spans="1:37" x14ac:dyDescent="0.35">
      <c r="A26" t="s">
        <v>162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1</v>
      </c>
    </row>
    <row r="27" spans="1:37" x14ac:dyDescent="0.35">
      <c r="A27" t="s">
        <v>169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1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</row>
    <row r="28" spans="1:37" x14ac:dyDescent="0.35">
      <c r="A28" t="s">
        <v>170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1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</row>
    <row r="29" spans="1:37" x14ac:dyDescent="0.35">
      <c r="A29" t="s">
        <v>125</v>
      </c>
      <c r="B29" s="3">
        <v>0</v>
      </c>
      <c r="C29" s="3">
        <v>0</v>
      </c>
      <c r="D29" s="3">
        <v>0</v>
      </c>
      <c r="E29" s="3">
        <v>0</v>
      </c>
      <c r="F29" s="3">
        <v>1</v>
      </c>
      <c r="G29" s="3">
        <v>0</v>
      </c>
      <c r="H29" s="3">
        <v>1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1</v>
      </c>
      <c r="Q29" s="3">
        <v>1</v>
      </c>
      <c r="R29" s="3">
        <v>1</v>
      </c>
      <c r="S29" s="3">
        <v>1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</row>
    <row r="30" spans="1:37" x14ac:dyDescent="0.35">
      <c r="A30" t="s">
        <v>122</v>
      </c>
      <c r="B30" s="3">
        <v>1</v>
      </c>
      <c r="C30" s="3">
        <v>1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</v>
      </c>
      <c r="K30" s="3">
        <v>0</v>
      </c>
      <c r="L30" s="3">
        <v>1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1</v>
      </c>
      <c r="X30" s="3">
        <v>0</v>
      </c>
      <c r="Y30" s="3">
        <v>0</v>
      </c>
      <c r="Z30" s="3">
        <v>1</v>
      </c>
      <c r="AA30" s="3">
        <v>0</v>
      </c>
      <c r="AB30" s="3">
        <v>1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1</v>
      </c>
      <c r="AI30" s="3">
        <v>0</v>
      </c>
      <c r="AJ30" s="3">
        <v>0</v>
      </c>
      <c r="AK30" s="3">
        <v>0</v>
      </c>
    </row>
  </sheetData>
  <conditionalFormatting sqref="B22:AK30">
    <cfRule type="cellIs" dxfId="1" priority="2" operator="equal">
      <formula>1</formula>
    </cfRule>
  </conditionalFormatting>
  <conditionalFormatting sqref="B22:AK30">
    <cfRule type="cellIs" dxfId="0" priority="1" operator="equal">
      <formula>1</formula>
    </cfRule>
  </conditionalFormatting>
  <hyperlinks>
    <hyperlink ref="W15" r:id="rId1" xr:uid="{7CDBB7D4-47AA-4157-8A6B-0E83E9745C92}"/>
    <hyperlink ref="Y15" r:id="rId2" xr:uid="{7DAD088E-2A9F-481F-A287-3ADF8FAB9907}"/>
  </hyperlinks>
  <pageMargins left="0.7" right="0.7" top="0.78740157499999996" bottom="0.78740157499999996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Äquivalenzklassen</vt:lpstr>
      <vt:lpstr>Vorbedingungen</vt:lpstr>
      <vt:lpstr>Grenzwerte</vt:lpstr>
      <vt:lpstr>Ursachen</vt:lpstr>
      <vt:lpstr>Testfalltabelle</vt:lpstr>
      <vt:lpstr>Testdaten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Bartolome</dc:creator>
  <cp:lastModifiedBy>Gabriel Bartolome</cp:lastModifiedBy>
  <dcterms:created xsi:type="dcterms:W3CDTF">2015-06-05T18:19:34Z</dcterms:created>
  <dcterms:modified xsi:type="dcterms:W3CDTF">2023-07-08T00:04:50Z</dcterms:modified>
</cp:coreProperties>
</file>