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choi1\Dropbox\DistDependence_between_PnQ\MATLAB\"/>
    </mc:Choice>
  </mc:AlternateContent>
  <bookViews>
    <workbookView xWindow="11618" yWindow="45" windowWidth="11475" windowHeight="9638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62913"/>
</workbook>
</file>

<file path=xl/calcChain.xml><?xml version="1.0" encoding="utf-8"?>
<calcChain xmlns="http://schemas.openxmlformats.org/spreadsheetml/2006/main">
  <c r="L147" i="19" l="1"/>
  <c r="L585" i="16"/>
  <c r="L584" i="16"/>
  <c r="L583" i="16"/>
  <c r="L582" i="16"/>
  <c r="K1753" i="14"/>
  <c r="K1752" i="14"/>
  <c r="K1751" i="14"/>
  <c r="K1750" i="14"/>
  <c r="K1749" i="14"/>
  <c r="K1748" i="14"/>
  <c r="K1747" i="14"/>
  <c r="K1746" i="14"/>
  <c r="K1745" i="14"/>
  <c r="K1744" i="14"/>
  <c r="K1743" i="14"/>
  <c r="K1742" i="14"/>
  <c r="L146" i="19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<sst xmlns="http://schemas.openxmlformats.org/spreadsheetml/2006/main" count="12763" uniqueCount="26">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</sst>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7">
    <cellStyle name="_x000a_bidires=100_x000d_" xfId="1"/>
    <cellStyle name="Comma" xfId="2" builtinId="3"/>
    <cellStyle name="Normal" xfId="0" builtinId="0"/>
    <cellStyle name="Normal 4" xfId="5"/>
    <cellStyle name="Normal_SP500EPSEST" xfId="3"/>
    <cellStyle name="Percent" xfId="4" builtinId="5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754"/>
  <sheetViews>
    <sheetView tabSelected="1" zoomScaleNormal="100" workbookViewId="0">
      <pane xSplit="1" ySplit="1" topLeftCell="J2" activePane="bottomRight" state="frozenSplit"/>
      <selection pane="topRight"/>
      <selection pane="bottomLeft" activeCell="A2" sqref="A2"/>
      <selection pane="bottomRight" activeCell="P10" sqref="P10:Q20"/>
    </sheetView>
  </sheetViews>
  <sheetFormatPr defaultRowHeight="13.15" x14ac:dyDescent="0.4"/>
  <cols>
    <col min="1" max="1" width="12.640625" customWidth="1"/>
    <col min="2" max="18" width="15.640625" customWidth="1"/>
  </cols>
  <sheetData>
    <row r="1" spans="1:18" x14ac:dyDescent="0.4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4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4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4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4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4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4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4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4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4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4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4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4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4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4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4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4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4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4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4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4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4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4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4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4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4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4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4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4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4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4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4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4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4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4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4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4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4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4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4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4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4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4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4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4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4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4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4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4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4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4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4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4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4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4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4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4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4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4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4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4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4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4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4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4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4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4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4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4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4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4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4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4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4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4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4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4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4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4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4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4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4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4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4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4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4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4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4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4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4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4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4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4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4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4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4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4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4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4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4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4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4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4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4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4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4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4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4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4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4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4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4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4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4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4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4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4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4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4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4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4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4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4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4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4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4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4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4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4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4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4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4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4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4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4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4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4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4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4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4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4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4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4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4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4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4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4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4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4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4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4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4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4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4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4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4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4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4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4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4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4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4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4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4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4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4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4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4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4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4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4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4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4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4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4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4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4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4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4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4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4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4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4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4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4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4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4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4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4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4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4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4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4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4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4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4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4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4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4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4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4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4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4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4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4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4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4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4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4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4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4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4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4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4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4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4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4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4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4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4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4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4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4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4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4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4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4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4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4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4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4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4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4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4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4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4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4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4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4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4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4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4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4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4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4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4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4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4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4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4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4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4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4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4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4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4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4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4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4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4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4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4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4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4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4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4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4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4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4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4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4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4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4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4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4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4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4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4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4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4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4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4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4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4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4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4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4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4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4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4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4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4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4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4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4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4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4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4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4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4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4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4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4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4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4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4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4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4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4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4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4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4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4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4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4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4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4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4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4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4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4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4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4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4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4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4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4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4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4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4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4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4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4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4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4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4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4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4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4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4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4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4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4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4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4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4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4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4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4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4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4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4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4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4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4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4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4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4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4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4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4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4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4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4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4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4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4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4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4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4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4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4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4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4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4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4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4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4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4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4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4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4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4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4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4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4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4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4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4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4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4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4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4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4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4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4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4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4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4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4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4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4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4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4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4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4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4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4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4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4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4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4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4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4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4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4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4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4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4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4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4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4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4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4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4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4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4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4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4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4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4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4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4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4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4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4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4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4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4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4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4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4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4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4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4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4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4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4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4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4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4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4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4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4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4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4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4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4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4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4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4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4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4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4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4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4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4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4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4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4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4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4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4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4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4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4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4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4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4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4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4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4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4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4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4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4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4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4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4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4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4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4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4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4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4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4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4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4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4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4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4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4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4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4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4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4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4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0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4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4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0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4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-1.0204081632653184E-2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4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1.0309278350515649E-2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4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1.0204081632652962E-2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4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0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4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1.0101010101010166E-2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4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0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4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1.0000000000000009E-2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4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-9.9009900990099098E-3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4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4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-1.0000000000000009E-2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4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0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4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-1.0101010101010055E-2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4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1.0204081632652962E-2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4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0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4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1.0101010101010166E-2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4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2.0000000000000018E-2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4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0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4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-9.8039215686274161E-3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4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9.9009900990099098E-3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4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-9.8039215686274161E-3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4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0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4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-9.9009900990099098E-3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4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-1.0000000000000009E-2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4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1.0101010101010166E-2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4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1.0000000000000009E-2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4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0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4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4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4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0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4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9.9009900990099098E-3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4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9.8039215686276382E-3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4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0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4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9.7087378640776656E-3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4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4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9.6153846153845812E-3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4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9.52380952380949E-3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4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9.4339622641508303E-3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4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9.3457943925234765E-3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4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4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9.2592592592593004E-3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4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1.8348623853210899E-2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4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1.8018018018018056E-2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4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1.7699115044247815E-2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4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8.6956521739129933E-3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4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8.6206896551723755E-3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4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2.5641025641025772E-2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4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0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4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5.0000000000000044E-2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4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1.5873015873016039E-2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4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1.5625E-2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4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-1.538461538461533E-2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4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1.5625E-2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4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2.3076923076923217E-2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4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1.5037593984962294E-2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4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0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4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1.4814814814814836E-2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4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2.1897810218978186E-2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4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7.1428571428571175E-3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4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-7.0921985815602939E-3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4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1.4285714285714235E-2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4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2.1126760563380254E-2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4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1.379310344827589E-2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4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2.7210884353741527E-2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4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1.9867549668874274E-2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4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1.9480519480519431E-2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4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1.9108280254777066E-2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4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1.8750000000000044E-2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4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1.2269938650306678E-2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4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0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4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-1.8181818181818188E-2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4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1.2345679012345734E-2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4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1.8292682926829285E-2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4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1.1976047904191489E-2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4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0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4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2.9585798816567976E-2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4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1.7241379310344973E-2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4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5.6497175141243527E-3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4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1.6853932584269593E-2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4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2.2099447513812098E-2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4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2.1621621621621623E-2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4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2.1164021164021385E-2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4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1.0362694300518172E-2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4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1.025641025641022E-2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4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3.0456852791878264E-2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4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1.4778325123152802E-2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4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1.4563106796116276E-2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4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-4.7846889952152249E-3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4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-2.4038461538461564E-2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4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-1.4778325123152691E-2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4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-5.0000000000001155E-3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4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-5.0251256281406143E-3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4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-2.0202020202020332E-2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4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-2.0618556701030855E-2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4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-3.1578947368421151E-2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4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-5.4347826086955653E-3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4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-1.0928961748633892E-2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4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-2.209944751381232E-2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4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-5.6497175141241307E-3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4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5.6818181818181213E-3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4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0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4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-1.1299435028248594E-2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4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0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4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-5.7142857142857828E-3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4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-5.7471264367814356E-3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4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-2.3121387283237094E-2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4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0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4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-1.1834319526627168E-2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4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4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4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0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4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5.9880239520959666E-3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4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-1.1904761904761862E-2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4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0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4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6.0240963855420215E-3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4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5.9880239520959666E-3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4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5.9523809523809312E-3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4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-5.9171597633135287E-3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4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0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4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0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4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5.9523809523809312E-3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4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0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4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5.9171597633136397E-3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4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1.1764705882352899E-2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4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-5.8139534883719923E-3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4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5.8479532163742132E-3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4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5.8139534883721034E-3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4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0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4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4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0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4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-5.7803468208093012E-3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4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-5.8139534883719923E-3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4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-5.8479532163743242E-3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4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4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4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5.8823529411764497E-3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4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-5.8479532163743242E-3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4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5.8823529411764497E-3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4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5.8479532163742132E-3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4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0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4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5.8139534883721034E-3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4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0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4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-5.7803468208093012E-3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4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5.8139534883721034E-3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4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-5.7803468208093012E-3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4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5.8139534883721034E-3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4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1.156069364161838E-2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4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1.1428571428571344E-2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4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4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0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4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0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4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1.6949152542372836E-2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4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-5.5555555555556468E-3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4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4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0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4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4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5.6179775280897903E-3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4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-5.5865921787707773E-3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4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-5.6179775280900124E-3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4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4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-5.7142857142857828E-3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4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5.7471264367816577E-3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4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5.7142857142857828E-3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4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5.6818181818181213E-3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4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4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4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4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-5.7471264367814356E-3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4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4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5.7803468208090791E-3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4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1.1494252873563315E-2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4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-1.7045454545454586E-2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4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-5.7803468208093012E-3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4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5.8139534883721034E-3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4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4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4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0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4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0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4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4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4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0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4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4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4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4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0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4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4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4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0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4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4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0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4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0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4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4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-5.8823529411765607E-3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4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5.9171597633136397E-3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4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4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1.1695906432748426E-2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4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0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4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0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4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4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0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4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4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-5.8139534883719923E-3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4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-5.8479532163743242E-3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4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-5.8823529411765607E-3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4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4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4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-5.9171597633135287E-3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4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4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4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f t="shared" si="1"/>
        <v>1.475E-3</v>
      </c>
      <c r="L718" s="18">
        <v>6.0606060606060996E-3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4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f t="shared" si="1"/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4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f t="shared" ref="K720:K783" si="2">F720/12</f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4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f t="shared" si="2"/>
        <v>1.2333333333333335E-3</v>
      </c>
      <c r="L721" s="18">
        <v>-1.8292682926829062E-2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4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f t="shared" si="2"/>
        <v>1.0333333333333334E-3</v>
      </c>
      <c r="L722" s="18">
        <v>-1.2422360248447228E-2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4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f t="shared" si="2"/>
        <v>8.833333333333333E-4</v>
      </c>
      <c r="L723" s="18">
        <v>-1.2578616352201366E-2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4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f t="shared" si="2"/>
        <v>1.15E-3</v>
      </c>
      <c r="L724" s="18">
        <v>-6.3694267515923553E-3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4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f t="shared" si="2"/>
        <v>1.2416666666666667E-3</v>
      </c>
      <c r="L725" s="18">
        <v>-6.4102564102563875E-3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4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f t="shared" si="2"/>
        <v>7.3333333333333334E-4</v>
      </c>
      <c r="L726" s="18">
        <v>-1.2903225806451535E-2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4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f t="shared" si="2"/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4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f t="shared" si="2"/>
        <v>3.4166666666666661E-4</v>
      </c>
      <c r="L728" s="18">
        <v>0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4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f t="shared" si="2"/>
        <v>3.5E-4</v>
      </c>
      <c r="L729" s="18">
        <v>0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4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-6.6225165562913135E-3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4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-6.6666666666665986E-3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4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-1.34228187919464E-2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4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4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4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4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-7.0921985815602939E-3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4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4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4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4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4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-7.3529411764705621E-3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4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4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4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4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4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4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4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4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0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4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0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4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7.9365079365079083E-3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4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3.1496062992125928E-2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4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4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4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4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4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0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4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0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4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7.5757575757577911E-3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4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4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0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4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0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4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7.5187969924812581E-3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4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4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0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4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1.4925373134328401E-2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4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4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0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4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-7.4074074074074181E-3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4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1.4925373134328401E-2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4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7.3529411764705621E-3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4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0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4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7.2992700729928028E-3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4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0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4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-7.2463768115943461E-3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4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0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4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4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0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4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4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7.2992700729928028E-3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4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0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4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4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0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4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-7.2463768115943461E-3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4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4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4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7.2992700729928028E-3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4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7.2463768115942351E-3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4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7.194244604316502E-3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4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0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4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0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4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4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4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4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0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4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7.0921985815601829E-3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4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4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6.9930069930068672E-3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4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0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4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6.9444444444444198E-3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4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0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4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4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0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4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4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4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-1.3888888888888951E-2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4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-7.0422535211267512E-3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4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4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7.0921985815601829E-3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4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-7.0422535211267512E-3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4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4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0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4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0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4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4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-7.0921985815602939E-3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4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0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4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0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4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0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4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4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0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4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-7.194244604316502E-3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4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4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4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4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4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2.1739130434782483E-2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4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-7.0921985815602939E-3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4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4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0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4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4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4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0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4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4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0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4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7.1428571428571175E-3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4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-7.0921985815602939E-3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4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0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4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0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4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4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4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7.1428571428571175E-3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4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4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4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4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7.0422535211267512E-3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4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4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2.0833333333333259E-2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4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0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4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1.3605442176870763E-2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4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1.3422818791946289E-2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4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1.3245033112582849E-2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4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4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6.4935064935065512E-3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4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4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4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1.2658227848101111E-2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4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4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1.2422360248447228E-2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4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0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4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6.1349693251533388E-3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4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6.0975609756097615E-3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4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0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4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4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4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4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4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0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4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1.7751479289940919E-2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4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4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4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0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4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-5.7142857142857828E-3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4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-5.7471264367814356E-3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4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4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0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4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0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4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0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4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0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4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0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4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4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4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0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4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5.7142857142857828E-3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4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4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0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4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4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4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4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5.6497175141243527E-3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4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4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0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4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4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0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4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4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4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0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4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4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0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4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4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0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4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4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4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4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1.1049723756906049E-2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4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5.4644808743167239E-3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4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5.4347826086957873E-3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4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1.08108108108107E-2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4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4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2.020202020202011E-2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4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4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1.9607843137255054E-2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4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4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4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4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0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4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1.8604651162790642E-2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4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4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0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4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4.5662100456622667E-3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4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9.0909090909090384E-3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4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4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2.2222222222222143E-2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4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0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4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4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4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1.2820512820512775E-2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4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4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-4.2553191489361764E-3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4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1.7094017094017255E-2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4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4.2016806722688926E-3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4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4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4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4.098360655737654E-3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4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0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4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4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-8.1967213114754189E-3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4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4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-4.1493775933610921E-3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4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-8.3333333333333037E-3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4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4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4.2016806722688926E-3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4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-4.1841004184099972E-3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4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4.2016806722688926E-3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4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-8.3682008368201055E-3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4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4.2194092827005925E-3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4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4.2016806722688926E-3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4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-8.3682008368201055E-3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4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4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4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-4.2372881355933201E-3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4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0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4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4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0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4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4.237288135593209E-3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4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4.2194092827005925E-3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4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4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8.2987551867219622E-3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4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4.1152263374484299E-3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4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4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4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1.2145748987854255E-2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4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1.6000000000000014E-2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4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4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4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0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4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3.8759689922480689E-3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4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0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4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0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4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0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4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4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3.8314176245208831E-3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4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7.6335877862594437E-3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4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4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0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4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-7.547169811320753E-3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4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0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4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4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0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4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3.7878787878788955E-3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4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7.547169811320753E-3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4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0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4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0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4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0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4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4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0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4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4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-3.7593984962406291E-3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4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3.7735849056603765E-3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4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0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4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4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3.7453183520599342E-3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4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0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4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4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0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4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3.7174721189592308E-3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4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4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0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4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0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4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0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4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0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4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4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4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0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4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0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4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0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4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4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0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4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0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4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4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4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0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4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0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4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4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0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4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0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4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3.7453183520599342E-3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4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0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4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3.7313432835819338E-3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4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0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4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0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4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-3.7174721189590088E-3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4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0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4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0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4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0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4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3.7313432835819338E-3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4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4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7.4074074074073071E-3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4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7.3529411764705621E-3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4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-3.6496350364962904E-3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4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4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3.6496350364965124E-3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4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4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4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0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4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4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4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4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4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4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4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0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4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0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4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4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3.5335689045936647E-3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4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0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4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4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0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4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6.9930069930068672E-3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4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4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4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0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4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4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4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0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4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4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3.4602076124568004E-3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4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4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3.4602076124568004E-3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4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-3.4482758620689724E-3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4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0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4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3.4602076124568004E-3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4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0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4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3.4482758620690834E-3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4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3.4364261168384758E-3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4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0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4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4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4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4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0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4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4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3.4129692832762792E-3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4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4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4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0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4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4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0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4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0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4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4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4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0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4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0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4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0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4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4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4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0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4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0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4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4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4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-3.3333333333334103E-3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4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3.3444816053511683E-3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4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4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4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0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4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0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4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4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0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4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4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0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4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0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4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3.3112582781458233E-3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4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0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4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4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0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4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4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4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0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4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0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4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4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0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4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0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4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3.2786885245901232E-3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4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3.2679738562091387E-3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4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0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4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0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4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3.2573289902280145E-3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4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0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4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4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0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4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0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4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0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4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0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4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0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4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4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4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-3.2154340836013651E-3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4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4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0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4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4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0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4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0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4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4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4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4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0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4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4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0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4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0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4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0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4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4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0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4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3.154574132492094E-3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4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0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4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4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4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6.230529595015355E-3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4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0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4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4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4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4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0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4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4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0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4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0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4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0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4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0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4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4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4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3.0211480362538623E-3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4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4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4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4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4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4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4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2.9585798816569309E-3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4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4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4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4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4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4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4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4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4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4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4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4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4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4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4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4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4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4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4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4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5.4347826086957873E-3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4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2.7027027027026751E-3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4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4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4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4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4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5.2910052910053462E-3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4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4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7.8534031413610705E-3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4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4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4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4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0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4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4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4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4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4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0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4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2.5125628140703071E-3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4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4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4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4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4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4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4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0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4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4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0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4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4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0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4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4.8661800486617945E-3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4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4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4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4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4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4.7961630695443347E-3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4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2.3866348448686736E-3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4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2.3809523809523725E-3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4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4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4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4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4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7.0422535211267512E-3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4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4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6.9284064665127154E-3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4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4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4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2.2624434389137971E-3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4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4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4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4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4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4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8.6580086580085869E-3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4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4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1.2711864406779627E-2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4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4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4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4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4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4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4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4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7.8277886497064575E-3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4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4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3.8535645472062008E-3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4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4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4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4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5.6710775047259521E-3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4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7.5187969924812581E-3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4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4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1.8450184501843658E-3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4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4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4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4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4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4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4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1.7921146953405742E-3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4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3.5778175313059268E-3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4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7.1301247771835552E-3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4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4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4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5.2539404553415547E-3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4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3.4843205574912606E-3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4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4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4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4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5.1546391752577136E-3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4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1.025641025641022E-2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4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4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8.4033613445377853E-3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4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4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4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4.9423393739702615E-3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4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4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3.2679738562091387E-3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4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4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4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4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6.441223832528209E-3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4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4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7.9491255961843255E-3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4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4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4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1.0852713178294726E-2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4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7.6687116564417845E-3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4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4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7.575757575757569E-3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4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4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4.4709388971686526E-3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4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4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4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1.171303074670571E-2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4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1.013024602026058E-2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4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4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4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4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1.1065006915629283E-2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4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4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4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4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4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4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4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4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4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1.1235955056179803E-2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4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4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4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0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4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4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4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9.52380952380949E-3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4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8.2547169811320042E-3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4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4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8.1112398609501923E-3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4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1.0344827586207028E-2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4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4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4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4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4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4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4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4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4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4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4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4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4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4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4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9.4836670179134774E-3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4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4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4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4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2.0470829068577334E-3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4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4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-2.0366598778004397E-3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4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-4.0816326530612734E-3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4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4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1.0224948875257045E-3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4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0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4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7.1501532175688443E-3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4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6.0851926977687487E-3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4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4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4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3.0030030030030463E-3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4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4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4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4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4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5.9230009871669154E-3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4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4.9067713444552741E-3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4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4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4.873294346978474E-3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4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4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4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4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4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4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4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0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4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0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4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4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4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4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4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4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4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4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4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4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3.6934441366573978E-3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4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2.7598896044158661E-3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4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4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4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4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-4.5745654162854255E-3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4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f t="shared" si="12"/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4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f t="shared" si="12"/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4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f t="shared" si="12"/>
        <v>5.1749999999999999E-3</v>
      </c>
      <c r="L1387" s="18">
        <v>5.5096418732782926E-3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4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f t="shared" si="12"/>
        <v>4.8583333333333334E-3</v>
      </c>
      <c r="L1388" s="18">
        <v>0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4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f t="shared" si="12"/>
        <v>4.6083333333333332E-3</v>
      </c>
      <c r="L1389" s="18">
        <v>1.8264840182649067E-3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4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f t="shared" si="12"/>
        <v>4.3416666666666664E-3</v>
      </c>
      <c r="L1390" s="18">
        <v>4.5578851412944044E-3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4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f t="shared" si="12"/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4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f t="shared" si="12"/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4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f t="shared" si="12"/>
        <v>4.6083333333333332E-3</v>
      </c>
      <c r="L1393" s="18">
        <v>9.0579710144922387E-4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4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f t="shared" si="12"/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4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f t="shared" si="12"/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4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f t="shared" si="12"/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4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5.3523639607493401E-3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4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4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3.5366931918656697E-3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4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4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4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5.2447552447552059E-3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4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4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8.6730268863832727E-4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4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0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4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2.5996533795493715E-3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4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4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4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5.1502145922746045E-3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4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3.4158838599487318E-3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4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4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4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4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6.7226890756302282E-3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4">
      <c r="A1415" s="1">
        <v>198810</v>
      </c>
      <c r="B1415" s="34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4">
      <c r="A1416" s="1">
        <v>198811</v>
      </c>
      <c r="B1416" s="34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4">
      <c r="A1417" s="1">
        <v>198812</v>
      </c>
      <c r="B1417" s="34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1.6625103906899863E-3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4">
      <c r="A1418" s="1">
        <v>198901</v>
      </c>
      <c r="B1418" s="34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4">
      <c r="A1419" s="1">
        <v>198902</v>
      </c>
      <c r="B1419" s="34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4.1288191577208977E-3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4">
      <c r="A1420" s="1">
        <v>198903</v>
      </c>
      <c r="B1420" s="34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5.7565789473683626E-3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4">
      <c r="A1421" s="1">
        <v>198904</v>
      </c>
      <c r="B1421" s="34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4">
      <c r="A1422" s="1">
        <v>198905</v>
      </c>
      <c r="B1422" s="34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4">
      <c r="A1423" s="1">
        <v>198906</v>
      </c>
      <c r="B1423" s="34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2.4232633279481774E-3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4">
      <c r="A1424" s="1">
        <v>198907</v>
      </c>
      <c r="B1424" s="34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2.4174053182917099E-3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4">
      <c r="A1425" s="1">
        <v>198908</v>
      </c>
      <c r="B1425" s="34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4">
      <c r="A1426" s="1">
        <v>198909</v>
      </c>
      <c r="B1426" s="34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4">
      <c r="A1427" s="1">
        <v>198910</v>
      </c>
      <c r="B1427" s="34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4">
      <c r="A1428" s="1">
        <v>198911</v>
      </c>
      <c r="B1428" s="34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2.3885350318473275E-3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4">
      <c r="A1429" s="1">
        <v>198912</v>
      </c>
      <c r="B1429" s="34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4">
      <c r="A1430" s="1">
        <v>199001</v>
      </c>
      <c r="B1430" s="34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4">
      <c r="A1431" s="1">
        <v>199002</v>
      </c>
      <c r="B1431" s="34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4">
      <c r="A1432" s="1">
        <v>199003</v>
      </c>
      <c r="B1432" s="34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4">
      <c r="A1433" s="1">
        <v>199004</v>
      </c>
      <c r="B1433" s="34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1.5540015540016494E-3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4">
      <c r="A1434" s="1">
        <v>199005</v>
      </c>
      <c r="B1434" s="34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2.3273855702092838E-3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4">
      <c r="A1435" s="1">
        <v>199006</v>
      </c>
      <c r="B1435" s="34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5.4179566563468118E-3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4">
      <c r="A1436" s="1">
        <v>199007</v>
      </c>
      <c r="B1436" s="34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3.8491147036181506E-3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4">
      <c r="A1437" s="1">
        <v>199008</v>
      </c>
      <c r="B1437" s="34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f t="shared" si="13"/>
        <v>6.2083333333333331E-3</v>
      </c>
      <c r="L1437" s="18">
        <v>9.2024539877300082E-3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4">
      <c r="A1438" s="1">
        <v>199009</v>
      </c>
      <c r="B1438" s="34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f t="shared" si="13"/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4">
      <c r="A1439" s="1">
        <v>199010</v>
      </c>
      <c r="B1439" s="34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f t="shared" si="13"/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4">
      <c r="A1440" s="1">
        <v>199011</v>
      </c>
      <c r="B1440" s="34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f t="shared" si="13"/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4">
      <c r="A1441" s="1">
        <v>199012</v>
      </c>
      <c r="B1441" s="34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f t="shared" si="13"/>
        <v>5.6166666666666665E-3</v>
      </c>
      <c r="L1441" s="18">
        <v>0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4">
      <c r="A1442" s="1">
        <v>199101</v>
      </c>
      <c r="B1442" s="34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f t="shared" si="13"/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4">
      <c r="A1443" s="1">
        <v>199102</v>
      </c>
      <c r="B1443" s="34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f t="shared" si="13"/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4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f t="shared" si="13"/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4">
      <c r="A1445" s="1">
        <v>199104</v>
      </c>
      <c r="B1445" s="34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f t="shared" si="13"/>
        <v>4.7083333333333335E-3</v>
      </c>
      <c r="L1445" s="18">
        <v>1.481481481481417E-3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4">
      <c r="A1446" s="1">
        <v>199105</v>
      </c>
      <c r="B1446" s="34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f t="shared" si="13"/>
        <v>4.5500000000000002E-3</v>
      </c>
      <c r="L1446" s="18">
        <v>2.9585798816569309E-3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4">
      <c r="A1447" s="1">
        <v>199106</v>
      </c>
      <c r="B1447" s="34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4">
      <c r="A1448" s="1">
        <v>199107</v>
      </c>
      <c r="B1448" s="34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4">
      <c r="A1449" s="1">
        <v>199108</v>
      </c>
      <c r="B1449" s="34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4">
      <c r="A1450" s="1">
        <v>199109</v>
      </c>
      <c r="B1450" s="34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4">
      <c r="A1451" s="1">
        <v>199110</v>
      </c>
      <c r="B1451" s="34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f t="shared" si="13"/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4">
      <c r="A1452" s="1">
        <v>199111</v>
      </c>
      <c r="B1452" s="34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f t="shared" si="13"/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4">
      <c r="A1453" s="1">
        <v>199112</v>
      </c>
      <c r="B1453" s="34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f t="shared" si="13"/>
        <v>3.3916666666666665E-3</v>
      </c>
      <c r="L1453" s="18">
        <v>7.2568940493455969E-4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4">
      <c r="A1454" s="1">
        <v>199201</v>
      </c>
      <c r="B1454" s="34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f t="shared" si="13"/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4">
      <c r="A1455" s="1">
        <v>199202</v>
      </c>
      <c r="B1455" s="34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f t="shared" si="13"/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4">
      <c r="A1456" s="1">
        <v>199203</v>
      </c>
      <c r="B1456" s="34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f t="shared" si="13"/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4">
      <c r="A1457" s="1">
        <v>199204</v>
      </c>
      <c r="B1457" s="34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f t="shared" si="13"/>
        <v>3.1249999999999997E-3</v>
      </c>
      <c r="L1457" s="18">
        <v>1.43575017946862E-3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4">
      <c r="A1458" s="1">
        <v>199205</v>
      </c>
      <c r="B1458" s="34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f t="shared" si="13"/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4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f t="shared" si="13"/>
        <v>3.0500000000000002E-3</v>
      </c>
      <c r="L1459" s="18">
        <v>3.5790980672869566E-3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4">
      <c r="A1460" s="1">
        <v>199207</v>
      </c>
      <c r="B1460" s="34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f t="shared" si="13"/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4">
      <c r="A1461" s="1">
        <v>199208</v>
      </c>
      <c r="B1461" s="34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f t="shared" si="13"/>
        <v>2.6083333333333336E-3</v>
      </c>
      <c r="L1461" s="18">
        <v>2.846975088967918E-3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4">
      <c r="A1462" s="1">
        <v>199209</v>
      </c>
      <c r="B1462" s="34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f t="shared" si="13"/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4">
      <c r="A1463" s="1">
        <v>199210</v>
      </c>
      <c r="B1463" s="34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f t="shared" si="13"/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4">
      <c r="A1464" s="1">
        <v>199211</v>
      </c>
      <c r="B1464" s="34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f t="shared" si="13"/>
        <v>2.6083333333333336E-3</v>
      </c>
      <c r="L1464" s="18">
        <v>1.4104372355430161E-3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4">
      <c r="A1465" s="1">
        <v>199212</v>
      </c>
      <c r="B1465" s="34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f t="shared" si="13"/>
        <v>2.6833333333333331E-3</v>
      </c>
      <c r="L1465" s="18">
        <v>-7.0422535211267512E-4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4">
      <c r="A1466" s="1">
        <v>199301</v>
      </c>
      <c r="B1466" s="34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f t="shared" si="13"/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4">
      <c r="A1467" s="1">
        <v>199302</v>
      </c>
      <c r="B1467" s="34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f t="shared" si="13"/>
        <v>2.4416666666666671E-3</v>
      </c>
      <c r="L1467" s="18">
        <v>3.5063113604487661E-3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4">
      <c r="A1468" s="1">
        <v>199303</v>
      </c>
      <c r="B1468" s="34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f t="shared" si="13"/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4">
      <c r="A1469" s="1">
        <v>199304</v>
      </c>
      <c r="B1469" s="34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f t="shared" si="13"/>
        <v>2.3916666666666665E-3</v>
      </c>
      <c r="L1469" s="18">
        <v>2.7855153203342198E-3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4">
      <c r="A1470" s="1">
        <v>199305</v>
      </c>
      <c r="B1470" s="34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f t="shared" si="13"/>
        <v>2.4666666666666669E-3</v>
      </c>
      <c r="L1470" s="18">
        <v>1.388888888888884E-3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4">
      <c r="A1471" s="1">
        <v>199306</v>
      </c>
      <c r="B1471" s="34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4">
      <c r="A1472" s="1">
        <v>199307</v>
      </c>
      <c r="B1472" s="34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0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4">
      <c r="A1473" s="1">
        <v>199308</v>
      </c>
      <c r="B1473" s="34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4">
      <c r="A1474" s="1">
        <v>199309</v>
      </c>
      <c r="B1474" s="34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2.071823204419676E-3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4">
      <c r="A1475" s="1">
        <v>199310</v>
      </c>
      <c r="B1475" s="34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4">
      <c r="A1476" s="1">
        <v>199311</v>
      </c>
      <c r="B1476" s="34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4">
      <c r="A1477" s="1">
        <v>199312</v>
      </c>
      <c r="B1477" s="34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f t="shared" si="13"/>
        <v>2.5500000000000002E-3</v>
      </c>
      <c r="L1477" s="18">
        <v>0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4">
      <c r="A1478" s="1">
        <v>199401</v>
      </c>
      <c r="B1478" s="34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f t="shared" si="13"/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4">
      <c r="A1479" s="1">
        <v>199402</v>
      </c>
      <c r="B1479" s="34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f t="shared" si="13"/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4">
      <c r="A1480" s="1">
        <v>199403</v>
      </c>
      <c r="B1480" s="34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f t="shared" si="13"/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4">
      <c r="A1481" s="1">
        <v>199404</v>
      </c>
      <c r="B1481" s="34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f t="shared" si="13"/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4">
      <c r="A1482" s="1">
        <v>199405</v>
      </c>
      <c r="B1482" s="34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f t="shared" si="13"/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4">
      <c r="A1483" s="1">
        <v>199406</v>
      </c>
      <c r="B1483" s="34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f t="shared" si="13"/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4">
      <c r="A1484" s="1">
        <v>199407</v>
      </c>
      <c r="B1484" s="34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3.1220224578609814E-2</v>
      </c>
      <c r="K1484" s="17">
        <f t="shared" si="13"/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4">
      <c r="A1485" s="1">
        <v>199408</v>
      </c>
      <c r="B1485" s="34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2.8715033098982535E-2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4">
      <c r="A1486" s="1">
        <v>199409</v>
      </c>
      <c r="B1486" s="34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2.9013376832308681E-2</v>
      </c>
      <c r="K1486" s="17">
        <f t="shared" si="13"/>
        <v>3.8499999999999997E-3</v>
      </c>
      <c r="L1486" s="18">
        <v>2.6845637583892135E-3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4">
      <c r="A1487" s="1">
        <v>199410</v>
      </c>
      <c r="B1487" s="34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2.6009668175900336E-2</v>
      </c>
      <c r="K1487" s="17">
        <f t="shared" si="13"/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4">
      <c r="A1488" s="1">
        <v>199411</v>
      </c>
      <c r="B1488" s="34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2.2924616302364434E-2</v>
      </c>
      <c r="K1488" s="17">
        <f t="shared" ref="K1488:K1551" si="14">F1488/12</f>
        <v>4.4083333333333335E-3</v>
      </c>
      <c r="L1488" s="18">
        <v>1.3377926421402897E-3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4">
      <c r="A1489" s="1">
        <v>199412</v>
      </c>
      <c r="B1489" s="34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1.6595793989161917E-2</v>
      </c>
      <c r="K1489" s="17">
        <f t="shared" si="14"/>
        <v>4.6666666666666662E-3</v>
      </c>
      <c r="L1489" s="18">
        <v>0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4">
      <c r="A1490" s="1">
        <v>199501</v>
      </c>
      <c r="B1490" s="34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1.5094078930025824E-2</v>
      </c>
      <c r="K1490" s="17">
        <f t="shared" si="14"/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4">
      <c r="A1491" s="1">
        <v>199502</v>
      </c>
      <c r="B1491" s="34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1.4533252367234548E-2</v>
      </c>
      <c r="K1491" s="17">
        <f t="shared" si="14"/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4">
      <c r="A1492" s="1">
        <v>199503</v>
      </c>
      <c r="B1492" s="34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1.4397817059584607E-2</v>
      </c>
      <c r="K1492" s="17">
        <f t="shared" si="14"/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4">
      <c r="A1493" s="1">
        <v>199504</v>
      </c>
      <c r="B1493" s="34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1.3013096628170042E-2</v>
      </c>
      <c r="K1493" s="17">
        <f t="shared" si="14"/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4">
      <c r="A1494" s="1">
        <v>199505</v>
      </c>
      <c r="B1494" s="34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1.07377324848078E-2</v>
      </c>
      <c r="K1494" s="17">
        <f t="shared" si="14"/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4">
      <c r="A1495" s="1">
        <v>199506</v>
      </c>
      <c r="B1495" s="34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8.2679174088885563E-3</v>
      </c>
      <c r="K1495" s="17">
        <f t="shared" si="14"/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4">
      <c r="A1496" s="1">
        <v>199507</v>
      </c>
      <c r="B1496" s="34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f t="shared" si="14"/>
        <v>4.5166666666666662E-3</v>
      </c>
      <c r="L1496" s="18">
        <v>0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4">
      <c r="A1497" s="1">
        <v>199508</v>
      </c>
      <c r="B1497" s="34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f t="shared" si="14"/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4">
      <c r="A1498" s="1">
        <v>199509</v>
      </c>
      <c r="B1498" s="34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f t="shared" si="14"/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4">
      <c r="A1499" s="1">
        <v>199510</v>
      </c>
      <c r="B1499" s="34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f t="shared" si="14"/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4">
      <c r="A1500" s="1">
        <v>199511</v>
      </c>
      <c r="B1500" s="34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f t="shared" si="14"/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4">
      <c r="A1501" s="1">
        <v>199512</v>
      </c>
      <c r="B1501" s="34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1.5526846548412529E-2</v>
      </c>
      <c r="K1501" s="17">
        <f t="shared" si="14"/>
        <v>4.2833333333333326E-3</v>
      </c>
      <c r="L1501" s="18">
        <v>-6.5104166666662966E-4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4">
      <c r="A1502" s="1">
        <v>199601</v>
      </c>
      <c r="B1502" s="34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1.6131245416693737E-2</v>
      </c>
      <c r="K1502" s="17">
        <f t="shared" si="14"/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4">
      <c r="A1503" s="1">
        <v>199602</v>
      </c>
      <c r="B1503" s="34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1.6805820440527097E-2</v>
      </c>
      <c r="K1503" s="17">
        <f t="shared" si="14"/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4">
      <c r="A1504" s="1">
        <v>199603</v>
      </c>
      <c r="B1504" s="34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1.6895956662999482E-2</v>
      </c>
      <c r="K1504" s="17">
        <f t="shared" si="14"/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4">
      <c r="A1505" s="1">
        <v>199604</v>
      </c>
      <c r="B1505" s="34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2.113072373080551E-2</v>
      </c>
      <c r="K1505" s="17">
        <f t="shared" si="14"/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4">
      <c r="A1506" s="1">
        <v>199605</v>
      </c>
      <c r="B1506" s="34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2.639788118391051E-2</v>
      </c>
      <c r="K1506" s="17">
        <f t="shared" si="14"/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4">
      <c r="A1507" s="1">
        <v>199606</v>
      </c>
      <c r="B1507" s="34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2.7195608539577375E-2</v>
      </c>
      <c r="K1507" s="17">
        <f t="shared" si="14"/>
        <v>4.241666666666667E-3</v>
      </c>
      <c r="L1507" s="18">
        <v>6.3856960408670282E-4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4">
      <c r="A1508" s="1">
        <v>199607</v>
      </c>
      <c r="B1508" s="34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3.1114167869032192E-2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4">
      <c r="A1509" s="1">
        <v>199608</v>
      </c>
      <c r="B1509" s="34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3.0865815622054104E-2</v>
      </c>
      <c r="K1509" s="17">
        <f t="shared" si="14"/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4">
      <c r="A1510" s="1">
        <v>199609</v>
      </c>
      <c r="B1510" s="34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2.9555531589124506E-2</v>
      </c>
      <c r="K1510" s="17">
        <f t="shared" si="14"/>
        <v>4.241666666666667E-3</v>
      </c>
      <c r="L1510" s="18">
        <v>3.1786395422759295E-3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4">
      <c r="A1511" s="1">
        <v>199610</v>
      </c>
      <c r="B1511" s="34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2.5627682634208802E-2</v>
      </c>
      <c r="K1511" s="17">
        <f t="shared" si="14"/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4">
      <c r="A1512" s="1">
        <v>199611</v>
      </c>
      <c r="B1512" s="34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1.8951358180667732E-3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4">
      <c r="A1513" s="1">
        <v>199612</v>
      </c>
      <c r="B1513" s="34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0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4">
      <c r="A1514" s="1">
        <v>199701</v>
      </c>
      <c r="B1514" s="34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3.1525851197982124E-3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4">
      <c r="A1515" s="1">
        <v>199702</v>
      </c>
      <c r="B1515" s="34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3.14267756128217E-3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4">
      <c r="A1516" s="1">
        <v>199703</v>
      </c>
      <c r="B1516" s="34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2.5062656641603454E-3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4">
      <c r="A1517" s="1">
        <v>199704</v>
      </c>
      <c r="B1517" s="34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1.2499999999999734E-3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4">
      <c r="A1518" s="1">
        <v>199705</v>
      </c>
      <c r="B1518" s="34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4">
      <c r="A1519" s="1">
        <v>199706</v>
      </c>
      <c r="B1519" s="34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4">
      <c r="A1520" s="1">
        <v>199707</v>
      </c>
      <c r="B1520" s="34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4">
      <c r="A1521" s="1">
        <v>199708</v>
      </c>
      <c r="B1521" s="34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1.8691588785046953E-3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4">
      <c r="A1522" s="1">
        <v>199709</v>
      </c>
      <c r="B1522" s="34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4">
      <c r="A1523" s="1">
        <v>199710</v>
      </c>
      <c r="B1523" s="34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2.4813895781639062E-3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4">
      <c r="A1524" s="1">
        <v>199711</v>
      </c>
      <c r="B1524" s="34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-6.1881188118806385E-4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4">
      <c r="A1525" s="1">
        <v>199712</v>
      </c>
      <c r="B1525" s="34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-1.2383900928791824E-3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4">
      <c r="A1526" s="1">
        <v>199801</v>
      </c>
      <c r="B1526" s="34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1.8598884066955979E-3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4">
      <c r="A1527" s="1">
        <v>199802</v>
      </c>
      <c r="B1527" s="34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f t="shared" si="14"/>
        <v>4.241666666666667E-3</v>
      </c>
      <c r="L1527" s="18">
        <v>1.8564356435644136E-3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4">
      <c r="A1528" s="1">
        <v>199803</v>
      </c>
      <c r="B1528" s="34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f t="shared" si="14"/>
        <v>4.1916666666666673E-3</v>
      </c>
      <c r="L1528" s="18">
        <v>1.8529956763433386E-3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4">
      <c r="A1529" s="1">
        <v>199804</v>
      </c>
      <c r="B1529" s="34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f t="shared" si="14"/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4">
      <c r="A1530" s="1">
        <v>199805</v>
      </c>
      <c r="B1530" s="34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f t="shared" si="14"/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4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f t="shared" si="14"/>
        <v>4.15E-3</v>
      </c>
      <c r="L1531" s="18">
        <v>1.2285012285011554E-3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4">
      <c r="A1532" s="1">
        <v>199807</v>
      </c>
      <c r="B1532" s="34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f t="shared" si="14"/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4">
      <c r="A1533" s="1">
        <v>199808</v>
      </c>
      <c r="B1533" s="34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4">
      <c r="A1534" s="1">
        <v>199809</v>
      </c>
      <c r="B1534" s="34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f t="shared" si="14"/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4">
      <c r="A1535" s="1">
        <v>199810</v>
      </c>
      <c r="B1535" s="34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f t="shared" si="14"/>
        <v>3.2999999999999995E-3</v>
      </c>
      <c r="L1535" s="18">
        <v>2.4449877750611915E-3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4">
      <c r="A1536" s="1">
        <v>199811</v>
      </c>
      <c r="B1536" s="34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f t="shared" si="14"/>
        <v>3.6749999999999999E-3</v>
      </c>
      <c r="L1536" s="18">
        <v>0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4">
      <c r="A1537" s="1">
        <v>199812</v>
      </c>
      <c r="B1537" s="34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f t="shared" si="14"/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4">
      <c r="A1538" s="1">
        <v>199901</v>
      </c>
      <c r="B1538" s="34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f t="shared" si="14"/>
        <v>3.6166666666666669E-3</v>
      </c>
      <c r="L1538" s="18">
        <v>2.4405125076265577E-3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4">
      <c r="A1539" s="1">
        <v>199902</v>
      </c>
      <c r="B1539" s="34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f t="shared" si="14"/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4">
      <c r="A1540" s="1">
        <v>199903</v>
      </c>
      <c r="B1540" s="34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f t="shared" si="14"/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4">
      <c r="A1541" s="1">
        <v>199904</v>
      </c>
      <c r="B1541" s="34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f t="shared" si="14"/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4">
      <c r="A1542" s="1">
        <v>199905</v>
      </c>
      <c r="B1542" s="34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f t="shared" si="14"/>
        <v>3.7499999999999999E-3</v>
      </c>
      <c r="L1542" s="18">
        <v>0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4">
      <c r="A1543" s="1">
        <v>199906</v>
      </c>
      <c r="B1543" s="34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4">
      <c r="A1544" s="1">
        <v>199907</v>
      </c>
      <c r="B1544" s="34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1.9436199875739215E-2</v>
      </c>
      <c r="K1544" s="17">
        <f t="shared" si="14"/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4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1.8954017681942867E-2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4">
      <c r="A1546" s="1">
        <v>199909</v>
      </c>
      <c r="B1546" s="34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2.0456806664298218E-2</v>
      </c>
      <c r="K1546" s="17">
        <f t="shared" si="14"/>
        <v>3.8999999999999994E-3</v>
      </c>
      <c r="L1546" s="18">
        <v>4.7875523638540862E-3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4">
      <c r="A1547" s="1">
        <v>199910</v>
      </c>
      <c r="B1547" s="34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2.0519033529596682E-2</v>
      </c>
      <c r="K1547" s="17">
        <f t="shared" si="14"/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4">
      <c r="A1548" s="1">
        <v>199911</v>
      </c>
      <c r="B1548" s="34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1.8352754600194393E-2</v>
      </c>
      <c r="K1548" s="17">
        <f t="shared" si="14"/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4">
      <c r="A1549" s="1">
        <v>199912</v>
      </c>
      <c r="B1549" s="34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1.7960235743268427E-2</v>
      </c>
      <c r="K1549" s="17">
        <f t="shared" si="14"/>
        <v>4.333333333333334E-3</v>
      </c>
      <c r="L1549" s="18">
        <v>0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4">
      <c r="A1550" s="1">
        <v>200001</v>
      </c>
      <c r="B1550" s="34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2.5434162558260275E-2</v>
      </c>
      <c r="K1550" s="17">
        <f t="shared" si="14"/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4">
      <c r="A1551" s="1">
        <v>200002</v>
      </c>
      <c r="B1551" s="34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2.7497275467370619E-2</v>
      </c>
      <c r="K1551" s="17">
        <f t="shared" si="14"/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4">
      <c r="A1552" s="1">
        <v>200003</v>
      </c>
      <c r="B1552" s="34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1.836189483610411E-2</v>
      </c>
      <c r="K1552" s="17">
        <f t="shared" ref="K1552:K1615" si="15">F1552/12</f>
        <v>4.7416666666666675E-3</v>
      </c>
      <c r="L1552" s="18">
        <v>8.2449941107183289E-3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4">
      <c r="A1553" s="1">
        <v>200004</v>
      </c>
      <c r="B1553" s="34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1.2023317674711693E-2</v>
      </c>
      <c r="K1553" s="17">
        <f t="shared" si="15"/>
        <v>4.7166666666666668E-3</v>
      </c>
      <c r="L1553" s="18">
        <v>5.8411214953291157E-4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4">
      <c r="A1554" s="1">
        <v>200005</v>
      </c>
      <c r="B1554" s="34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4">
      <c r="A1555" s="1">
        <v>200006</v>
      </c>
      <c r="B1555" s="34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5.2478134110787167E-3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4">
      <c r="A1556" s="1">
        <v>200007</v>
      </c>
      <c r="B1556" s="34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4">
      <c r="A1557" s="1">
        <v>200008</v>
      </c>
      <c r="B1557" s="34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4">
      <c r="A1558" s="1">
        <v>200009</v>
      </c>
      <c r="B1558" s="34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4">
      <c r="A1559" s="1">
        <v>200010</v>
      </c>
      <c r="B1559" s="34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4">
      <c r="A1560" s="1">
        <v>200011</v>
      </c>
      <c r="B1560" s="34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4">
      <c r="A1561" s="1">
        <v>200012</v>
      </c>
      <c r="B1561" s="34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4">
      <c r="A1562" s="1">
        <v>200101</v>
      </c>
      <c r="B1562" s="34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4">
      <c r="A1563" s="1">
        <v>200102</v>
      </c>
      <c r="B1563" s="34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4">
      <c r="A1564" s="1">
        <v>200103</v>
      </c>
      <c r="B1564" s="34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4">
      <c r="A1565" s="1">
        <v>200104</v>
      </c>
      <c r="B1565" s="34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4">
      <c r="A1566" s="1">
        <v>200105</v>
      </c>
      <c r="B1566" s="34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4.5223289994347216E-3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4">
      <c r="A1567" s="1">
        <v>200106</v>
      </c>
      <c r="B1567" s="34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4">
      <c r="A1568" s="1">
        <v>200107</v>
      </c>
      <c r="B1568" s="34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-2.8089887640448952E-3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4">
      <c r="A1569" s="1">
        <v>200108</v>
      </c>
      <c r="B1569" s="34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4">
      <c r="A1570" s="1">
        <v>200109</v>
      </c>
      <c r="B1570" s="34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4">
      <c r="A1571" s="1">
        <v>200110</v>
      </c>
      <c r="B1571" s="34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4">
      <c r="A1572" s="1">
        <v>200111</v>
      </c>
      <c r="B1572" s="34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4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4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2.2637238256932868E-3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4">
      <c r="A1575" s="1">
        <v>200202</v>
      </c>
      <c r="B1575" s="34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3.9525691699606735E-3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4">
      <c r="A1576" s="1">
        <v>200203</v>
      </c>
      <c r="B1576" s="34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5.6242969628796935E-3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4">
      <c r="A1577" s="1">
        <v>200204</v>
      </c>
      <c r="B1577" s="34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5.5928411633110464E-3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4">
      <c r="A1578" s="1">
        <v>200205</v>
      </c>
      <c r="B1578" s="34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0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4">
      <c r="A1579" s="1">
        <v>200206</v>
      </c>
      <c r="B1579" s="34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5.5617352614012461E-4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4">
      <c r="A1580" s="1">
        <v>200207</v>
      </c>
      <c r="B1580" s="34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4">
      <c r="A1581" s="1">
        <v>200208</v>
      </c>
      <c r="B1581" s="34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2.471456179426354E-2</v>
      </c>
      <c r="K1581" s="17">
        <f t="shared" si="15"/>
        <v>1.3500000000000003E-3</v>
      </c>
      <c r="L1581" s="18">
        <v>3.331482509716821E-3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4">
      <c r="A1582" s="1">
        <v>200209</v>
      </c>
      <c r="B1582" s="34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2.924508371046225E-2</v>
      </c>
      <c r="K1582" s="17">
        <f t="shared" si="15"/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4">
      <c r="A1583" s="1">
        <v>200210</v>
      </c>
      <c r="B1583" s="34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2.5638995990271692E-2</v>
      </c>
      <c r="K1583" s="17">
        <f t="shared" si="15"/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4">
      <c r="A1584" s="1">
        <v>200211</v>
      </c>
      <c r="B1584" s="34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2.2876054405012253E-2</v>
      </c>
      <c r="K1584" s="17">
        <f t="shared" si="15"/>
        <v>1.0250000000000001E-3</v>
      </c>
      <c r="L1584" s="18">
        <v>0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4">
      <c r="A1585" s="1">
        <v>200212</v>
      </c>
      <c r="B1585" s="34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2.5698438432991681E-2</v>
      </c>
      <c r="K1585" s="17">
        <f t="shared" si="15"/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4">
      <c r="A1586" s="1">
        <v>200301</v>
      </c>
      <c r="B1586" s="34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2.8253967840838171E-2</v>
      </c>
      <c r="K1586" s="17">
        <f t="shared" si="15"/>
        <v>9.7499999999999985E-4</v>
      </c>
      <c r="L1586" s="18">
        <v>4.4223327805417156E-3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4">
      <c r="A1587" s="1">
        <v>200302</v>
      </c>
      <c r="B1587" s="34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2.7871908573639848E-2</v>
      </c>
      <c r="K1587" s="17">
        <f t="shared" si="15"/>
        <v>9.7499999999999985E-4</v>
      </c>
      <c r="L1587" s="18">
        <v>7.7050082553660193E-3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4">
      <c r="A1588" s="1">
        <v>200303</v>
      </c>
      <c r="B1588" s="34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2.40580381296366E-2</v>
      </c>
      <c r="K1588" s="17">
        <f t="shared" si="15"/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4">
      <c r="A1589" s="1">
        <v>200304</v>
      </c>
      <c r="B1589" s="34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1.9930242216389255E-2</v>
      </c>
      <c r="K1589" s="17">
        <f t="shared" si="15"/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4">
      <c r="A1590" s="1">
        <v>200305</v>
      </c>
      <c r="B1590" s="34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6.4059699097385762E-3</v>
      </c>
      <c r="K1590" s="17">
        <f t="shared" si="15"/>
        <v>8.916666666666668E-4</v>
      </c>
      <c r="L1590" s="18">
        <v>-1.6322089227421843E-3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4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1.2176326118699299E-3</v>
      </c>
      <c r="K1591" s="17">
        <f t="shared" si="15"/>
        <v>7.6666666666666669E-4</v>
      </c>
      <c r="L1591" s="18">
        <v>1.0899182561308063E-3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4">
      <c r="A1592" s="1">
        <v>200307</v>
      </c>
      <c r="B1592" s="34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2.2918454311666536E-4</v>
      </c>
      <c r="K1592" s="17">
        <f t="shared" si="15"/>
        <v>7.5000000000000012E-4</v>
      </c>
      <c r="L1592" s="18">
        <v>1.0887316276537717E-3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4">
      <c r="A1593" s="1">
        <v>200308</v>
      </c>
      <c r="B1593" s="34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2.9133591913270912E-3</v>
      </c>
      <c r="K1593" s="17">
        <f t="shared" si="15"/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4">
      <c r="A1594" s="1">
        <v>200309</v>
      </c>
      <c r="B1594" s="34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4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4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4">
      <c r="A1597" s="1">
        <v>200312</v>
      </c>
      <c r="B1597" s="34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-1.0840108401083404E-3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4">
      <c r="A1598" s="1">
        <v>200401</v>
      </c>
      <c r="B1598" s="34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4">
      <c r="A1599" s="1">
        <v>200402</v>
      </c>
      <c r="B1599" s="34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5.3995680345573227E-3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4">
      <c r="A1600" s="1">
        <v>200403</v>
      </c>
      <c r="B1600" s="34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6.4446831364124435E-3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4">
      <c r="A1601" s="1">
        <v>200404</v>
      </c>
      <c r="B1601" s="34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4">
      <c r="A1602" s="1">
        <v>200405</v>
      </c>
      <c r="B1602" s="34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4">
      <c r="A1603" s="1">
        <v>200406</v>
      </c>
      <c r="B1603" s="34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3.1729243786355887E-3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4">
      <c r="A1604" s="1">
        <v>200407</v>
      </c>
      <c r="B1604" s="34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-1.581444385872377E-3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4">
      <c r="A1605" s="1">
        <v>200408</v>
      </c>
      <c r="B1605" s="34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5.2798310454060804E-4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4">
      <c r="A1606" s="1">
        <v>200409</v>
      </c>
      <c r="B1606" s="34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2.1108179419524475E-3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4">
      <c r="A1607" s="1">
        <v>200410</v>
      </c>
      <c r="B1607" s="34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5.26592943654558E-3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4">
      <c r="A1608" s="1">
        <v>200411</v>
      </c>
      <c r="B1608" s="34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5.238344683080598E-4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4">
      <c r="A1609" s="1">
        <v>200412</v>
      </c>
      <c r="B1609" s="34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4">
      <c r="A1610" s="1">
        <v>200501</v>
      </c>
      <c r="B1610" s="35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2.1019442984759884E-3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4">
      <c r="A1611" s="1">
        <v>200502</v>
      </c>
      <c r="B1611" s="35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5.7682223387520715E-3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4">
      <c r="A1612" s="5">
        <v>200503</v>
      </c>
      <c r="B1612" s="38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4">
      <c r="A1613" s="5">
        <v>200504</v>
      </c>
      <c r="B1613" s="38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6.7252974650799935E-3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4">
      <c r="A1614" s="5">
        <v>200505</v>
      </c>
      <c r="B1614" s="38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4">
      <c r="A1615" s="5">
        <v>200506</v>
      </c>
      <c r="B1615" s="38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5.1440329218110925E-4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4">
      <c r="A1616" s="5">
        <v>200507</v>
      </c>
      <c r="B1616" s="38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4.6272493573265017E-3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4">
      <c r="A1617" s="5">
        <v>200508</v>
      </c>
      <c r="B1617" s="38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4">
      <c r="A1618" s="5">
        <v>200509</v>
      </c>
      <c r="B1618" s="38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4">
      <c r="A1619" s="5">
        <v>200510</v>
      </c>
      <c r="B1619" s="38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4">
      <c r="A1620" s="5">
        <v>200511</v>
      </c>
      <c r="B1620" s="38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4">
      <c r="A1621" s="5">
        <v>200512</v>
      </c>
      <c r="B1621" s="38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-4.0485829959513442E-3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4">
      <c r="A1622">
        <v>200601</v>
      </c>
      <c r="B1622" s="38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7.6219512195121464E-3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4">
      <c r="A1623">
        <v>200602</v>
      </c>
      <c r="B1623" s="38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2.0171457387794245E-3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4">
      <c r="A1624">
        <v>200603</v>
      </c>
      <c r="B1624" s="38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5.5359838953197293E-3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4">
      <c r="A1625">
        <v>200604</v>
      </c>
      <c r="B1625" s="38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8.5085085085083723E-3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4">
      <c r="A1626">
        <v>200605</v>
      </c>
      <c r="B1626" s="38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4.9627791563275903E-3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4">
      <c r="A1627">
        <v>200606</v>
      </c>
      <c r="B1627" s="38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1.9753086419753707E-3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4">
      <c r="A1628">
        <v>200607</v>
      </c>
      <c r="B1628" s="38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2.9571217348447476E-3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4">
      <c r="A1629">
        <v>200608</v>
      </c>
      <c r="B1629" s="38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1.9656019656020263E-3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4">
      <c r="A1630">
        <v>200609</v>
      </c>
      <c r="B1630" s="38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-9.4131847447272987E-3</v>
      </c>
      <c r="K1630" s="17">
        <f t="shared" si="16"/>
        <v>4.0083333333333334E-3</v>
      </c>
      <c r="L1630" s="19">
        <v>-4.9043648847474364E-3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4">
      <c r="A1631">
        <v>200610</v>
      </c>
      <c r="B1631" s="38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-8.9170595415406506E-3</v>
      </c>
      <c r="K1631" s="17">
        <f t="shared" si="16"/>
        <v>4.1000000000000003E-3</v>
      </c>
      <c r="L1631" s="19">
        <v>-5.4213898472152966E-3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3.2528000000000001E-2</v>
      </c>
      <c r="R1631" s="31">
        <v>3.1420999999999998E-2</v>
      </c>
    </row>
    <row r="1632" spans="1:18" x14ac:dyDescent="0.4">
      <c r="A1632">
        <v>200611</v>
      </c>
      <c r="B1632" s="38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-1.509394787565556E-2</v>
      </c>
      <c r="K1632" s="17">
        <f t="shared" si="16"/>
        <v>4.1166666666666669E-3</v>
      </c>
      <c r="L1632" s="19">
        <v>-1.4866204162538033E-3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4">
      <c r="A1633">
        <v>200612</v>
      </c>
      <c r="B1633" s="38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-1.4955759884082126E-2</v>
      </c>
      <c r="K1633" s="17">
        <f t="shared" si="16"/>
        <v>4.0416666666666665E-3</v>
      </c>
      <c r="L1633" s="19">
        <v>1.4888337468983437E-3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4">
      <c r="A1634">
        <v>200701</v>
      </c>
      <c r="B1634" s="38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-1.400017193346436E-2</v>
      </c>
      <c r="K1634" s="17">
        <f t="shared" si="16"/>
        <v>4.15E-3</v>
      </c>
      <c r="L1634" s="19">
        <v>3.0525272547075044E-3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1.5318E-2</v>
      </c>
      <c r="R1634" s="31">
        <v>1.435E-2</v>
      </c>
    </row>
    <row r="1635" spans="1:18" x14ac:dyDescent="0.4">
      <c r="A1635">
        <v>200702</v>
      </c>
      <c r="B1635" s="38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-1.5144008979928372E-2</v>
      </c>
      <c r="K1635" s="17">
        <f t="shared" si="16"/>
        <v>4.1916666666666673E-3</v>
      </c>
      <c r="L1635" s="19">
        <v>5.3503675598767231E-3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4">
      <c r="A1636">
        <v>200703</v>
      </c>
      <c r="B1636" s="38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-1.249069393435487E-2</v>
      </c>
      <c r="K1636" s="17">
        <f t="shared" si="16"/>
        <v>4.1166666666666669E-3</v>
      </c>
      <c r="L1636" s="19">
        <v>9.1056958510853381E-3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4">
      <c r="A1637">
        <v>200704</v>
      </c>
      <c r="B1637" s="38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-8.9133421227743006E-3</v>
      </c>
      <c r="K1637" s="17">
        <f t="shared" si="16"/>
        <v>4.0583333333333331E-3</v>
      </c>
      <c r="L1637" s="19">
        <v>6.4961626865089883E-3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4">
      <c r="A1638">
        <v>200705</v>
      </c>
      <c r="B1638" s="38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-1.0283889388116477E-2</v>
      </c>
      <c r="K1638" s="17">
        <f t="shared" si="16"/>
        <v>3.9416666666666671E-3</v>
      </c>
      <c r="L1638" s="19">
        <v>6.110718674704696E-3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4">
      <c r="A1639">
        <v>200706</v>
      </c>
      <c r="B1639" s="38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-1.1025957688361464E-2</v>
      </c>
      <c r="K1639" s="17">
        <f t="shared" si="16"/>
        <v>3.8416666666666668E-3</v>
      </c>
      <c r="L1639" s="19">
        <v>1.9379751766057662E-3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4">
      <c r="A1640">
        <v>200707</v>
      </c>
      <c r="B1640" s="38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-1.5258346012133677E-2</v>
      </c>
      <c r="K1640" s="17">
        <f t="shared" si="16"/>
        <v>4.0166666666666666E-3</v>
      </c>
      <c r="L1640" s="19">
        <v>-2.543772078021922E-4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4">
      <c r="A1641">
        <v>200708</v>
      </c>
      <c r="B1641" s="38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-1.2201186958438822E-2</v>
      </c>
      <c r="K1641" s="17">
        <f t="shared" si="16"/>
        <v>3.5000000000000001E-3</v>
      </c>
      <c r="L1641" s="19">
        <v>-1.8339022270870142E-3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4">
      <c r="A1642">
        <v>200709</v>
      </c>
      <c r="B1642" s="38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-1.3064105291435223E-2</v>
      </c>
      <c r="K1642" s="17">
        <f t="shared" si="16"/>
        <v>3.241666666666667E-3</v>
      </c>
      <c r="L1642" s="19">
        <v>2.755907405358915E-3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4">
      <c r="A1643">
        <v>200710</v>
      </c>
      <c r="B1643" s="38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-1.7960687333373644E-2</v>
      </c>
      <c r="K1643" s="17">
        <f t="shared" si="16"/>
        <v>3.2499999999999999E-3</v>
      </c>
      <c r="L1643" s="19">
        <v>2.1391913281212371E-3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4">
      <c r="A1644">
        <v>200711</v>
      </c>
      <c r="B1644" s="38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-2.5213740083773372E-2</v>
      </c>
      <c r="K1644" s="17">
        <f t="shared" si="16"/>
        <v>2.725E-3</v>
      </c>
      <c r="L1644" s="19">
        <v>5.9396178734156813E-3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4">
      <c r="A1645">
        <v>200712</v>
      </c>
      <c r="B1645" s="38">
        <v>1468.36</v>
      </c>
      <c r="C1645" s="3">
        <v>27.731999999999999</v>
      </c>
      <c r="D1645" s="3">
        <v>66.180744314722929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-4.1659671865506176E-2</v>
      </c>
      <c r="K1645" s="17">
        <f t="shared" si="16"/>
        <v>2.5000000000000001E-3</v>
      </c>
      <c r="L1645" s="19">
        <v>-6.7086312964781403E-4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4">
      <c r="A1646">
        <v>200801</v>
      </c>
      <c r="B1646" s="35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-4.4180888157815415E-2</v>
      </c>
      <c r="K1646" s="17">
        <f t="shared" si="16"/>
        <v>2.2916666666666667E-3</v>
      </c>
      <c r="L1646" s="19">
        <v>4.9705764726046819E-3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4">
      <c r="A1647">
        <v>200802</v>
      </c>
      <c r="B1647" s="35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-5.0615863743912096E-2</v>
      </c>
      <c r="K1647" s="17">
        <f t="shared" si="16"/>
        <v>1.7666666666666666E-3</v>
      </c>
      <c r="L1647" s="19">
        <v>2.9041121849535667E-3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4">
      <c r="A1648">
        <v>200803</v>
      </c>
      <c r="B1648" s="35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-5.2871138465475358E-2</v>
      </c>
      <c r="K1648" s="17">
        <f t="shared" si="16"/>
        <v>1.0499999999999999E-3</v>
      </c>
      <c r="L1648" s="19">
        <v>8.6682129309896272E-3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4">
      <c r="A1649">
        <v>200804</v>
      </c>
      <c r="B1649" s="35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-4.9831668260898639E-2</v>
      </c>
      <c r="K1649" s="17">
        <f t="shared" si="16"/>
        <v>1.075E-3</v>
      </c>
      <c r="L1649" s="19">
        <v>6.0647783897194163E-3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4">
      <c r="A1650">
        <v>200805</v>
      </c>
      <c r="B1650" s="35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-4.6378954467531375E-2</v>
      </c>
      <c r="K1650" s="17">
        <f t="shared" si="16"/>
        <v>1.4416666666666666E-3</v>
      </c>
      <c r="L1650" s="19">
        <v>8.4208860317562806E-3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4">
      <c r="A1651">
        <v>200806</v>
      </c>
      <c r="B1651" s="35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-4.8432166327329385E-2</v>
      </c>
      <c r="K1651" s="17">
        <f t="shared" si="16"/>
        <v>1.5500000000000002E-3</v>
      </c>
      <c r="L1651" s="19">
        <v>1.0076996934894167E-2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4">
      <c r="A1652">
        <v>200807</v>
      </c>
      <c r="B1652" s="35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-4.7968025399768625E-2</v>
      </c>
      <c r="K1652" s="17">
        <f t="shared" si="16"/>
        <v>1.3583333333333331E-3</v>
      </c>
      <c r="L1652" s="19">
        <v>5.2510111281218741E-3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4">
      <c r="A1653">
        <v>200808</v>
      </c>
      <c r="B1653" s="35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-4.74671533887299E-2</v>
      </c>
      <c r="K1653" s="17">
        <f t="shared" si="16"/>
        <v>1.4333333333333333E-3</v>
      </c>
      <c r="L1653" s="19">
        <v>-3.9915622556417896E-3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4">
      <c r="A1654">
        <v>200809</v>
      </c>
      <c r="B1654" s="35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-5.0347756434591391E-2</v>
      </c>
      <c r="K1654" s="17">
        <f t="shared" si="16"/>
        <v>9.4166666666666661E-4</v>
      </c>
      <c r="L1654" s="19">
        <v>-1.3830185406644713E-3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4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-5.7677107420525113E-2</v>
      </c>
      <c r="K1655" s="17">
        <f t="shared" si="16"/>
        <v>5.5833333333333332E-4</v>
      </c>
      <c r="L1655" s="19">
        <v>-1.010133328457874E-2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4">
      <c r="A1656">
        <v>200811</v>
      </c>
      <c r="B1656" s="35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-5.4575625986360704E-2</v>
      </c>
      <c r="K1656" s="17">
        <f t="shared" si="16"/>
        <v>1.5833333333333332E-4</v>
      </c>
      <c r="L1656" s="19">
        <v>-1.9152895328595876E-2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4">
      <c r="A1657">
        <v>200812</v>
      </c>
      <c r="B1657" s="35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-2.4792550016211081E-2</v>
      </c>
      <c r="K1657" s="17">
        <f t="shared" si="16"/>
        <v>2.4999999999999998E-5</v>
      </c>
      <c r="L1657" s="19">
        <v>-1.0342473814287434E-2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4">
      <c r="A1658">
        <v>200901</v>
      </c>
      <c r="B1658" s="35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-2.5353736902736315E-2</v>
      </c>
      <c r="K1658" s="17">
        <f t="shared" si="16"/>
        <v>1.0833333333333333E-4</v>
      </c>
      <c r="L1658" s="19">
        <v>4.3524173754210249E-3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4">
      <c r="A1659">
        <v>200902</v>
      </c>
      <c r="B1659" s="35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-2.5328578922931107E-2</v>
      </c>
      <c r="K1659" s="17">
        <f t="shared" si="16"/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-0.103584</v>
      </c>
      <c r="R1659" s="31">
        <v>-0.10739799999999999</v>
      </c>
    </row>
    <row r="1660" spans="1:18" x14ac:dyDescent="0.4">
      <c r="A1660">
        <v>200903</v>
      </c>
      <c r="B1660" s="35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-3.7790430617478936E-2</v>
      </c>
      <c r="K1660" s="17">
        <f t="shared" si="16"/>
        <v>1.75E-4</v>
      </c>
      <c r="L1660" s="19">
        <v>2.4317484554154944E-3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4">
      <c r="A1661">
        <v>200904</v>
      </c>
      <c r="B1661" s="35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-3.1388299575123291E-2</v>
      </c>
      <c r="K1661" s="17">
        <f t="shared" si="16"/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4">
      <c r="A1662">
        <v>200905</v>
      </c>
      <c r="B1662" s="35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-2.480488477632813E-2</v>
      </c>
      <c r="K1662" s="17">
        <f t="shared" si="16"/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4">
      <c r="A1663">
        <v>200906</v>
      </c>
      <c r="B1663" s="35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-2.2546483912659173E-2</v>
      </c>
      <c r="K1663" s="17">
        <f t="shared" si="16"/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4">
      <c r="A1664">
        <v>200907</v>
      </c>
      <c r="B1664" s="35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-1.4190024719358421E-2</v>
      </c>
      <c r="K1664" s="17">
        <f t="shared" si="16"/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4">
      <c r="A1665">
        <v>200908</v>
      </c>
      <c r="B1665" s="35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-8.1737329767263087E-3</v>
      </c>
      <c r="K1665" s="17">
        <f t="shared" si="16"/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4">
      <c r="A1666">
        <v>200909</v>
      </c>
      <c r="B1666" s="35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-6.9938211427157283E-5</v>
      </c>
      <c r="K1666" s="17">
        <f t="shared" si="16"/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4">
      <c r="A1667">
        <v>200910</v>
      </c>
      <c r="B1667" s="35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3.1456960771515281E-3</v>
      </c>
      <c r="K1667" s="17">
        <f t="shared" si="16"/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4">
      <c r="A1668">
        <v>200911</v>
      </c>
      <c r="B1668" s="35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7.4636573391796161E-3</v>
      </c>
      <c r="K1668" s="17">
        <f t="shared" si="16"/>
        <v>4.1666666666666665E-5</v>
      </c>
      <c r="L1668" s="19">
        <v>7.0775336876738315E-4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4">
      <c r="A1669">
        <v>200912</v>
      </c>
      <c r="B1669" s="35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1.0541145788668849E-2</v>
      </c>
      <c r="K1669" s="17">
        <f t="shared" si="16"/>
        <v>4.1666666666666665E-5</v>
      </c>
      <c r="L1669" s="19">
        <v>-1.7611981694632961E-3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4">
      <c r="A1670">
        <v>201001</v>
      </c>
      <c r="B1670" s="38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1.3356726104952853E-2</v>
      </c>
      <c r="K1670" s="17">
        <f t="shared" si="16"/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4">
      <c r="A1671">
        <v>201002</v>
      </c>
      <c r="B1671" s="35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1.3860589305866191E-2</v>
      </c>
      <c r="K1671" s="17">
        <f t="shared" si="16"/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4">
      <c r="A1672">
        <v>201003</v>
      </c>
      <c r="B1672" s="35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2.6335556225913027E-2</v>
      </c>
      <c r="K1672" s="17">
        <f t="shared" si="16"/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4">
      <c r="A1673">
        <v>201004</v>
      </c>
      <c r="B1673" s="35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2.6615708066340536E-2</v>
      </c>
      <c r="K1673" s="17">
        <f t="shared" si="16"/>
        <v>1.3333333333333334E-4</v>
      </c>
      <c r="L1673" s="19">
        <v>1.736884910697345E-3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4">
      <c r="A1674">
        <v>201005</v>
      </c>
      <c r="B1674" s="35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2.5681237344069574E-2</v>
      </c>
      <c r="K1674" s="17">
        <f t="shared" si="16"/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4">
      <c r="A1675">
        <v>201006</v>
      </c>
      <c r="B1675" s="35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1.8713216063436081E-2</v>
      </c>
      <c r="K1675" s="17">
        <f t="shared" si="16"/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4">
      <c r="A1676">
        <v>201007</v>
      </c>
      <c r="B1676" s="35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1.5505338816910861E-2</v>
      </c>
      <c r="K1676" s="17">
        <f t="shared" si="16"/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4">
      <c r="A1677">
        <v>201008</v>
      </c>
      <c r="B1677" s="35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1.1107182199075366E-2</v>
      </c>
      <c r="K1677" s="17">
        <f t="shared" si="16"/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4">
      <c r="A1678">
        <v>201009</v>
      </c>
      <c r="B1678" s="35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3.2271510045651288E-3</v>
      </c>
      <c r="K1678" s="17">
        <f t="shared" si="16"/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4">
      <c r="A1679">
        <v>201010</v>
      </c>
      <c r="B1679" s="35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7.1324604332783214E-3</v>
      </c>
      <c r="K1679" s="17">
        <f t="shared" si="16"/>
        <v>1.0833333333333333E-4</v>
      </c>
      <c r="L1679" s="19">
        <v>1.2451988884769616E-3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4">
      <c r="A1680">
        <v>201011</v>
      </c>
      <c r="B1680" s="35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1.4747482676398811E-2</v>
      </c>
      <c r="K1680" s="17">
        <f>F1680/12</f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4">
      <c r="A1681">
        <v>201012</v>
      </c>
      <c r="B1681" s="35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1.2555445740391047E-2</v>
      </c>
      <c r="K1681" s="17">
        <f>F1681/12</f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4">
      <c r="A1682">
        <v>201101</v>
      </c>
      <c r="B1682" s="35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1.5307455605866434E-2</v>
      </c>
      <c r="K1682" s="17">
        <f t="shared" ref="K1682:K1745" si="17">F1682/12</f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4">
      <c r="A1683">
        <v>201102</v>
      </c>
      <c r="B1683" s="35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1.5887734965253527E-2</v>
      </c>
      <c r="K1683" s="17">
        <f t="shared" si="17"/>
        <v>1.0833333333333333E-4</v>
      </c>
      <c r="L1683" s="19">
        <v>4.9313650254514396E-3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4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9.7510720305094001E-3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4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4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4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1.1718138710206327E-2</v>
      </c>
      <c r="K1687" s="17">
        <f t="shared" si="17"/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4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1.2368573121301666E-2</v>
      </c>
      <c r="K1688" s="17">
        <f t="shared" si="17"/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4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1.2766968030655612E-2</v>
      </c>
      <c r="K1689" s="17">
        <f t="shared" si="17"/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4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4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7.9109720244795959E-3</v>
      </c>
      <c r="K1691" s="17">
        <f t="shared" si="17"/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14">
        <v>7.4008813760000009E-3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4">
      <c r="A1692">
        <v>201111</v>
      </c>
      <c r="B1692" s="35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-4.3532176315138876E-3</v>
      </c>
      <c r="K1692" s="17">
        <f t="shared" si="17"/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4">
      <c r="A1693">
        <v>201112</v>
      </c>
      <c r="B1693" s="35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-6.5046624064900183E-3</v>
      </c>
      <c r="K1693" s="17">
        <f t="shared" si="17"/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4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4.5206000000000003E-2</v>
      </c>
      <c r="R1694" s="31">
        <v>4.4003E-2</v>
      </c>
    </row>
    <row r="1695" spans="1:18" x14ac:dyDescent="0.4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-1.4483495062814628E-2</v>
      </c>
      <c r="K1695" s="17">
        <f t="shared" si="17"/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4">
      <c r="A1696">
        <v>201203</v>
      </c>
      <c r="B1696" s="35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-1.3792107050324819E-2</v>
      </c>
      <c r="K1696" s="17">
        <f t="shared" si="17"/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4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-1.2420686626651736E-2</v>
      </c>
      <c r="K1697" s="17">
        <f t="shared" si="17"/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4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-1.607922706495471E-2</v>
      </c>
      <c r="K1698" s="17">
        <f t="shared" si="17"/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4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-1.9831606458001048E-2</v>
      </c>
      <c r="K1699" s="17">
        <f t="shared" si="17"/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4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-2.1108258641059786E-2</v>
      </c>
      <c r="K1700" s="17">
        <f t="shared" si="17"/>
        <v>8.3333333333333331E-5</v>
      </c>
      <c r="L1700" s="19">
        <v>-1.6297858618254946E-3</v>
      </c>
      <c r="M1700" s="10">
        <v>2.4700000000000003E-2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4">
      <c r="A1701">
        <v>201208</v>
      </c>
      <c r="B1701" s="35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-2.055236063538627E-2</v>
      </c>
      <c r="K1701" s="17">
        <f t="shared" si="17"/>
        <v>8.3333333333333331E-5</v>
      </c>
      <c r="L1701" s="19">
        <v>5.5651581814371021E-3</v>
      </c>
      <c r="M1701" s="10">
        <v>-6.8000000000000005E-3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4">
      <c r="A1702">
        <v>201209</v>
      </c>
      <c r="B1702" s="35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-1.8255856144331312E-2</v>
      </c>
      <c r="K1702" s="17">
        <f t="shared" si="17"/>
        <v>9.1666666666666668E-5</v>
      </c>
      <c r="L1702" s="19">
        <v>4.4622122676112319E-3</v>
      </c>
      <c r="M1702" s="10">
        <v>-1.46E-2</v>
      </c>
      <c r="N1702" s="10">
        <v>-1.26E-2</v>
      </c>
      <c r="O1702" s="14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4">
      <c r="A1703">
        <v>201210</v>
      </c>
      <c r="B1703" s="35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-1.6443671548344602E-2</v>
      </c>
      <c r="K1703" s="17">
        <f t="shared" si="17"/>
        <v>8.3333333333333331E-5</v>
      </c>
      <c r="L1703" s="19">
        <v>-3.8892514055322014E-4</v>
      </c>
      <c r="M1703" s="10">
        <v>-1.4000000000000002E-3</v>
      </c>
      <c r="N1703" s="10">
        <v>2.06E-2</v>
      </c>
      <c r="O1703" s="14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4">
      <c r="A1704">
        <v>201211</v>
      </c>
      <c r="B1704" s="35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-1.28112169268902E-2</v>
      </c>
      <c r="K1704" s="17">
        <f t="shared" si="17"/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14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4">
      <c r="A1705">
        <v>201212</v>
      </c>
      <c r="B1705" s="35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-1.2265589378132295E-2</v>
      </c>
      <c r="K1705" s="17">
        <f t="shared" si="17"/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14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4">
      <c r="A1706">
        <v>201301</v>
      </c>
      <c r="B1706" s="35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-8.679203587810597E-3</v>
      </c>
      <c r="K1706" s="17">
        <f t="shared" si="17"/>
        <v>5.833333333333334E-5</v>
      </c>
      <c r="L1706" s="19">
        <v>2.957304192926058E-3</v>
      </c>
      <c r="M1706">
        <v>-3.32E-2</v>
      </c>
      <c r="N1706">
        <v>-3.1300000000000001E-2</v>
      </c>
      <c r="O1706" s="14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4">
      <c r="A1707">
        <v>201302</v>
      </c>
      <c r="B1707" s="35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-9.5257150609388396E-3</v>
      </c>
      <c r="K1707" s="17">
        <f t="shared" si="17"/>
        <v>8.3333333333333331E-5</v>
      </c>
      <c r="L1707" s="19">
        <v>8.1900295292687275E-3</v>
      </c>
      <c r="M1707">
        <v>1.1399999999999999E-2</v>
      </c>
      <c r="N1707">
        <v>9.2999999999999992E-3</v>
      </c>
      <c r="O1707" s="14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4">
      <c r="A1708">
        <v>201303</v>
      </c>
      <c r="B1708" s="35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-9.5482096467608135E-3</v>
      </c>
      <c r="K1708" s="17">
        <f t="shared" si="17"/>
        <v>7.4999999999999993E-5</v>
      </c>
      <c r="L1708" s="19">
        <v>2.6145085843749527E-3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4">
      <c r="A1709">
        <v>201304</v>
      </c>
      <c r="B1709" s="35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-8.6684082461524117E-3</v>
      </c>
      <c r="K1709" s="17">
        <f t="shared" si="17"/>
        <v>4.9999999999999996E-5</v>
      </c>
      <c r="L1709" s="19">
        <v>-1.0396394770870732E-3</v>
      </c>
      <c r="M1709">
        <v>3.78E-2</v>
      </c>
      <c r="N1709">
        <v>3.49E-2</v>
      </c>
      <c r="O1709" s="14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4">
      <c r="A1710">
        <v>201305</v>
      </c>
      <c r="B1710" s="35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-4.6897512057198316E-3</v>
      </c>
      <c r="K1710" s="17">
        <f t="shared" si="17"/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14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4">
      <c r="A1711">
        <v>201306</v>
      </c>
      <c r="B1711" s="35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1.4127930202921215E-4</v>
      </c>
      <c r="K1711" s="17">
        <f t="shared" si="17"/>
        <v>4.1666666666666665E-5</v>
      </c>
      <c r="L1711" s="19">
        <v>2.3997080855995279E-3</v>
      </c>
      <c r="M1711">
        <v>-2.8500000000000001E-2</v>
      </c>
      <c r="N1711">
        <v>-3.7100000000000001E-2</v>
      </c>
      <c r="O1711" s="14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4">
      <c r="A1712">
        <v>201307</v>
      </c>
      <c r="B1712" s="35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8.3903972459696517E-3</v>
      </c>
      <c r="K1712" s="17">
        <f t="shared" si="17"/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14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4">
      <c r="A1713">
        <v>201308</v>
      </c>
      <c r="B1713" s="35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1.0357496084108547E-2</v>
      </c>
      <c r="K1713" s="17">
        <f t="shared" si="17"/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14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4">
      <c r="A1714">
        <v>201309</v>
      </c>
      <c r="B1714" s="35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1.0141943574369915E-2</v>
      </c>
      <c r="K1714" s="17">
        <f t="shared" si="17"/>
        <v>1.6666666666666667E-5</v>
      </c>
      <c r="L1714" s="19">
        <v>1.1630044852635191E-3</v>
      </c>
      <c r="M1714">
        <v>6.0999999999999995E-3</v>
      </c>
      <c r="N1714">
        <v>1.4E-3</v>
      </c>
      <c r="O1714" s="14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4">
      <c r="A1715">
        <v>201310</v>
      </c>
      <c r="B1715" s="35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9.6467455636239045E-3</v>
      </c>
      <c r="K1715" s="17">
        <f t="shared" si="17"/>
        <v>4.1666666666666665E-5</v>
      </c>
      <c r="L1715" s="19">
        <v>-2.5752832598047171E-3</v>
      </c>
      <c r="M1715">
        <v>1.2800000000000001E-2</v>
      </c>
      <c r="N1715">
        <v>2.1100000000000001E-2</v>
      </c>
      <c r="O1715" s="14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4">
      <c r="A1716">
        <v>201311</v>
      </c>
      <c r="B1716" s="35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1.0345557097485945E-2</v>
      </c>
      <c r="K1716" s="17">
        <f t="shared" si="17"/>
        <v>5.833333333333334E-5</v>
      </c>
      <c r="L1716" s="19">
        <v>-2.042424190523473E-3</v>
      </c>
      <c r="M1716">
        <v>-2.3599999999999999E-2</v>
      </c>
      <c r="N1716">
        <v>-8.6E-3</v>
      </c>
      <c r="O1716" s="14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4">
      <c r="A1717">
        <v>201312</v>
      </c>
      <c r="B1717" s="35">
        <v>1848.36</v>
      </c>
      <c r="C1717" s="2">
        <v>34.992044109737122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1.2183502555404626E-2</v>
      </c>
      <c r="K1717" s="17">
        <f t="shared" si="17"/>
        <v>5.833333333333334E-5</v>
      </c>
      <c r="L1717" s="19">
        <v>-8.5811497882559706E-5</v>
      </c>
      <c r="M1717">
        <v>-2.07E-2</v>
      </c>
      <c r="N1717">
        <v>2.0000000000000001E-4</v>
      </c>
      <c r="O1717" s="14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4">
      <c r="A1718">
        <v>201401</v>
      </c>
      <c r="B1718" s="35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1.3791679277028976E-2</v>
      </c>
      <c r="K1718" s="17">
        <f t="shared" si="17"/>
        <v>3.3333333333333335E-5</v>
      </c>
      <c r="L1718" s="19">
        <v>3.7202476732360878E-3</v>
      </c>
      <c r="M1718" s="33">
        <v>5.4800000000000001E-2</v>
      </c>
      <c r="N1718" s="33">
        <v>3.3099999999999997E-2</v>
      </c>
      <c r="O1718" s="18">
        <v>1.303568866E-3</v>
      </c>
      <c r="P1718" s="14" t="s">
        <v>4</v>
      </c>
      <c r="Q1718" s="31">
        <v>-3.4666000000000002E-2</v>
      </c>
      <c r="R1718" s="31">
        <v>-3.5732E-2</v>
      </c>
    </row>
    <row r="1719" spans="1:18" x14ac:dyDescent="0.4">
      <c r="A1719">
        <v>201402</v>
      </c>
      <c r="B1719" s="35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1.6615425692091592E-2</v>
      </c>
      <c r="K1719" s="17">
        <f t="shared" si="17"/>
        <v>4.1666666666666665E-5</v>
      </c>
      <c r="L1719" s="19">
        <v>3.6979086509687509E-3</v>
      </c>
      <c r="M1719" s="33">
        <v>7.4000000000000003E-3</v>
      </c>
      <c r="N1719" s="33">
        <v>1.6799999999999999E-2</v>
      </c>
      <c r="O1719" s="18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4">
      <c r="A1720">
        <v>201403</v>
      </c>
      <c r="B1720" s="35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1.6464203034309208E-2</v>
      </c>
      <c r="K1720" s="17">
        <f t="shared" si="17"/>
        <v>4.1666666666666665E-5</v>
      </c>
      <c r="L1720" s="19">
        <v>6.4400441262282282E-3</v>
      </c>
      <c r="M1720" s="33">
        <v>6.3E-3</v>
      </c>
      <c r="N1720" s="33">
        <v>6.1999999999999998E-3</v>
      </c>
      <c r="O1720" s="18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4">
      <c r="A1721">
        <v>201404</v>
      </c>
      <c r="B1721" s="35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1.6696846292000321E-2</v>
      </c>
      <c r="K1721" s="17">
        <f t="shared" si="17"/>
        <v>2.4999999999999998E-5</v>
      </c>
      <c r="L1721" s="19">
        <v>3.2967544531576909E-3</v>
      </c>
      <c r="M1721" s="33">
        <v>1.8100000000000002E-2</v>
      </c>
      <c r="N1721" s="33">
        <v>1.6E-2</v>
      </c>
      <c r="O1721" s="18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4">
      <c r="A1722">
        <v>201405</v>
      </c>
      <c r="B1722" s="35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1.4026563969226819E-2</v>
      </c>
      <c r="K1722" s="17">
        <f t="shared" si="17"/>
        <v>2.4999999999999998E-5</v>
      </c>
      <c r="L1722" s="19">
        <v>3.4926098400485106E-3</v>
      </c>
      <c r="M1722" s="33">
        <v>2.7900000000000001E-2</v>
      </c>
      <c r="N1722" s="33">
        <v>1.8800000000000001E-2</v>
      </c>
      <c r="O1722" s="18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4">
      <c r="A1723">
        <v>201406</v>
      </c>
      <c r="B1723" s="35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1.3931428339314662E-2</v>
      </c>
      <c r="K1723" s="17">
        <f t="shared" si="17"/>
        <v>3.3333333333333335E-5</v>
      </c>
      <c r="L1723" s="19">
        <v>1.8621269440941557E-3</v>
      </c>
      <c r="M1723" s="33">
        <v>-2.5000000000000001E-3</v>
      </c>
      <c r="N1723" s="33">
        <v>2E-3</v>
      </c>
      <c r="O1723" s="18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4">
      <c r="A1724">
        <v>201407</v>
      </c>
      <c r="B1724" s="35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8.4734135889290175E-3</v>
      </c>
      <c r="K1724" s="17">
        <f t="shared" si="17"/>
        <v>2.4999999999999998E-5</v>
      </c>
      <c r="L1724" s="19">
        <v>-3.901939641608454E-4</v>
      </c>
      <c r="M1724" s="33">
        <v>5.6999999999999993E-3</v>
      </c>
      <c r="N1724" s="33">
        <v>2.3999999999999998E-3</v>
      </c>
      <c r="O1724" s="18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4">
      <c r="A1725">
        <v>201408</v>
      </c>
      <c r="B1725" s="35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6.7704812624461213E-3</v>
      </c>
      <c r="K1725" s="17">
        <f t="shared" si="17"/>
        <v>2.4999999999999998E-5</v>
      </c>
      <c r="L1725" s="19">
        <v>-1.6705141657922251E-3</v>
      </c>
      <c r="M1725" s="33">
        <v>3.6900000000000002E-2</v>
      </c>
      <c r="N1725" s="33">
        <v>3.56E-2</v>
      </c>
      <c r="O1725" s="18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4">
      <c r="A1726">
        <v>201409</v>
      </c>
      <c r="B1726" s="35">
        <v>1927.29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8.0246545770619598E-3</v>
      </c>
      <c r="K1726" s="17">
        <f t="shared" si="17"/>
        <v>1.6666666666666667E-5</v>
      </c>
      <c r="L1726" s="19">
        <v>7.5256882431085081E-4</v>
      </c>
      <c r="M1726" s="33">
        <v>-1.7000000000000001E-2</v>
      </c>
      <c r="N1726" s="33">
        <v>-2.7099999999999999E-2</v>
      </c>
      <c r="O1726" s="18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4">
      <c r="A1727">
        <v>201410</v>
      </c>
      <c r="B1727" s="35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8.0687854684123941E-3</v>
      </c>
      <c r="K1727" s="17">
        <f t="shared" si="17"/>
        <v>1.6666666666666667E-5</v>
      </c>
      <c r="L1727" s="19">
        <v>-2.5122778125539202E-3</v>
      </c>
      <c r="M1727" s="33">
        <v>0.03</v>
      </c>
      <c r="N1727" s="33">
        <v>2.2499999999999999E-2</v>
      </c>
      <c r="O1727" s="18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4">
      <c r="A1728">
        <v>201411</v>
      </c>
      <c r="B1728" s="35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6.9258643412142959E-3</v>
      </c>
      <c r="K1728" s="17">
        <f t="shared" si="17"/>
        <v>1.6666666666666667E-5</v>
      </c>
      <c r="L1728" s="19">
        <v>-5.3994179410612464E-3</v>
      </c>
      <c r="M1728" s="33">
        <v>2.86E-2</v>
      </c>
      <c r="N1728" s="33">
        <v>1.7299999999999999E-2</v>
      </c>
      <c r="O1728" s="18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4">
      <c r="A1729">
        <v>201412</v>
      </c>
      <c r="B1729" s="35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5.6424574100115352E-3</v>
      </c>
      <c r="K1729" s="17">
        <f t="shared" si="17"/>
        <v>2.4999999999999998E-5</v>
      </c>
      <c r="L1729" s="19">
        <v>-5.6701009100109667E-3</v>
      </c>
      <c r="M1729" s="33">
        <v>2.8999999999999998E-2</v>
      </c>
      <c r="N1729" s="33">
        <v>1.83E-2</v>
      </c>
      <c r="O1729" s="18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4">
      <c r="A1730">
        <v>201501</v>
      </c>
      <c r="B1730" s="35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2.1299643335340215E-4</v>
      </c>
      <c r="K1730" s="17">
        <f t="shared" si="17"/>
        <v>2.4999999999999998E-5</v>
      </c>
      <c r="L1730" s="19">
        <v>-4.7058923734732971E-3</v>
      </c>
      <c r="M1730" s="8">
        <v>7.0900000000000005E-2</v>
      </c>
      <c r="N1730" s="33">
        <v>5.9900000000000002E-2</v>
      </c>
      <c r="O1730" s="18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4">
      <c r="A1731">
        <v>201502</v>
      </c>
      <c r="B1731" s="35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-3.7598851648572079E-3</v>
      </c>
      <c r="K1731" s="17">
        <f t="shared" si="17"/>
        <v>1.6666666666666667E-5</v>
      </c>
      <c r="L1731" s="19">
        <v>4.3430449237722435E-3</v>
      </c>
      <c r="M1731" s="8">
        <v>-5.2300000000000006E-2</v>
      </c>
      <c r="N1731" s="33">
        <v>-3.2000000000000001E-2</v>
      </c>
      <c r="O1731" s="18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4">
      <c r="A1732">
        <v>201503</v>
      </c>
      <c r="B1732" s="35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-6.899834688906422E-3</v>
      </c>
      <c r="K1732" s="17">
        <f t="shared" si="17"/>
        <v>2.4999999999999998E-5</v>
      </c>
      <c r="L1732" s="19">
        <v>5.9517216110973603E-3</v>
      </c>
      <c r="M1732" s="8">
        <v>1.37E-2</v>
      </c>
      <c r="N1732" s="33">
        <v>5.7999999999999996E-3</v>
      </c>
      <c r="O1732" s="18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4">
      <c r="A1733">
        <v>201504</v>
      </c>
      <c r="B1733" s="35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-7.0866767342217408E-3</v>
      </c>
      <c r="K1733" s="17">
        <f t="shared" si="17"/>
        <v>1.6666666666666667E-5</v>
      </c>
      <c r="L1733" s="19">
        <v>2.0328732545877859E-3</v>
      </c>
      <c r="M1733" s="8">
        <v>-2.5000000000000001E-2</v>
      </c>
      <c r="N1733" s="33">
        <v>-2.23E-2</v>
      </c>
      <c r="O1733" s="18">
        <v>5.7433775299999999E-4</v>
      </c>
      <c r="P1733" s="14" t="s">
        <v>4</v>
      </c>
      <c r="Q1733" s="31">
        <v>9.1009999999999997E-3</v>
      </c>
      <c r="R1733" s="31">
        <v>8.0040000000000007E-3</v>
      </c>
    </row>
    <row r="1734" spans="1:18" x14ac:dyDescent="0.4">
      <c r="A1734">
        <v>201505</v>
      </c>
      <c r="B1734" s="35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-7.509569251800804E-3</v>
      </c>
      <c r="K1734" s="17">
        <f t="shared" si="17"/>
        <v>1.6666666666666667E-5</v>
      </c>
      <c r="L1734" s="19">
        <v>5.0972320254947245E-3</v>
      </c>
      <c r="M1734" s="8">
        <v>-1.5900000000000001E-2</v>
      </c>
      <c r="N1734" s="33">
        <v>-2.0400000000000001E-2</v>
      </c>
      <c r="O1734" s="18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4">
      <c r="A1735">
        <v>201506</v>
      </c>
      <c r="B1735" s="35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-8.1016117249803118E-3</v>
      </c>
      <c r="K1735" s="17">
        <f t="shared" si="17"/>
        <v>1.6666666666666667E-5</v>
      </c>
      <c r="L1735" s="19">
        <v>3.5028699985282241E-3</v>
      </c>
      <c r="M1735" s="8">
        <v>-2.98E-2</v>
      </c>
      <c r="N1735" s="33">
        <v>-3.2000000000000001E-2</v>
      </c>
      <c r="O1735" s="18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4">
      <c r="A1736">
        <v>201507</v>
      </c>
      <c r="B1736" s="35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-8.0711483952019998E-3</v>
      </c>
      <c r="K1736" s="17">
        <f t="shared" si="17"/>
        <v>2.4999999999999998E-5</v>
      </c>
      <c r="L1736" s="19">
        <v>6.7047159295618997E-5</v>
      </c>
      <c r="M1736" s="8">
        <v>3.2899999999999999E-2</v>
      </c>
      <c r="N1736" s="33">
        <v>2.3900000000000001E-2</v>
      </c>
      <c r="O1736" s="18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4">
      <c r="A1737">
        <v>201508</v>
      </c>
      <c r="B1737" s="35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-9.5360747912444262E-3</v>
      </c>
      <c r="K1737" s="17">
        <f t="shared" si="17"/>
        <v>5.833333333333334E-5</v>
      </c>
      <c r="L1737" s="19">
        <v>-1.4162762828194841E-3</v>
      </c>
      <c r="M1737" s="8">
        <v>1.1999999999999999E-3</v>
      </c>
      <c r="N1737" s="33">
        <v>-6.7000000000000002E-3</v>
      </c>
      <c r="O1737" s="18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4">
      <c r="A1738">
        <v>201509</v>
      </c>
      <c r="B1738" s="35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-1.2910211273237037E-2</v>
      </c>
      <c r="K1738" s="17">
        <f t="shared" si="17"/>
        <v>1.6666666666666667E-5</v>
      </c>
      <c r="L1738" s="19">
        <v>-1.5567565753034085E-3</v>
      </c>
      <c r="M1738" s="8">
        <v>1.7399999999999999E-2</v>
      </c>
      <c r="N1738" s="33">
        <v>1.3300000000000001E-2</v>
      </c>
      <c r="O1738" s="18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4">
      <c r="A1739">
        <v>201510</v>
      </c>
      <c r="B1739" s="35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-1.6208858083829412E-2</v>
      </c>
      <c r="K1739" s="17">
        <f t="shared" si="17"/>
        <v>1.6666666666666667E-5</v>
      </c>
      <c r="L1739" s="19">
        <v>-4.4968375044651676E-4</v>
      </c>
      <c r="M1739" s="8">
        <v>-5.3E-3</v>
      </c>
      <c r="N1739" s="33">
        <v>2E-3</v>
      </c>
      <c r="O1739" s="18">
        <v>1.6189010319999999E-3</v>
      </c>
      <c r="P1739" s="14" t="s">
        <v>4</v>
      </c>
      <c r="Q1739" s="31">
        <v>8.3447999999999994E-2</v>
      </c>
      <c r="R1739" s="31">
        <v>8.2047999999999996E-2</v>
      </c>
    </row>
    <row r="1740" spans="1:18" x14ac:dyDescent="0.4">
      <c r="A1740">
        <v>201511</v>
      </c>
      <c r="B1740" s="35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-1.7810325500999376E-2</v>
      </c>
      <c r="K1740" s="17">
        <f t="shared" si="17"/>
        <v>9.9999999999999991E-5</v>
      </c>
      <c r="L1740" s="19">
        <v>-2.1106803790814643E-3</v>
      </c>
      <c r="M1740" s="8">
        <v>-6.5000000000000006E-3</v>
      </c>
      <c r="N1740" s="33">
        <v>2E-3</v>
      </c>
      <c r="O1740" s="18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4">
      <c r="A1741">
        <v>201512</v>
      </c>
      <c r="B1741" s="35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-2.1610579520220052E-2</v>
      </c>
      <c r="K1741" s="17">
        <f t="shared" si="17"/>
        <v>1.9166666666666667E-4</v>
      </c>
      <c r="L1741" s="19">
        <v>-3.4170964371187385E-3</v>
      </c>
      <c r="M1741" s="8">
        <v>-2.2000000000000001E-3</v>
      </c>
      <c r="N1741" s="33">
        <v>0</v>
      </c>
      <c r="O1741" s="18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4">
      <c r="A1742">
        <v>201601</v>
      </c>
      <c r="B1742" s="35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-2.026294857059098E-2</v>
      </c>
      <c r="K1742" s="17">
        <f t="shared" si="17"/>
        <v>2.1666666666666666E-4</v>
      </c>
      <c r="L1742" s="19">
        <v>1.6531022090686687E-3</v>
      </c>
      <c r="M1742" s="8">
        <v>4.7600000000000003E-2</v>
      </c>
      <c r="N1742" s="33">
        <v>6.7000000000000002E-3</v>
      </c>
      <c r="O1742" s="18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4">
      <c r="A1743">
        <v>201602</v>
      </c>
      <c r="B1743" s="35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-2.4024341476072738E-2</v>
      </c>
      <c r="K1743" s="17">
        <f t="shared" si="17"/>
        <v>2.5833333333333334E-4</v>
      </c>
      <c r="L1743" s="19">
        <v>8.2307653345492504E-4</v>
      </c>
      <c r="M1743" s="8">
        <v>2.9399999999999999E-2</v>
      </c>
      <c r="N1743" s="33">
        <v>2.3199999999999998E-2</v>
      </c>
      <c r="O1743" s="18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4">
      <c r="A1744">
        <v>201603</v>
      </c>
      <c r="B1744" s="35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-2.2999535570771897E-2</v>
      </c>
      <c r="K1744" s="17">
        <f t="shared" si="17"/>
        <v>2.4166666666666664E-4</v>
      </c>
      <c r="L1744" s="19">
        <v>4.3060001433927741E-3</v>
      </c>
      <c r="M1744" s="8">
        <v>-2.9999999999999997E-4</v>
      </c>
      <c r="N1744" s="33">
        <v>4.2299999999999997E-2</v>
      </c>
      <c r="O1744" s="18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4">
      <c r="A1745">
        <v>201604</v>
      </c>
      <c r="B1745" s="35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-2.3640252527109613E-2</v>
      </c>
      <c r="K1745" s="17">
        <f t="shared" si="17"/>
        <v>1.9166666666666667E-4</v>
      </c>
      <c r="L1745" s="19">
        <v>4.7410679791040078E-3</v>
      </c>
      <c r="M1745" s="8">
        <v>-5.3E-3</v>
      </c>
      <c r="N1745" s="33">
        <v>1.46E-2</v>
      </c>
      <c r="O1745" s="18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4">
      <c r="A1746">
        <v>201605</v>
      </c>
      <c r="B1746" s="35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-2.7094455290438763E-2</v>
      </c>
      <c r="K1746" s="17">
        <f t="shared" ref="K1746:K1753" si="18">F1746/12</f>
        <v>2.2500000000000002E-4</v>
      </c>
      <c r="L1746" s="19">
        <v>4.0457909981150841E-3</v>
      </c>
      <c r="M1746" s="8">
        <v>8.2000000000000007E-3</v>
      </c>
      <c r="N1746" s="33">
        <v>1.6000000000000001E-3</v>
      </c>
      <c r="O1746" s="18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4">
      <c r="A1747">
        <v>201606</v>
      </c>
      <c r="B1747" s="35">
        <v>2098.86</v>
      </c>
      <c r="C1747" s="2">
        <v>44.459877377769956</v>
      </c>
      <c r="D1747" s="2">
        <v>86.92</v>
      </c>
      <c r="E1747" s="14">
        <v>0.32347536167058649</v>
      </c>
      <c r="F1747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-2.8682197211721459E-2</v>
      </c>
      <c r="K1747" s="17">
        <f t="shared" si="18"/>
        <v>2.2500000000000002E-4</v>
      </c>
      <c r="L1747" s="19">
        <v>3.2843661672818936E-3</v>
      </c>
      <c r="M1747" s="8">
        <v>5.8999999999999997E-2</v>
      </c>
      <c r="N1747" s="33">
        <v>3.7699999999999997E-2</v>
      </c>
      <c r="O1747" s="18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4">
      <c r="A1748">
        <v>201607</v>
      </c>
      <c r="B1748" s="35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-3.1668541674076463E-2</v>
      </c>
      <c r="K1748" s="17">
        <f t="shared" si="18"/>
        <v>2.5000000000000001E-4</v>
      </c>
      <c r="L1748" s="19">
        <v>-1.618136404749948E-3</v>
      </c>
      <c r="M1748" s="8">
        <v>8.0999999999999996E-3</v>
      </c>
      <c r="N1748" s="33">
        <v>2.4500000000000001E-2</v>
      </c>
      <c r="O1748" s="18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4">
      <c r="A1749">
        <v>201608</v>
      </c>
      <c r="B1749" s="35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 s="8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-3.0727701106670158E-2</v>
      </c>
      <c r="K1749" s="17">
        <f t="shared" si="18"/>
        <v>2.5000000000000001E-4</v>
      </c>
      <c r="L1749" s="19">
        <v>9.1843010788439372E-4</v>
      </c>
      <c r="M1749" s="8">
        <v>-1.4E-2</v>
      </c>
      <c r="N1749" s="33">
        <v>1.6000000000000001E-3</v>
      </c>
      <c r="O1749" s="18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4">
      <c r="A1750">
        <v>201609</v>
      </c>
      <c r="B1750" s="35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-3.2627704635203647E-2</v>
      </c>
      <c r="K1750" s="17">
        <f t="shared" si="18"/>
        <v>2.4166666666666664E-4</v>
      </c>
      <c r="L1750" s="19">
        <v>2.4039958646289161E-3</v>
      </c>
      <c r="M1750" s="8">
        <v>-1.24E-2</v>
      </c>
      <c r="N1750" s="33">
        <v>-1.1900000000000001E-2</v>
      </c>
      <c r="O1750" s="18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4">
      <c r="A1751">
        <v>201610</v>
      </c>
      <c r="B1751" s="35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-2.8999716806580391E-2</v>
      </c>
      <c r="K1751" s="17">
        <f t="shared" si="18"/>
        <v>2.7500000000000002E-4</v>
      </c>
      <c r="L1751" s="19">
        <v>1.2467485130143174E-3</v>
      </c>
      <c r="M1751" s="8">
        <v>-3.1399999999999997E-2</v>
      </c>
      <c r="N1751" s="33">
        <v>-2.63E-2</v>
      </c>
      <c r="O1751" s="18">
        <v>3.6406981899999999E-4</v>
      </c>
      <c r="P1751" s="14" t="s">
        <v>4</v>
      </c>
      <c r="Q1751" s="31">
        <v>-1.7957999999999998E-2</v>
      </c>
      <c r="R1751" s="31">
        <v>-1.9206999999999998E-2</v>
      </c>
    </row>
    <row r="1752" spans="1:18" x14ac:dyDescent="0.4">
      <c r="A1752">
        <v>201611</v>
      </c>
      <c r="B1752" s="35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-2.739439732976957E-2</v>
      </c>
      <c r="K1752" s="17">
        <f t="shared" si="18"/>
        <v>3.7500000000000006E-4</v>
      </c>
      <c r="L1752" s="19">
        <v>-1.5554608673349346E-3</v>
      </c>
      <c r="M1752" s="8">
        <v>-5.9900000000000002E-2</v>
      </c>
      <c r="N1752" s="33">
        <v>-5.0999999999999997E-2</v>
      </c>
      <c r="O1752" s="18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4">
      <c r="A1753">
        <v>201612</v>
      </c>
      <c r="B1753" s="35">
        <v>2238.83</v>
      </c>
      <c r="C1753" s="2">
        <v>45.700603485297862</v>
      </c>
      <c r="D1753" s="2">
        <v>94.55</v>
      </c>
      <c r="E1753" s="14">
        <v>0.29347909687996521</v>
      </c>
      <c r="F1753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-2.4810037126605053E-2</v>
      </c>
      <c r="K1753" s="17">
        <f t="shared" si="18"/>
        <v>4.2500000000000003E-4</v>
      </c>
      <c r="L1753" s="19">
        <v>3.2732139231739232E-4</v>
      </c>
      <c r="M1753" s="8">
        <v>-5.7000000000000002E-3</v>
      </c>
      <c r="N1753" s="33">
        <v>5.8999999999999999E-3</v>
      </c>
      <c r="O1753" s="18">
        <v>5.2402150799999998E-4</v>
      </c>
      <c r="P1753" s="14" t="s">
        <v>4</v>
      </c>
      <c r="Q1753" s="31">
        <v>1.9199000000000001E-2</v>
      </c>
      <c r="R1753" s="31">
        <v>1.7568E-2</v>
      </c>
    </row>
    <row r="1754" spans="1:18" x14ac:dyDescent="0.4">
      <c r="G1754" s="8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85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15" x14ac:dyDescent="0.4"/>
  <cols>
    <col min="1" max="1" width="12.640625" customWidth="1"/>
    <col min="2" max="22" width="15.640625" customWidth="1"/>
  </cols>
  <sheetData>
    <row r="1" spans="1:22" x14ac:dyDescent="0.4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4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40" t="s">
        <v>4</v>
      </c>
      <c r="V2" s="22" t="s">
        <v>4</v>
      </c>
    </row>
    <row r="3" spans="1:22" x14ac:dyDescent="0.4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4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4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4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4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4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4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4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4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4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4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4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4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4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4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4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4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4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4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4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4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4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4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4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4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4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4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4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4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4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4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4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4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4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4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4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4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4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4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4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4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4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4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4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4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4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4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4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4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4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4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4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4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4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4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4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4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4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4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4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4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4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4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4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4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4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4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4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4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4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4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4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4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4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4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4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4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4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4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4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4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4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4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4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4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4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4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4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4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4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4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4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4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4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4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4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4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4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4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4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4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4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4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4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4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4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4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4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4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4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4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4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4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4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4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4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4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4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4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4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4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4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4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4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4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4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4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4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4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4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4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4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4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4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4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4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4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4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4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4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4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4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4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4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4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4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4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4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4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4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4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4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4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4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4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4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4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4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4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4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4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4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4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4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4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4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4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4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4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4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4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4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4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4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4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4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4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4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4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4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4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4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4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4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4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4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4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4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4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4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4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4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4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4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4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4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4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4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4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4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4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4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4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4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4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4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4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4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4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4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4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4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4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4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4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4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4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4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4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4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4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4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4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4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4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4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4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4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4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4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4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4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4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4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4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4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4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4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4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4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4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4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4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4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4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4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4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4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4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4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4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4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4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4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4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4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4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4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4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4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4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4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4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4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4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4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4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4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4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4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4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4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4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4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4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4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4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4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4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4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4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4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4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4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4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4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4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4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4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4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4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4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4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4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4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4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4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4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4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4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4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4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4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4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3.5332309800000003E-2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4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3.4421482500000003E-2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4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3.3426999999999998E-2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4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3.4206565100000003E-2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4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3.6005587700000001E-2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4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3.4365699399999998E-2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4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3.4130939800000003E-2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4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3.4694247300000002E-2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4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3.2727644200000003E-2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4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3.1206150700000001E-2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4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2.9476256400000001E-2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4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2.8836067999999999E-2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4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2.9547619300000001E-2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4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3.2040786100000003E-2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4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3.4671861599999999E-2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4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3.4286931600000001E-2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4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3.3088437700000001E-2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4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3.3277709099999997E-2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4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3.3378476800000001E-2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4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3.24175378E-2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4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-8.5101627160000005E-3</v>
      </c>
      <c r="K326" s="13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3.2301560399999998E-2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4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1.8799868600000001E-4</v>
      </c>
      <c r="K327" s="13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3.2425612700000002E-2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4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7.7358664099999998E-4</v>
      </c>
      <c r="K328" s="13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2.92781043E-2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4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-1.295968995E-2</v>
      </c>
      <c r="K329" s="13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3.17770697E-2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4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-1.4097176991E-2</v>
      </c>
      <c r="K330" s="13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3.3300323999999999E-2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4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-1.4935929218000001E-2</v>
      </c>
      <c r="K331" s="13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3.3249550500000002E-2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4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-1.2258824066E-2</v>
      </c>
      <c r="K332" s="13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3.3724628600000001E-2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4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-9.9373691640000008E-3</v>
      </c>
      <c r="K333" s="13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3.3028230700000001E-2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4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8.4206726090000003E-3</v>
      </c>
      <c r="K334" s="13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3.17854952E-2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4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1.3198211927000001E-2</v>
      </c>
      <c r="K335" s="13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3.1239958500000001E-2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4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1.984753316E-2</v>
      </c>
      <c r="K336" s="13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3.1895808599999999E-2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4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1.2789310010999999E-2</v>
      </c>
      <c r="K337" s="13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3.1583977499999999E-2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4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1.1661198919E-2</v>
      </c>
      <c r="K338" s="13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3.1940787800000002E-2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4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-3.9771390400000003E-4</v>
      </c>
      <c r="K339" s="13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3.3718049799999997E-2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4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-9.6990202810000002E-3</v>
      </c>
      <c r="K340" s="13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3.51325049E-2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4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-3.9461162529999998E-3</v>
      </c>
      <c r="K341" s="13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3.5732856200000003E-2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4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-6.2805717549999996E-3</v>
      </c>
      <c r="K342" s="13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3.4695248200000001E-2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4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-1.1159828214E-2</v>
      </c>
      <c r="K343" s="13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3.4899909899999998E-2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4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-8.1225643119999993E-3</v>
      </c>
      <c r="K344" s="13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3.4839827800000001E-2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4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-1.2876575174E-2</v>
      </c>
      <c r="K345" s="13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3.4419762E-2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4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-1.2280299837E-2</v>
      </c>
      <c r="K346" s="13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3.4341313800000002E-2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4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-1.0426560876E-2</v>
      </c>
      <c r="K347" s="13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3.3935246699999998E-2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4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-2.0392154689999999E-3</v>
      </c>
      <c r="K348" s="13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3.4341019100000002E-2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4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7.0697241799999996E-3</v>
      </c>
      <c r="K349" s="13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3.3137997000000002E-2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4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1.7988324532E-2</v>
      </c>
      <c r="K350" s="13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3.0494400599999999E-2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4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2.4830051233E-2</v>
      </c>
      <c r="K351" s="13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2.9020860400000001E-2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4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1.2919837404E-2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2.84698733E-2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4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7.0115468699999996E-3</v>
      </c>
      <c r="K353" s="13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2.9428321699999999E-2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4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6.5057562500000004E-3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3.0216887200000001E-2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4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3.5178322019999999E-3</v>
      </c>
      <c r="K355" s="13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3.0979495199999998E-2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4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1.7193817165999999E-2</v>
      </c>
      <c r="K356" s="13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3.1769686700000001E-2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4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1.9754847273999999E-2</v>
      </c>
      <c r="K357" s="13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3.1430092499999999E-2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4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9.6413506819999998E-3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3.2430127400000001E-2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4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1.5356881808E-2</v>
      </c>
      <c r="K359" s="13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3.2687910899999999E-2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4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1.2266071728999999E-2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3.16314304E-2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4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1.8571641238000001E-2</v>
      </c>
      <c r="K361" s="13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3.1256051E-2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4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1.8294874055999999E-2</v>
      </c>
      <c r="K362" s="13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3.0403046900000001E-2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4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1.8352630721000001E-2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3.0867103399999998E-2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4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9.2595840140000003E-3</v>
      </c>
      <c r="K364" s="13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3.0935995099999999E-2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4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7.9998806040000002E-3</v>
      </c>
      <c r="K365" s="13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3.1784370800000003E-2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4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5.5216326469999999E-3</v>
      </c>
      <c r="K366" s="13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3.2307804000000002E-2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4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1.2193070433000001E-2</v>
      </c>
      <c r="K367" s="13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3.3028149700000002E-2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4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1.4575832085999999E-2</v>
      </c>
      <c r="K368" s="13">
        <v>3.0601418774276468E-2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3.3188139800000002E-2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4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1.1453317395999999E-2</v>
      </c>
      <c r="K369" s="13">
        <v>1.9967896700255505E-2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3.2694341100000003E-2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4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5.7636651559999997E-3</v>
      </c>
      <c r="K370" s="13">
        <v>1.4380006560704523E-2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3.2392199599999998E-2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4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5.4739619209999996E-3</v>
      </c>
      <c r="K371" s="13">
        <v>1.8263045589404572E-2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3.3181417300000002E-2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4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1.1192287824000001E-2</v>
      </c>
      <c r="K372" s="13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3.39074958E-2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4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1.0186826615E-2</v>
      </c>
      <c r="K373" s="13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3.4709609000000002E-2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4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1.1962179251E-2</v>
      </c>
      <c r="K374" s="13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3.5228819199999997E-2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4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1.2797357836000001E-2</v>
      </c>
      <c r="K375" s="13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3.5761613900000003E-2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4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1.3174049391E-2</v>
      </c>
      <c r="K376" s="13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3.6582995899999998E-2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4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1.1389320523999999E-2</v>
      </c>
      <c r="K377" s="13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3.69188976E-2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4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7.3184321280000001E-3</v>
      </c>
      <c r="K378" s="13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3.8937165000000003E-2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4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1.3625763508999999E-2</v>
      </c>
      <c r="K379" s="13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3.9846882100000001E-2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4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4.5254332439999996E-3</v>
      </c>
      <c r="K380" s="13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4.0744266799999998E-2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4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6.2852333739999997E-3</v>
      </c>
      <c r="K381" s="13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4.18157007E-2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4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5.3775189890000004E-3</v>
      </c>
      <c r="K382" s="13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4.2921970099999998E-2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4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2.2992015219999999E-3</v>
      </c>
      <c r="K383" s="13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4.2817603900000001E-2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4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-2.734092441E-3</v>
      </c>
      <c r="K384" s="13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4.2580535000000003E-2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4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-1.2889620229999999E-2</v>
      </c>
      <c r="K385" s="13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4.1738926400000001E-2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4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-1.8001694461000001E-2</v>
      </c>
      <c r="K386" s="13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4.0178065200000002E-2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4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-1.6658587531999999E-2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3.9439186600000002E-2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4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-2.0188441969E-2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3.8683819600000002E-2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4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-2.6155455141000001E-2</v>
      </c>
      <c r="K389" s="13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3.8943521000000002E-2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4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-2.4909083570999999E-2</v>
      </c>
      <c r="K390" s="13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3.9627044E-2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4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-3.0079745306000001E-2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3.8374783900000001E-2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4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-3.0141991808E-2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3.8368302E-2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4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-3.7112987053999999E-2</v>
      </c>
      <c r="K393" s="13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3.8976294100000003E-2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4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-3.4715435891999998E-2</v>
      </c>
      <c r="K394" s="13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3.9575799299999999E-2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4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-3.3152293632E-2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3.94343864E-2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4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-3.8837039347000002E-2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3.9929624099999998E-2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4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-3.4119618251000003E-2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3.9116580099999999E-2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4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-2.8245334285999998E-2</v>
      </c>
      <c r="K398" s="13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3.8338905299999997E-2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4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-3.0456992548000002E-2</v>
      </c>
      <c r="K399" s="13">
        <v>4.2299182611528E-2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3.7632307800000001E-2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4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-2.5635227534999999E-2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3.7349918400000001E-2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4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-1.8250127416E-2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3.5510801299999999E-2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4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-2.9392378981999999E-2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3.54730251E-2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4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-3.6086570031E-2</v>
      </c>
      <c r="K403" s="13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3.5611186099999997E-2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4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-3.4361849405999997E-2</v>
      </c>
      <c r="K404" s="13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3.53829191E-2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4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-3.3905812860000002E-2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3.57829385E-2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4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-4.3126012700999999E-2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3.6576394200000001E-2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4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-3.7946506174999999E-2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3.6767090600000003E-2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4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-3.4847539667999999E-2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3.6899945400000002E-2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4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-4.9648143325999997E-2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3.8360373099999998E-2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4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-4.7353223941999999E-2</v>
      </c>
      <c r="K410" s="13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3.9638076100000003E-2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4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-4.5492218684000003E-2</v>
      </c>
      <c r="K411" s="13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4.0654670599999998E-2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4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-4.4115281064999998E-2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4.0697911500000003E-2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4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-4.4668545737E-2</v>
      </c>
      <c r="K413" s="13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4.0385227900000001E-2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4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-3.9898423555E-2</v>
      </c>
      <c r="K414" s="13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3.9730728700000002E-2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4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-3.1254554100999997E-2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3.9068514899999997E-2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4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-2.3422283495000001E-2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3.8079579500000002E-2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4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-1.8090731071E-2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3.6544779300000003E-2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4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-1.1812442523E-2</v>
      </c>
      <c r="K418" s="13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3.3905134199999999E-2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4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-1.3418384492E-2</v>
      </c>
      <c r="K419" s="13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3.27315761E-2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4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-1.0494367764E-2</v>
      </c>
      <c r="K420" s="13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3.2783366199999997E-2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4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-1.1237875353E-2</v>
      </c>
      <c r="K421" s="13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3.28293126E-2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4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-1.4444393438999999E-2</v>
      </c>
      <c r="K422" s="13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3.3173498000000003E-2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4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-1.4031564414999999E-2</v>
      </c>
      <c r="K423" s="13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3.32980415E-2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4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-1.1949925179000001E-2</v>
      </c>
      <c r="K424" s="13">
        <v>2.3781518672390142E-2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3.3742123899999997E-2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4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-7.1691113670000004E-3</v>
      </c>
      <c r="K425" s="13">
        <v>2.8565706005229948E-2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3.4111715299999998E-2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4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-2.106205416E-3</v>
      </c>
      <c r="K426" s="13">
        <v>3.0337559299244549E-2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3.5116940499999999E-2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4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-1.0956384826000001E-2</v>
      </c>
      <c r="K427" s="13">
        <v>3.1941284054764069E-2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3.5768340799999999E-2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4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-1.3220194403000001E-2</v>
      </c>
      <c r="K428" s="13">
        <v>3.2367975459252588E-2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3.61382627E-2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4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-1.3581777434999999E-2</v>
      </c>
      <c r="K429" s="13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3.6954211399999999E-2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4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-7.2415304400000003E-3</v>
      </c>
      <c r="K430" s="13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3.6867112600000002E-2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4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-6.7869833909999996E-3</v>
      </c>
      <c r="K431" s="13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3.95139875E-2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4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-1.1449719464999999E-2</v>
      </c>
      <c r="K432" s="13">
        <v>1.2726385043853157E-2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4.0328851200000002E-2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4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-1.4111360089E-2</v>
      </c>
      <c r="K433" s="13">
        <v>1.4874872997995867E-2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4.10122448E-2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4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-1.4803808995000001E-2</v>
      </c>
      <c r="K434" s="13">
        <v>1.1731433657270378E-2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4.1262935200000003E-2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4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-7.4265068030000001E-3</v>
      </c>
      <c r="K435" s="13">
        <v>1.2127992700553739E-2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4.0475053800000001E-2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4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-1.0688467541E-2</v>
      </c>
      <c r="K436" s="13">
        <v>9.439171261867111E-3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4.1097569299999998E-2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4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-6.8126992750000004E-3</v>
      </c>
      <c r="K437" s="13">
        <v>1.0549299297790264E-2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4.0552134599999998E-2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4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-1.0209118339999999E-3</v>
      </c>
      <c r="K438" s="13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4.0362812599999999E-2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4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-4.425235536E-3</v>
      </c>
      <c r="K439" s="13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3.7735316900000003E-2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4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-1.030867928E-2</v>
      </c>
      <c r="K440" s="13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3.7538451600000002E-2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4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-7.9066968389999992E-3</v>
      </c>
      <c r="K441" s="13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3.78508049E-2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4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-6.3958201169999999E-3</v>
      </c>
      <c r="K442" s="13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3.7972029400000003E-2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4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-1.9766035799999998E-3</v>
      </c>
      <c r="K443" s="13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3.8239069399999999E-2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4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-1.0314795183E-2</v>
      </c>
      <c r="K444" s="13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3.8656790699999999E-2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4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-8.7169430220000003E-3</v>
      </c>
      <c r="K445" s="13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3.90560395E-2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4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-3.4173889029999998E-3</v>
      </c>
      <c r="K446" s="13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3.7587419699999999E-2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4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-8.9257690200000004E-4</v>
      </c>
      <c r="K447" s="13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3.5800606800000002E-2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4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5.574706974E-3</v>
      </c>
      <c r="K448" s="13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3.4224476500000003E-2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4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1.5582795306E-2</v>
      </c>
      <c r="K449" s="13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3.3226861099999998E-2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4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2.1332463563E-2</v>
      </c>
      <c r="K450" s="13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3.2346232699999998E-2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4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2.3378997363E-2</v>
      </c>
      <c r="K451" s="13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3.2498194500000001E-2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4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3.5882407204000002E-2</v>
      </c>
      <c r="K452" s="13">
        <v>2.3142101029743591E-2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3.37096333E-2</v>
      </c>
      <c r="S452" s="13">
        <v>-1.9411615094714341E-3</v>
      </c>
      <c r="T452" s="13">
        <v>-1.2510449713782124E-2</v>
      </c>
      <c r="U452" s="22" t="s">
        <v>4</v>
      </c>
      <c r="V452" s="23">
        <v>3.76</v>
      </c>
    </row>
    <row r="453" spans="1:22" x14ac:dyDescent="0.4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3.1637866532999999E-2</v>
      </c>
      <c r="K453" s="13">
        <v>2.7020479881388195E-2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3.5577846199999999E-2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4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2.4002774821000002E-2</v>
      </c>
      <c r="K454" s="13">
        <v>2.4066740374182809E-2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3.6354126600000002E-2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4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2.5552837376999999E-2</v>
      </c>
      <c r="K455" s="13">
        <v>1.2640164284241058E-3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3.7738255499999998E-2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4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2.5321041400000001E-2</v>
      </c>
      <c r="K456" s="13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3.8498640899999999E-2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4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2.4128023179000001E-2</v>
      </c>
      <c r="K457" s="13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3.8909207199999997E-2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4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3.3527550139000002E-2</v>
      </c>
      <c r="K458" s="13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3.8812357300000003E-2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4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3.6163658782000001E-2</v>
      </c>
      <c r="K459" s="13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3.88305002E-2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4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4.0900130940000001E-2</v>
      </c>
      <c r="K460" s="13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3.7714342599999999E-2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4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3.5836290786000001E-2</v>
      </c>
      <c r="K461" s="13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3.7881424800000001E-2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4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3.1351182722999998E-2</v>
      </c>
      <c r="K462" s="13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3.6888736700000001E-2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4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2.4689503987000001E-2</v>
      </c>
      <c r="K463" s="13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3.5540057799999997E-2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4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2.2722482971000001E-2</v>
      </c>
      <c r="K464" s="13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3.4653464799999999E-2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4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2.0909890083999998E-2</v>
      </c>
      <c r="K465" s="13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3.4671137599999999E-2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4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2.3018946469E-2</v>
      </c>
      <c r="K466" s="13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3.3401067700000002E-2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4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2.6007824499999999E-2</v>
      </c>
      <c r="K467" s="13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3.3915976200000003E-2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4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2.5178047671999999E-2</v>
      </c>
      <c r="K468" s="13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3.4699055700000002E-2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4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2.364668743E-2</v>
      </c>
      <c r="K469" s="13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3.4288793499999998E-2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4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2.5688330435999999E-2</v>
      </c>
      <c r="K470" s="13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3.4231185099999999E-2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4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2.5717167956E-2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3.4754175499999998E-2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4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3.3183617362999997E-2</v>
      </c>
      <c r="K472" s="13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3.4597509300000003E-2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4">
      <c r="A473" s="1">
        <v>19884</v>
      </c>
      <c r="B473" s="34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3.2867473009000003E-2</v>
      </c>
      <c r="K473" s="13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3.4627092200000001E-2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4">
      <c r="A474" s="1">
        <v>19891</v>
      </c>
      <c r="B474" s="34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3.0415877825E-2</v>
      </c>
      <c r="K474" s="13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3.4877987899999997E-2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4">
      <c r="A475" s="1">
        <v>19892</v>
      </c>
      <c r="B475" s="34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3.4202348463E-2</v>
      </c>
      <c r="K475" s="13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3.5028587999999999E-2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4">
      <c r="A476" s="1">
        <v>19893</v>
      </c>
      <c r="B476" s="34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3.2283834496000002E-2</v>
      </c>
      <c r="K476" s="13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3.5677062400000001E-2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4">
      <c r="A477" s="1">
        <v>19894</v>
      </c>
      <c r="B477" s="34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3.3282011446000001E-2</v>
      </c>
      <c r="K477" s="13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3.4781025700000003E-2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4">
      <c r="A478" s="1">
        <v>19901</v>
      </c>
      <c r="B478" s="34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3.1092350755000001E-2</v>
      </c>
      <c r="K478" s="13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3.4900557800000002E-2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4">
      <c r="A479" s="1">
        <v>19902</v>
      </c>
      <c r="B479" s="34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3.3263995057E-2</v>
      </c>
      <c r="K479" s="13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3.3961276300000003E-2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4">
      <c r="A480" s="1">
        <v>19903</v>
      </c>
      <c r="B480" s="34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4.2645462772000001E-2</v>
      </c>
      <c r="K480" s="13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3.3873461899999999E-2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4">
      <c r="A481" s="1">
        <v>19904</v>
      </c>
      <c r="B481" s="34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4.1673077342000001E-2</v>
      </c>
      <c r="K481" s="13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3.2934150199999998E-2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4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3.5584177879999998E-2</v>
      </c>
      <c r="K482" s="13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3.1832428099999997E-2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4">
      <c r="A483" s="1">
        <v>19912</v>
      </c>
      <c r="B483" s="34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3.7236445243000002E-2</v>
      </c>
      <c r="K483" s="13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3.1313339400000001E-2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4">
      <c r="A484" s="1">
        <v>19913</v>
      </c>
      <c r="B484" s="34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3.5552989302000002E-2</v>
      </c>
      <c r="K484" s="13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3.0821883000000001E-2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4">
      <c r="A485" s="1">
        <v>19914</v>
      </c>
      <c r="B485" s="34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2.6626074908000001E-2</v>
      </c>
      <c r="K485" s="13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3.0480932499999999E-2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4">
      <c r="A486" s="1">
        <v>19921</v>
      </c>
      <c r="B486" s="34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2.5168488448000001E-2</v>
      </c>
      <c r="K486" s="13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3.01806599E-2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4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2.2225607173000001E-2</v>
      </c>
      <c r="K487" s="13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3.1217352800000001E-2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4">
      <c r="A488" s="1">
        <v>19923</v>
      </c>
      <c r="B488" s="34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2.5876110535E-2</v>
      </c>
      <c r="K488" s="13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3.1655729299999998E-2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4">
      <c r="A489" s="1">
        <v>19924</v>
      </c>
      <c r="B489" s="34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2.8549047518000002E-2</v>
      </c>
      <c r="K489" s="13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3.2394928199999999E-2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4">
      <c r="A490" s="1">
        <v>19931</v>
      </c>
      <c r="B490" s="34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3.1126581835999999E-2</v>
      </c>
      <c r="K490" s="13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3.2351941799999999E-2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4">
      <c r="A491" s="1">
        <v>19932</v>
      </c>
      <c r="B491" s="34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3.0358378790000001E-2</v>
      </c>
      <c r="K491" s="13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3.2970680199999998E-2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4">
      <c r="A492" s="1">
        <v>19933</v>
      </c>
      <c r="B492" s="34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3.4461420090999999E-2</v>
      </c>
      <c r="K492" s="13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3.3072464599999997E-2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4">
      <c r="A493" s="1">
        <v>19934</v>
      </c>
      <c r="B493" s="34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3.3360539146999997E-2</v>
      </c>
      <c r="K493" s="13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3.4182264400000002E-2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4">
      <c r="A494" s="1">
        <v>19941</v>
      </c>
      <c r="B494" s="34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3.8925802790999997E-2</v>
      </c>
      <c r="K494" s="13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3.4209907099999999E-2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4">
      <c r="A495" s="1">
        <v>19942</v>
      </c>
      <c r="B495" s="34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3.6502409568000001E-2</v>
      </c>
      <c r="K495" s="13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3.4578212900000002E-2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4">
      <c r="A496" s="1">
        <v>19943</v>
      </c>
      <c r="B496" s="34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4.1923664089000001E-2</v>
      </c>
      <c r="K496" s="13">
        <v>2.9013376832308681E-2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3.4891881299999997E-2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4">
      <c r="A497" s="1">
        <v>19944</v>
      </c>
      <c r="B497" s="34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3.8624356321000003E-2</v>
      </c>
      <c r="K497" s="13">
        <v>1.6595793989161917E-2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3.6079420899999999E-2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4">
      <c r="A498" s="1">
        <v>19951</v>
      </c>
      <c r="B498" s="34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3.5064723068E-2</v>
      </c>
      <c r="K498" s="13">
        <v>1.4397817059584607E-2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3.7140610900000003E-2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4">
      <c r="A499" s="1">
        <v>19952</v>
      </c>
      <c r="B499" s="34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4.0723073317000001E-2</v>
      </c>
      <c r="K499" s="13">
        <v>8.2679174088885563E-3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3.6950568500000003E-2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4">
      <c r="A500" s="1">
        <v>19953</v>
      </c>
      <c r="B500" s="34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3.9695904528000002E-2</v>
      </c>
      <c r="K500" s="13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3.6762498599999999E-2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4">
      <c r="A501" s="1">
        <v>19954</v>
      </c>
      <c r="B501" s="34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4.093020789E-2</v>
      </c>
      <c r="K501" s="13">
        <v>1.5526846548412529E-2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3.7067807600000002E-2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4">
      <c r="A502" s="1">
        <v>19961</v>
      </c>
      <c r="B502" s="34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3.8880593460000001E-2</v>
      </c>
      <c r="K502" s="13">
        <v>1.6895956662999482E-2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3.75313813E-2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4">
      <c r="A503" s="1">
        <v>19962</v>
      </c>
      <c r="B503" s="34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3.5806775407000002E-2</v>
      </c>
      <c r="K503" s="13">
        <v>2.7195608539577375E-2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3.8133110400000003E-2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4">
      <c r="A504" s="1">
        <v>19963</v>
      </c>
      <c r="B504" s="34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3.5627828090999999E-2</v>
      </c>
      <c r="K504" s="13">
        <v>2.9555531589124506E-2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3.8889667900000001E-2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4">
      <c r="A505" s="1">
        <v>19964</v>
      </c>
      <c r="B505" s="34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3.6936987462999997E-2</v>
      </c>
      <c r="K505" s="13">
        <v>2.4100872155091272E-2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3.9387649699999999E-2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4">
      <c r="A506" s="1">
        <v>19971</v>
      </c>
      <c r="B506" s="34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3.2297518268000001E-2</v>
      </c>
      <c r="K506" s="13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3.9815976599999997E-2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4">
      <c r="A507" s="1">
        <v>19972</v>
      </c>
      <c r="B507" s="34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2.5772606427000001E-2</v>
      </c>
      <c r="K507" s="13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4.0208834899999997E-2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4">
      <c r="A508" s="1">
        <v>19973</v>
      </c>
      <c r="B508" s="34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2.4001638717999998E-2</v>
      </c>
      <c r="K508" s="13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4.1631333200000002E-2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4">
      <c r="A509" s="1">
        <v>19974</v>
      </c>
      <c r="B509" s="34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1.9521068456000001E-2</v>
      </c>
      <c r="K509" s="13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4.1288886499999997E-2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4">
      <c r="A510" s="1">
        <v>19981</v>
      </c>
      <c r="B510" s="34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6.667674262E-3</v>
      </c>
      <c r="K510" s="13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4.1993433400000002E-2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4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7.321319703E-3</v>
      </c>
      <c r="K511" s="13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4.25660972E-2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4">
      <c r="A512" s="1">
        <v>19983</v>
      </c>
      <c r="B512" s="34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1.3201330182000001E-2</v>
      </c>
      <c r="K512" s="13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4.2231112500000001E-2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4">
      <c r="A513" s="1">
        <v>19984</v>
      </c>
      <c r="B513" s="34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1.951247026E-3</v>
      </c>
      <c r="K513" s="13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4.2800895200000001E-2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4">
      <c r="A514" s="1">
        <v>19991</v>
      </c>
      <c r="B514" s="34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-2.8186668049999999E-3</v>
      </c>
      <c r="K514" s="13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4.2808291599999999E-2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4">
      <c r="A515" s="1">
        <v>19992</v>
      </c>
      <c r="B515" s="34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1.123887992E-3</v>
      </c>
      <c r="K515" s="13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4.3164456699999999E-2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4">
      <c r="A516" s="1">
        <v>19993</v>
      </c>
      <c r="B516" s="34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4.840183994E-3</v>
      </c>
      <c r="K516" s="13">
        <v>2.0456806664298218E-2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4.3583565300000002E-2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4">
      <c r="A517" s="1">
        <v>19994</v>
      </c>
      <c r="B517" s="34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-1.4386632779999999E-3</v>
      </c>
      <c r="K517" s="13">
        <v>1.7960235743268427E-2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4.29436214E-2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4">
      <c r="A518" s="1">
        <v>20001</v>
      </c>
      <c r="B518" s="34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-1.4080982711000001E-2</v>
      </c>
      <c r="K518" s="13">
        <v>1.836189483610411E-2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4.3689709700000003E-2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4">
      <c r="A519" s="1">
        <v>20002</v>
      </c>
      <c r="B519" s="34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-3.0806538470000001E-3</v>
      </c>
      <c r="K519" s="13">
        <v>7.2026759141350146E-3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4.4244482299999999E-2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4">
      <c r="A520" s="1">
        <v>20003</v>
      </c>
      <c r="B520" s="34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-4.050875063E-3</v>
      </c>
      <c r="K520" s="13">
        <v>4.4836473029144074E-3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4.3866820299999998E-2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4">
      <c r="A521" s="1">
        <v>20004</v>
      </c>
      <c r="B521" s="34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7.4231173749999997E-3</v>
      </c>
      <c r="K521" s="13">
        <v>-2.2506275284434178E-3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4.3168259E-2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4">
      <c r="A522" s="1">
        <v>20011</v>
      </c>
      <c r="B522" s="34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1.7681608450000001E-3</v>
      </c>
      <c r="K522" s="13">
        <v>-5.2002181514874098E-3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4.2055931499999998E-2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4">
      <c r="A523" s="1">
        <v>20012</v>
      </c>
      <c r="B523" s="34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2.0822094720000001E-3</v>
      </c>
      <c r="K523" s="13">
        <v>5.0470934586422872E-3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4.0411752299999999E-2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4">
      <c r="A524" s="1">
        <v>20013</v>
      </c>
      <c r="B524" s="34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1.02214509E-2</v>
      </c>
      <c r="K524" s="13">
        <v>8.6679552602751016E-3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3.9277999000000001E-2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4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3.2063313109999998E-3</v>
      </c>
      <c r="K525" s="13">
        <v>1.3466975542508811E-2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3.7603182700000001E-2</v>
      </c>
      <c r="S525" s="13">
        <v>0.10982356675541904</v>
      </c>
      <c r="T525" s="13">
        <v>0.10585115097706055</v>
      </c>
      <c r="U525" s="24">
        <v>3.9809999999999999</v>
      </c>
      <c r="V525" s="25">
        <v>5.45</v>
      </c>
    </row>
    <row r="526" spans="1:22" x14ac:dyDescent="0.4">
      <c r="A526" s="1">
        <v>20021</v>
      </c>
      <c r="B526" s="34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1.124837438E-3</v>
      </c>
      <c r="K526" s="13">
        <v>1.3761768670872575E-2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3.6380864700000001E-2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4">
      <c r="A527" s="1">
        <v>20022</v>
      </c>
      <c r="B527" s="34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6.2494280280000003E-3</v>
      </c>
      <c r="K527" s="13">
        <v>2.7526748951200216E-2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3.5494012999999998E-2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4">
      <c r="A528" s="1">
        <v>20023</v>
      </c>
      <c r="B528" s="34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1.4116650267E-2</v>
      </c>
      <c r="K528" s="13">
        <v>2.924508371046225E-2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3.4918082500000003E-2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4">
      <c r="A529" s="1">
        <v>20024</v>
      </c>
      <c r="B529" s="34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1.5806897758E-2</v>
      </c>
      <c r="K529" s="13">
        <v>2.5698438432991681E-2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3.41604488E-2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4">
      <c r="A530" s="1">
        <v>20031</v>
      </c>
      <c r="B530" s="34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1.9809392932E-2</v>
      </c>
      <c r="K530" s="13">
        <v>2.40580381296366E-2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3.3930822100000001E-2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4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9.530478371E-3</v>
      </c>
      <c r="K531" s="13">
        <v>1.2176326118699299E-3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3.44432182E-2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4">
      <c r="A532" s="1">
        <v>20033</v>
      </c>
      <c r="B532" s="34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1.0511719330999999E-2</v>
      </c>
      <c r="K532" s="13">
        <v>7.3209903323266145E-3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3.4804868000000003E-2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4">
      <c r="A533" s="1">
        <v>20034</v>
      </c>
      <c r="B533" s="34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3.2024142370000001E-3</v>
      </c>
      <c r="K533" s="13">
        <v>6.9456916120000153E-3</v>
      </c>
      <c r="L533" s="18">
        <f t="shared" si="5"/>
        <v>2.2499999999999998E-3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3.4960155399999998E-2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4">
      <c r="A534" s="1">
        <v>20041</v>
      </c>
      <c r="B534" s="34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2.2897618919999999E-3</v>
      </c>
      <c r="K534" s="13">
        <v>1.2245884980918465E-2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3.4230874799999998E-2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4">
      <c r="A535" s="1">
        <v>20042</v>
      </c>
      <c r="B535" s="34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-1.645110652E-3</v>
      </c>
      <c r="K535" s="13">
        <v>1.4497425893088186E-2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3.4671938100000001E-2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4">
      <c r="A536" s="1">
        <v>20043</v>
      </c>
      <c r="B536" s="34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-3.742904328E-3</v>
      </c>
      <c r="K536" s="13">
        <v>9.1354843931107065E-3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3.52728608E-2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4">
      <c r="A537" s="1">
        <v>20044</v>
      </c>
      <c r="B537" s="34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-1.129224714E-3</v>
      </c>
      <c r="K537" s="13">
        <v>1.3000232219483045E-2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3.5655644899999998E-2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4">
      <c r="A538" s="1">
        <v>20051</v>
      </c>
      <c r="B538" s="35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-1.5697916960000001E-3</v>
      </c>
      <c r="K538" s="13">
        <v>9.1349962446878961E-3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3.5715746399999998E-2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4">
      <c r="A539" s="1">
        <v>20052</v>
      </c>
      <c r="B539" s="35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1.1724804899999999E-4</v>
      </c>
      <c r="K539" s="13">
        <v>5.3629346900095761E-3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3.58448975E-2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4">
      <c r="A540" s="1">
        <v>20053</v>
      </c>
      <c r="B540" s="35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1.6665100639999999E-3</v>
      </c>
      <c r="K540" s="13">
        <v>6.7361207145337394E-3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3.6110299800000002E-2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4">
      <c r="A541" s="1">
        <v>20054</v>
      </c>
      <c r="B541" s="35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2.86724795E-3</v>
      </c>
      <c r="K541" s="13">
        <v>3.0790439155858654E-3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3.5856748600000002E-2</v>
      </c>
      <c r="S541" s="13">
        <v>2.1954575549209876E-2</v>
      </c>
      <c r="T541" s="13">
        <v>1.6959638556805379E-2</v>
      </c>
      <c r="U541" s="26">
        <v>6.0790000000000006</v>
      </c>
      <c r="V541" s="25">
        <v>17.3</v>
      </c>
    </row>
    <row r="542" spans="1:22" x14ac:dyDescent="0.4">
      <c r="A542" s="1">
        <v>20061</v>
      </c>
      <c r="B542" s="35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-1.132471524E-2</v>
      </c>
      <c r="K542" s="13">
        <v>2.1774747467079489E-3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3.6779713399999997E-2</v>
      </c>
      <c r="S542" s="13">
        <v>4.2197347857092504E-2</v>
      </c>
      <c r="T542" s="13">
        <v>3.7383674123816046E-2</v>
      </c>
      <c r="U542" s="22">
        <v>5.9119999999999999</v>
      </c>
      <c r="V542" s="27">
        <v>19.690000000000001</v>
      </c>
    </row>
    <row r="543" spans="1:22" x14ac:dyDescent="0.4">
      <c r="A543" s="1">
        <v>20062</v>
      </c>
      <c r="B543" s="35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-3.1005902269999998E-3</v>
      </c>
      <c r="K543" s="13">
        <v>-2.1637049403937479E-3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3.6805474800000001E-2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4">
      <c r="A544" s="1">
        <v>20063</v>
      </c>
      <c r="B544" s="35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1.2818743400000001E-4</v>
      </c>
      <c r="K544" s="13">
        <v>-9.4131847447272987E-3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3.6810143199999999E-2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4">
      <c r="A545" s="1">
        <v>20064</v>
      </c>
      <c r="B545" s="35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-6.5217208349999996E-3</v>
      </c>
      <c r="K545" s="13">
        <v>-1.4955759884082126E-2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3.6616930499999999E-2</v>
      </c>
      <c r="S545" s="13">
        <v>6.5988231103591088E-2</v>
      </c>
      <c r="T545" s="13">
        <v>6.0688926964639567E-2</v>
      </c>
      <c r="U545" s="27">
        <v>6.867</v>
      </c>
      <c r="V545" s="27">
        <v>20.239999999999998</v>
      </c>
    </row>
    <row r="546" spans="1:22" x14ac:dyDescent="0.4">
      <c r="A546" s="1">
        <v>20071</v>
      </c>
      <c r="B546" s="35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-1.8561004908000001E-2</v>
      </c>
      <c r="K546" s="13">
        <v>-1.249069393435487E-2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3.6817581600000003E-2</v>
      </c>
      <c r="S546" s="13">
        <v>6.5820785646559798E-3</v>
      </c>
      <c r="T546" s="13">
        <v>2.04791548294736E-3</v>
      </c>
      <c r="U546" s="22">
        <v>6.5220000000000002</v>
      </c>
      <c r="V546" s="27">
        <v>21.33</v>
      </c>
    </row>
    <row r="547" spans="1:22" x14ac:dyDescent="0.4">
      <c r="A547" s="1">
        <v>20072</v>
      </c>
      <c r="B547" s="35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-1.2311621651999999E-2</v>
      </c>
      <c r="K547" s="13">
        <v>-1.1025957688361464E-2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3.7102236400000002E-2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4">
      <c r="A548" s="1">
        <v>20073</v>
      </c>
      <c r="B548" s="36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-7.8915568169999999E-3</v>
      </c>
      <c r="K548" s="13">
        <v>-1.3064105291435223E-2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3.72271479E-2</v>
      </c>
      <c r="S548" s="13">
        <v>2.0273122064475624E-2</v>
      </c>
      <c r="T548" s="13">
        <v>1.5370142696360611E-2</v>
      </c>
      <c r="U548" s="22">
        <v>6.8960000000000008</v>
      </c>
      <c r="V548" s="22">
        <v>15.15</v>
      </c>
    </row>
    <row r="549" spans="1:22" x14ac:dyDescent="0.4">
      <c r="A549" s="1">
        <v>20074</v>
      </c>
      <c r="B549" s="35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-6.1978386799999997E-3</v>
      </c>
      <c r="K549" s="13">
        <v>-4.1659671865506176E-2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3.7397807499999998E-2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4">
      <c r="A550" s="1">
        <v>20081</v>
      </c>
      <c r="B550" s="35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-3.2194662380000002E-3</v>
      </c>
      <c r="K550" s="13">
        <v>-5.2871138465475358E-2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3.6949724000000003E-2</v>
      </c>
      <c r="S550" s="13">
        <v>-9.3754970479483557E-2</v>
      </c>
      <c r="T550" s="13">
        <v>-9.8505057817744213E-2</v>
      </c>
      <c r="U550">
        <v>7.0920000000000005</v>
      </c>
      <c r="V550" s="22">
        <v>15.54</v>
      </c>
    </row>
    <row r="551" spans="1:22" x14ac:dyDescent="0.4">
      <c r="A551" s="1">
        <v>20082</v>
      </c>
      <c r="B551" s="35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-2.0421302153E-2</v>
      </c>
      <c r="K551" s="13">
        <v>-4.8432166327329385E-2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3.6302959199999998E-2</v>
      </c>
      <c r="S551" s="13">
        <v>-2.5727696374290954E-2</v>
      </c>
      <c r="T551" s="13">
        <v>-3.0801820060271434E-2</v>
      </c>
      <c r="U551">
        <v>7.1029999999999998</v>
      </c>
      <c r="V551" s="22">
        <v>12.86</v>
      </c>
    </row>
    <row r="552" spans="1:22" x14ac:dyDescent="0.4">
      <c r="A552" s="1">
        <v>20083</v>
      </c>
      <c r="B552" s="35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6.5722975189999996E-3</v>
      </c>
      <c r="K552" s="13">
        <v>-5.0347756434591391E-2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3.4928347499999998E-2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4">
      <c r="A553" s="1">
        <v>20084</v>
      </c>
      <c r="B553" s="35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1.6313395339999999E-3</v>
      </c>
      <c r="K553" s="13">
        <v>-2.4792550016211081E-2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3.2566049999999999E-2</v>
      </c>
      <c r="S553" s="13">
        <v>-0.21896036635127247</v>
      </c>
      <c r="T553" s="13">
        <v>-0.22499363092803804</v>
      </c>
      <c r="U553">
        <v>7.1540000000000008</v>
      </c>
      <c r="V553" s="22">
        <v>-23.25</v>
      </c>
    </row>
    <row r="554" spans="1:22" x14ac:dyDescent="0.4">
      <c r="A554" s="1">
        <v>20091</v>
      </c>
      <c r="B554" s="35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1.1233866511E-2</v>
      </c>
      <c r="K554" s="13">
        <v>-3.7790430617478936E-2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2.99801032E-2</v>
      </c>
      <c r="S554" s="13">
        <v>-0.10557483497465059</v>
      </c>
      <c r="T554" s="13">
        <v>-0.11360802670659154</v>
      </c>
      <c r="U554">
        <v>5.96</v>
      </c>
      <c r="V554" s="22">
        <v>7.52</v>
      </c>
    </row>
    <row r="555" spans="1:22" x14ac:dyDescent="0.4">
      <c r="A555" s="1">
        <v>20092</v>
      </c>
      <c r="B555" s="35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-4.1410830149999998E-3</v>
      </c>
      <c r="K555" s="13">
        <v>-2.2546483912659173E-2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2.8872265899999999E-2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4">
      <c r="A556" s="1">
        <v>20093</v>
      </c>
      <c r="B556" s="35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9.1492067199999997E-4</v>
      </c>
      <c r="K556" s="13">
        <v>-6.9938211427157283E-5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2.83928263E-2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4">
      <c r="A557" s="1">
        <v>20094</v>
      </c>
      <c r="B557" s="35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6.0840411999999995E-4</v>
      </c>
      <c r="K557" s="13">
        <v>1.0541145788668849E-2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2.8039855299999999E-2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4">
      <c r="A558" s="1">
        <v>20101</v>
      </c>
      <c r="B558" s="35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-3.1359518580000001E-3</v>
      </c>
      <c r="K558" s="13">
        <v>1.3860589305866191E-2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2.8245558099999998E-2</v>
      </c>
      <c r="S558" s="13">
        <v>5.4209971939874979E-2</v>
      </c>
      <c r="T558" s="13">
        <v>4.9051379061337608E-2</v>
      </c>
      <c r="U558">
        <v>5.4589999999999996</v>
      </c>
      <c r="V558" s="27">
        <v>17.48</v>
      </c>
    </row>
    <row r="559" spans="1:22" x14ac:dyDescent="0.4">
      <c r="A559" s="1">
        <v>20102</v>
      </c>
      <c r="B559" s="35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-7.7897898700000001E-3</v>
      </c>
      <c r="K559" s="13">
        <v>1.8713216063436081E-2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2.8925089399999999E-2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4">
      <c r="A560" s="1">
        <v>20103</v>
      </c>
      <c r="B560" s="35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-1.2050343291E-2</v>
      </c>
      <c r="K560" s="13">
        <v>3.2271510045651288E-3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2.9393778400000001E-2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4">
      <c r="A561" s="1">
        <v>20104</v>
      </c>
      <c r="B561" s="35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-1.206015358E-2</v>
      </c>
      <c r="K561" s="13">
        <v>1.2555445740391047E-2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2.9875691199999999E-2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4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-2.0809934313999998E-2</v>
      </c>
      <c r="K562" s="16">
        <v>1.2445487731331499E-2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2.96626813E-2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4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-1.2673359745E-2</v>
      </c>
      <c r="K563" s="16">
        <v>1.1718138710206327E-2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3.0155811800000001E-2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4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-5.0819374899999997E-3</v>
      </c>
      <c r="K564" s="16">
        <v>1.3200871531439172E-2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3.1361334900000003E-2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4">
      <c r="A565" s="1">
        <v>20114</v>
      </c>
      <c r="B565" s="35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-3.6604275749999998E-3</v>
      </c>
      <c r="K565" s="16">
        <v>-6.5046624064900183E-3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3.1879480500000001E-2</v>
      </c>
      <c r="S565" s="13">
        <v>0.11642494396996828</v>
      </c>
      <c r="T565" s="13">
        <v>0.10979887356123541</v>
      </c>
      <c r="U565" s="25">
        <v>7.2779999999999996</v>
      </c>
      <c r="V565" s="27">
        <v>20.64</v>
      </c>
    </row>
    <row r="566" spans="1:22" x14ac:dyDescent="0.4">
      <c r="A566" s="1">
        <v>20121</v>
      </c>
      <c r="B566" s="35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-1.5410322404999999E-2</v>
      </c>
      <c r="K566" s="16">
        <v>-1.3792107050324819E-2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3.2586684400000003E-2</v>
      </c>
      <c r="S566" s="13">
        <v>0.12634577286476278</v>
      </c>
      <c r="T566" s="13">
        <v>0.12052899807721351</v>
      </c>
      <c r="U566" s="25">
        <v>7.0889999999999995</v>
      </c>
      <c r="V566" s="25">
        <v>23.03</v>
      </c>
    </row>
    <row r="567" spans="1:22" x14ac:dyDescent="0.4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-1.7004321925E-2</v>
      </c>
      <c r="K567" s="16">
        <v>-1.9831606458001048E-2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3.2934070900000001E-2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4">
      <c r="A568" s="1">
        <v>20123</v>
      </c>
      <c r="B568" s="35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-2.0820299638E-2</v>
      </c>
      <c r="K568" s="16">
        <v>-1.8255856144331312E-2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3.25046451E-2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4">
      <c r="A569" s="1">
        <v>20124</v>
      </c>
      <c r="B569" s="35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-3.4743501108000001E-2</v>
      </c>
      <c r="K569" s="16">
        <v>-1.2265589378132295E-2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3.2558454000000001E-2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4">
      <c r="A570" s="1">
        <v>20131</v>
      </c>
      <c r="B570" s="35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-2.2353466539E-2</v>
      </c>
      <c r="K570" s="16">
        <v>-9.5482096467608135E-3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3.2727539700000002E-2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4">
      <c r="A571" s="1">
        <v>20132</v>
      </c>
      <c r="B571" s="35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-3.2588956188E-2</v>
      </c>
      <c r="K571" s="16">
        <v>1.4127930202921215E-4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3.2674749900000001E-2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4">
      <c r="A572" s="1">
        <v>20133</v>
      </c>
      <c r="B572" s="35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-3.4958038407999999E-2</v>
      </c>
      <c r="K572" s="16">
        <v>1.0141943574369915E-2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3.2595845300000002E-2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4">
      <c r="A573" s="1">
        <v>20134</v>
      </c>
      <c r="B573" s="35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-3.3941222378999998E-2</v>
      </c>
      <c r="K573" s="16">
        <v>1.2183502555404626E-2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3.3094902400000001E-2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4">
      <c r="A574" s="1">
        <v>20141</v>
      </c>
      <c r="B574" s="35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-3.9313760721999998E-2</v>
      </c>
      <c r="K574" s="18">
        <v>1.6464203034309208E-2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3.3390451600000003E-2</v>
      </c>
      <c r="S574" s="18">
        <v>1.7637358408823189E-2</v>
      </c>
      <c r="T574" s="18">
        <v>1.2494281827851728E-2</v>
      </c>
      <c r="U574" s="27">
        <v>9.1896349630694125</v>
      </c>
      <c r="V574" s="27">
        <v>24.87</v>
      </c>
    </row>
    <row r="575" spans="1:22" x14ac:dyDescent="0.4">
      <c r="A575" s="1">
        <v>20142</v>
      </c>
      <c r="B575" s="35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-3.9939154115999999E-2</v>
      </c>
      <c r="K575" s="18">
        <v>1.3931428339314662E-2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3.3607666699999997E-2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4">
      <c r="A576" s="1">
        <v>20143</v>
      </c>
      <c r="B576" s="35">
        <v>1927.29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-4.1531367751999997E-2</v>
      </c>
      <c r="K576" s="18">
        <v>8.0246545770619598E-3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3.3994034800000003E-2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4">
      <c r="A577" s="1">
        <v>20144</v>
      </c>
      <c r="B577" s="35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-4.4963229351E-2</v>
      </c>
      <c r="K577" s="18">
        <v>5.6424574100115352E-3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3.3597607000000002E-2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4">
      <c r="A578" s="1">
        <v>20151</v>
      </c>
      <c r="B578" s="35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-5.4110505697000003E-2</v>
      </c>
      <c r="K578" s="18">
        <v>-6.899834688906422E-3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3.3422607100000001E-2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4">
      <c r="A579" s="1">
        <v>20152</v>
      </c>
      <c r="B579" s="35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-5.6620442606E-2</v>
      </c>
      <c r="K579" s="18">
        <v>-8.1016117249803118E-3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3.3275353899999999E-2</v>
      </c>
      <c r="S579" s="18">
        <v>1.9735046520681365E-3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4">
      <c r="A580" s="1">
        <v>20153</v>
      </c>
      <c r="B580" s="35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-5.434631786E-2</v>
      </c>
      <c r="K580" s="18">
        <v>-1.2910211273237037E-2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3.3315680100000002E-2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4">
      <c r="A581" s="1">
        <v>20154</v>
      </c>
      <c r="B581" s="35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-6.1826450880000001E-2</v>
      </c>
      <c r="K581" s="18">
        <v>-2.1610579520220052E-2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3.2762823699999999E-2</v>
      </c>
      <c r="S581" s="18">
        <v>7.0527418742324155E-2</v>
      </c>
      <c r="T581" s="18">
        <v>6.4439885816803599E-2</v>
      </c>
      <c r="U581" s="27">
        <v>11.34909544426143</v>
      </c>
      <c r="V581" s="27">
        <v>18.7</v>
      </c>
    </row>
    <row r="582" spans="1:22" x14ac:dyDescent="0.4">
      <c r="A582" s="1">
        <v>20161</v>
      </c>
      <c r="B582" s="35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-5.9736645124000003E-2</v>
      </c>
      <c r="K582" s="18">
        <v>-2.2999535570771897E-2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3.2228066200000002E-2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4">
      <c r="A583" s="1">
        <v>20162</v>
      </c>
      <c r="B583" s="35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-5.8276333755E-2</v>
      </c>
      <c r="K583" s="18">
        <v>-2.8682197211721459E-2</v>
      </c>
      <c r="L583" s="18">
        <f t="shared" ref="L583:L585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3.2074510799999997E-2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4">
      <c r="A584" s="1">
        <v>20163</v>
      </c>
      <c r="B584" s="35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-6.3172246638999993E-2</v>
      </c>
      <c r="K584" s="18">
        <v>-3.2627704635203647E-2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3.1957877900000001E-2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4">
      <c r="A585" s="1">
        <v>20164</v>
      </c>
      <c r="B585" s="35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-6.1632369905999997E-2</v>
      </c>
      <c r="K585" s="18">
        <v>-2.4810037126605053E-2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3.1806321200000001E-2</v>
      </c>
      <c r="S585" s="18">
        <v>3.6718300227772893E-2</v>
      </c>
      <c r="T585" s="18">
        <v>3.0965335445992004E-2</v>
      </c>
      <c r="U585" s="27">
        <v>12.024007621816583</v>
      </c>
      <c r="V585" s="27">
        <v>24.16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47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15" x14ac:dyDescent="0.4"/>
  <cols>
    <col min="1" max="1" width="12.640625" customWidth="1"/>
    <col min="2" max="21" width="15.640625" customWidth="1"/>
  </cols>
  <sheetData>
    <row r="1" spans="1:21" x14ac:dyDescent="0.4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4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4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4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4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4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4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4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4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4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4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4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4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4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4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4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4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4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4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4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4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4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4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4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4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4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4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4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4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4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4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4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4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4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4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4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4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4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4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4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4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4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4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4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4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4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4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4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4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4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4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4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4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4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4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4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4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4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4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4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4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4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4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4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4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4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4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4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4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4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4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4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4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4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4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4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-4.7685976158999999E-2</v>
      </c>
      <c r="K76" s="18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4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5.2899995031999998E-2</v>
      </c>
      <c r="K77" s="18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4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7.0174367725000006E-2</v>
      </c>
      <c r="K78" s="18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3.4206565100000003E-2</v>
      </c>
      <c r="T78" s="13">
        <v>4.9090888769833585E-2</v>
      </c>
      <c r="U78" s="13">
        <v>-6.4997859419617665E-3</v>
      </c>
    </row>
    <row r="79" spans="1:21" x14ac:dyDescent="0.4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5.1819593924999997E-2</v>
      </c>
      <c r="K79" s="18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3.4694247300000002E-2</v>
      </c>
      <c r="T79" s="13">
        <v>5.258172181903209E-2</v>
      </c>
      <c r="U79" s="13">
        <v>-8.4050787375122837E-3</v>
      </c>
    </row>
    <row r="80" spans="1:21" x14ac:dyDescent="0.4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4.6018261037999997E-2</v>
      </c>
      <c r="K80" s="18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2.8836067999999999E-2</v>
      </c>
      <c r="T80" s="13">
        <v>0.18057448906670182</v>
      </c>
      <c r="U80" s="13">
        <v>9.7705313366332813E-2</v>
      </c>
    </row>
    <row r="81" spans="1:21" x14ac:dyDescent="0.4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1.4576249019999999E-3</v>
      </c>
      <c r="K81" s="18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3.4286931600000001E-2</v>
      </c>
      <c r="T81" s="13">
        <v>0.32945820887233634</v>
      </c>
      <c r="U81" s="13">
        <v>0.23029882876135033</v>
      </c>
    </row>
    <row r="82" spans="1:21" x14ac:dyDescent="0.4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3.0377783799999999E-3</v>
      </c>
      <c r="K82" s="18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3.24175378E-2</v>
      </c>
      <c r="T82" s="13">
        <v>0.23425051693482235</v>
      </c>
      <c r="U82" s="13">
        <v>0.16019755165275074</v>
      </c>
    </row>
    <row r="83" spans="1:21" x14ac:dyDescent="0.4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2.1416404019999999E-3</v>
      </c>
      <c r="K83" s="18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3.17770697E-2</v>
      </c>
      <c r="T83" s="13">
        <v>0.18942247797578315</v>
      </c>
      <c r="U83" s="13">
        <v>0.12279705983239442</v>
      </c>
    </row>
    <row r="84" spans="1:21" x14ac:dyDescent="0.4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-1.0698078531999999E-2</v>
      </c>
      <c r="K84" s="18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3.3028230700000001E-2</v>
      </c>
      <c r="T84" s="13">
        <v>-1.7075141824572371E-2</v>
      </c>
      <c r="U84" s="13">
        <v>-7.3017004841744226E-2</v>
      </c>
    </row>
    <row r="85" spans="1:21" x14ac:dyDescent="0.4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7.3895061570000004E-3</v>
      </c>
      <c r="K85" s="18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3.1583977499999999E-2</v>
      </c>
      <c r="T85" s="13">
        <v>0.52648305110940963</v>
      </c>
      <c r="U85" s="13">
        <v>0.44993678058540687</v>
      </c>
    </row>
    <row r="86" spans="1:21" x14ac:dyDescent="0.4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-9.5467354430000002E-3</v>
      </c>
      <c r="K86" s="18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3.5732856200000003E-2</v>
      </c>
      <c r="T86" s="13">
        <v>0.31298248901857595</v>
      </c>
      <c r="U86" s="13">
        <v>0.25790783780334059</v>
      </c>
    </row>
    <row r="87" spans="1:21" x14ac:dyDescent="0.4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-1.6734735125000001E-2</v>
      </c>
      <c r="K87" s="18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3.4419762E-2</v>
      </c>
      <c r="T87" s="13">
        <v>6.4274331692099951E-2</v>
      </c>
      <c r="U87" s="13">
        <v>2.1808919666896909E-2</v>
      </c>
    </row>
    <row r="88" spans="1:21" x14ac:dyDescent="0.4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-1.0291418835E-2</v>
      </c>
      <c r="K88" s="18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3.3137997000000002E-2</v>
      </c>
      <c r="T88" s="13">
        <v>-0.10814781471770774</v>
      </c>
      <c r="U88" s="13">
        <v>-0.14701369957889809</v>
      </c>
    </row>
    <row r="89" spans="1:21" x14ac:dyDescent="0.4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4.6893375880000003E-3</v>
      </c>
      <c r="K89" s="18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2.9428321699999999E-2</v>
      </c>
      <c r="T89" s="13">
        <v>0.43741685462499924</v>
      </c>
      <c r="U89" s="13">
        <v>0.38275252147342753</v>
      </c>
    </row>
    <row r="90" spans="1:21" x14ac:dyDescent="0.4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4.6178208129999997E-3</v>
      </c>
      <c r="K90" s="18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3.1430092499999999E-2</v>
      </c>
      <c r="T90" s="13">
        <v>0.12400828542067766</v>
      </c>
      <c r="U90" s="13">
        <v>8.8054700421334342E-2</v>
      </c>
    </row>
    <row r="91" spans="1:21" x14ac:dyDescent="0.4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1.0433465469E-2</v>
      </c>
      <c r="K91" s="18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3.1256051E-2</v>
      </c>
      <c r="T91" s="13">
        <v>5.9007575690466219E-3</v>
      </c>
      <c r="U91" s="13">
        <v>-2.846107604105319E-2</v>
      </c>
    </row>
    <row r="92" spans="1:21" x14ac:dyDescent="0.4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7.1849773570000003E-3</v>
      </c>
      <c r="K92" s="18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3.1784370800000003E-2</v>
      </c>
      <c r="T92" s="13">
        <v>0.27107019613603911</v>
      </c>
      <c r="U92" s="13">
        <v>0.2335554725569351</v>
      </c>
    </row>
    <row r="93" spans="1:21" x14ac:dyDescent="0.4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5.965978599E-3</v>
      </c>
      <c r="K93" s="18">
        <v>1.9967896700255505E-2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3.2694341100000003E-2</v>
      </c>
      <c r="T93" s="13">
        <v>-8.7481619387153819E-2</v>
      </c>
      <c r="U93" s="13">
        <v>-0.11839406590718971</v>
      </c>
    </row>
    <row r="94" spans="1:21" x14ac:dyDescent="0.4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5.5401220780000003E-3</v>
      </c>
      <c r="K94" s="18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3.4709609000000002E-2</v>
      </c>
      <c r="T94" s="13">
        <v>0.22686325591292844</v>
      </c>
      <c r="U94" s="13">
        <v>0.18776672365138691</v>
      </c>
    </row>
    <row r="95" spans="1:21" x14ac:dyDescent="0.4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-5.7035847330000004E-3</v>
      </c>
      <c r="K95" s="18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3.69188976E-2</v>
      </c>
      <c r="T95" s="13">
        <v>0.16679276902534834</v>
      </c>
      <c r="U95" s="13">
        <v>0.13185166833810502</v>
      </c>
    </row>
    <row r="96" spans="1:21" x14ac:dyDescent="0.4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-1.1185379484E-2</v>
      </c>
      <c r="K96" s="18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4.18157007E-2</v>
      </c>
      <c r="T96" s="13">
        <v>0.12610446663002883</v>
      </c>
      <c r="U96" s="13">
        <v>9.2224791481761548E-2</v>
      </c>
    </row>
    <row r="97" spans="1:21" x14ac:dyDescent="0.4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-1.1053014166E-2</v>
      </c>
      <c r="K97" s="18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4.1738926400000001E-2</v>
      </c>
      <c r="T97" s="13">
        <v>-0.10195582045707241</v>
      </c>
      <c r="U97" s="13">
        <v>-0.13207555287917461</v>
      </c>
    </row>
    <row r="98" spans="1:21" x14ac:dyDescent="0.4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-2.8079522015E-2</v>
      </c>
      <c r="K98" s="18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3.8943521000000002E-2</v>
      </c>
      <c r="T98" s="13">
        <v>0.23961522645527888</v>
      </c>
      <c r="U98" s="13">
        <v>0.20104781719945208</v>
      </c>
    </row>
    <row r="99" spans="1:21" x14ac:dyDescent="0.4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-3.5219661947999997E-2</v>
      </c>
      <c r="K99" s="18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3.8976294100000003E-2</v>
      </c>
      <c r="T99" s="13">
        <v>0.10826627444468317</v>
      </c>
      <c r="U99" s="13">
        <v>7.4331613050810263E-2</v>
      </c>
    </row>
    <row r="100" spans="1:21" x14ac:dyDescent="0.4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-2.4960272174000001E-2</v>
      </c>
      <c r="K100" s="18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3.9116580099999999E-2</v>
      </c>
      <c r="T100" s="13">
        <v>-8.3186741831913769E-2</v>
      </c>
      <c r="U100" s="13">
        <v>-0.11305524368682562</v>
      </c>
    </row>
    <row r="101" spans="1:21" x14ac:dyDescent="0.4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-2.9979335454E-2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3.5510801299999999E-2</v>
      </c>
      <c r="T101" s="13">
        <v>3.9870726198271589E-2</v>
      </c>
      <c r="U101" s="13">
        <v>1.6368890229787603E-3</v>
      </c>
    </row>
    <row r="102" spans="1:21" x14ac:dyDescent="0.4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-4.5564442020999997E-2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3.57829385E-2</v>
      </c>
      <c r="T102" s="13">
        <v>0.14450965598374332</v>
      </c>
      <c r="U102" s="13">
        <v>0.10911948102972224</v>
      </c>
    </row>
    <row r="103" spans="1:21" x14ac:dyDescent="0.4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-4.6315976807000003E-2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3.8360373099999998E-2</v>
      </c>
      <c r="T103" s="13">
        <v>0.19117099472597543</v>
      </c>
      <c r="U103" s="13">
        <v>0.15762857469027347</v>
      </c>
    </row>
    <row r="104" spans="1:21" x14ac:dyDescent="0.4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-4.7673427146000001E-2</v>
      </c>
      <c r="K104" s="18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4.0385227900000001E-2</v>
      </c>
      <c r="T104" s="13">
        <v>-0.14796598497322866</v>
      </c>
      <c r="U104" s="13">
        <v>-0.17487895603282955</v>
      </c>
    </row>
    <row r="105" spans="1:21" x14ac:dyDescent="0.4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-2.6333510591E-2</v>
      </c>
      <c r="K105" s="18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3.6544779300000003E-2</v>
      </c>
      <c r="T105" s="13">
        <v>-0.26426167718519744</v>
      </c>
      <c r="U105" s="13">
        <v>-0.29661922756452019</v>
      </c>
    </row>
    <row r="106" spans="1:21" x14ac:dyDescent="0.4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-2.6724148569E-2</v>
      </c>
      <c r="K106" s="18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3.28293126E-2</v>
      </c>
      <c r="T106" s="13">
        <v>0.36962480573845813</v>
      </c>
      <c r="U106" s="13">
        <v>0.3136593997370849</v>
      </c>
    </row>
    <row r="107" spans="1:21" x14ac:dyDescent="0.4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-1.8709646045999999E-2</v>
      </c>
      <c r="K107" s="18">
        <v>2.8565706005229948E-2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3.4111715299999998E-2</v>
      </c>
      <c r="T107" s="13">
        <v>0.23915983668008578</v>
      </c>
      <c r="U107" s="13">
        <v>0.1911752505283737</v>
      </c>
    </row>
    <row r="108" spans="1:21" x14ac:dyDescent="0.4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-1.2244926523000001E-2</v>
      </c>
      <c r="K108" s="18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3.6954211399999999E-2</v>
      </c>
      <c r="T108" s="13">
        <v>-7.4266055107092832E-2</v>
      </c>
      <c r="U108" s="13">
        <v>-0.1169251284074615</v>
      </c>
    </row>
    <row r="109" spans="1:21" x14ac:dyDescent="0.4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-1.0612401565E-2</v>
      </c>
      <c r="K109" s="18">
        <v>1.4874872997995867E-2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4.10122448E-2</v>
      </c>
      <c r="T109" s="13">
        <v>6.4114881925280143E-2</v>
      </c>
      <c r="U109" s="13">
        <v>9.4480289846812227E-3</v>
      </c>
    </row>
    <row r="110" spans="1:21" x14ac:dyDescent="0.4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-6.0430951600000003E-3</v>
      </c>
      <c r="K110" s="18">
        <v>1.0549299297790264E-2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4.0552134599999998E-2</v>
      </c>
      <c r="T110" s="13">
        <v>0.18587755027572705</v>
      </c>
      <c r="U110" s="13">
        <v>0.12283499414815746</v>
      </c>
    </row>
    <row r="111" spans="1:21" x14ac:dyDescent="0.4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-4.5500047829999998E-3</v>
      </c>
      <c r="K111" s="18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3.78508049E-2</v>
      </c>
      <c r="T111" s="13">
        <v>0.32590183907853754</v>
      </c>
      <c r="U111" s="13">
        <v>0.25984059635885925</v>
      </c>
    </row>
    <row r="112" spans="1:21" x14ac:dyDescent="0.4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3.8185362409999999E-3</v>
      </c>
      <c r="K112" s="18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3.90560395E-2</v>
      </c>
      <c r="T112" s="13">
        <v>-4.8638943676813873E-2</v>
      </c>
      <c r="U112" s="13">
        <v>-9.6532792600732442E-2</v>
      </c>
    </row>
    <row r="113" spans="1:21" x14ac:dyDescent="0.4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7.8342380059999994E-3</v>
      </c>
      <c r="K113" s="18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3.3226861099999998E-2</v>
      </c>
      <c r="T113" s="13">
        <v>0.22140584932373497</v>
      </c>
      <c r="U113" s="13">
        <v>0.15391859637763416</v>
      </c>
    </row>
    <row r="114" spans="1:21" x14ac:dyDescent="0.4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2.4166691535999998E-2</v>
      </c>
      <c r="K114" s="18">
        <v>2.7020479881388195E-2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3.5577846199999999E-2</v>
      </c>
      <c r="T114" s="13">
        <v>0.22286840255177087</v>
      </c>
      <c r="U114" s="13">
        <v>0.17018163502867911</v>
      </c>
    </row>
    <row r="115" spans="1:21" x14ac:dyDescent="0.4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1.5394499056999999E-2</v>
      </c>
      <c r="K115" s="18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3.8909207199999997E-2</v>
      </c>
      <c r="T115" s="13">
        <v>6.6899078146126945E-2</v>
      </c>
      <c r="U115" s="13">
        <v>1.839495946107661E-2</v>
      </c>
    </row>
    <row r="116" spans="1:21" x14ac:dyDescent="0.4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2.5769258948000001E-2</v>
      </c>
      <c r="K116" s="18">
        <v>-1.9465081542443776E-2</v>
      </c>
      <c r="L116" s="18">
        <f t="shared" ref="L116:L147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3.7881424800000001E-2</v>
      </c>
      <c r="T116" s="13">
        <v>0.31979425992792354</v>
      </c>
      <c r="U116" s="13">
        <v>0.26619813062386455</v>
      </c>
    </row>
    <row r="117" spans="1:21" x14ac:dyDescent="0.4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1.3852544506E-2</v>
      </c>
      <c r="K117" s="18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3.4671137599999999E-2</v>
      </c>
      <c r="T117" s="13">
        <v>0.18065405154963843</v>
      </c>
      <c r="U117" s="13">
        <v>0.13869852494770907</v>
      </c>
    </row>
    <row r="118" spans="1:21" x14ac:dyDescent="0.4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2.4956860445E-2</v>
      </c>
      <c r="K118" s="18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3.4288793499999998E-2</v>
      </c>
      <c r="T118" s="13">
        <v>5.155789818405454E-2</v>
      </c>
      <c r="U118" s="13">
        <v>1.6420105140811714E-2</v>
      </c>
    </row>
    <row r="119" spans="1:21" x14ac:dyDescent="0.4">
      <c r="A119" s="5">
        <v>1988</v>
      </c>
      <c r="B119" s="34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2.4768670698000001E-2</v>
      </c>
      <c r="K119" s="18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3.4627092200000001E-2</v>
      </c>
      <c r="T119" s="13">
        <v>0.16961762229791799</v>
      </c>
      <c r="U119" s="13">
        <v>0.12056811275234613</v>
      </c>
    </row>
    <row r="120" spans="1:21" x14ac:dyDescent="0.4">
      <c r="A120" s="5">
        <v>1989</v>
      </c>
      <c r="B120" s="34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3.0891283812999999E-2</v>
      </c>
      <c r="K120" s="18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3.4781025700000003E-2</v>
      </c>
      <c r="T120" s="13">
        <v>0.31370651817388806</v>
      </c>
      <c r="U120" s="13">
        <v>0.26751401700159216</v>
      </c>
    </row>
    <row r="121" spans="1:21" x14ac:dyDescent="0.4">
      <c r="A121" s="5">
        <v>1990</v>
      </c>
      <c r="B121" s="34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3.6554322907000003E-2</v>
      </c>
      <c r="K121" s="18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3.2934150199999998E-2</v>
      </c>
      <c r="T121" s="13">
        <v>-3.192209790806344E-2</v>
      </c>
      <c r="U121" s="13">
        <v>-6.6185681705010269E-2</v>
      </c>
    </row>
    <row r="122" spans="1:21" x14ac:dyDescent="0.4">
      <c r="A122" s="5">
        <v>1991</v>
      </c>
      <c r="B122" s="34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2.9793384959999999E-2</v>
      </c>
      <c r="K122" s="18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3.0480932499999999E-2</v>
      </c>
      <c r="T122" s="13">
        <v>0.30671684784642128</v>
      </c>
      <c r="U122" s="13">
        <v>0.26598304127887529</v>
      </c>
    </row>
    <row r="123" spans="1:21" x14ac:dyDescent="0.4">
      <c r="A123" s="5">
        <v>1992</v>
      </c>
      <c r="B123" s="34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2.0379716417999998E-2</v>
      </c>
      <c r="K123" s="18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3.2394928199999999E-2</v>
      </c>
      <c r="T123" s="13">
        <v>7.7210467398204585E-2</v>
      </c>
      <c r="U123" s="13">
        <v>4.5915916476170215E-2</v>
      </c>
    </row>
    <row r="124" spans="1:21" x14ac:dyDescent="0.4">
      <c r="A124" s="5">
        <v>1993</v>
      </c>
      <c r="B124" s="34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3.1822259562000001E-2</v>
      </c>
      <c r="K124" s="18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3.4182264400000002E-2</v>
      </c>
      <c r="T124" s="13">
        <v>9.8914426470413819E-2</v>
      </c>
      <c r="U124" s="13">
        <v>6.8584606797278846E-2</v>
      </c>
    </row>
    <row r="125" spans="1:21" x14ac:dyDescent="0.4">
      <c r="A125" s="5">
        <v>1994</v>
      </c>
      <c r="B125" s="34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4.2043885907999998E-2</v>
      </c>
      <c r="K125" s="18">
        <v>1.6595793989161917E-2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3.6079420899999999E-2</v>
      </c>
      <c r="T125" s="13">
        <v>1.3606584407446443E-2</v>
      </c>
      <c r="U125" s="13">
        <v>-1.4877024962833274E-2</v>
      </c>
    </row>
    <row r="126" spans="1:21" x14ac:dyDescent="0.4">
      <c r="A126" s="5">
        <v>1995</v>
      </c>
      <c r="B126" s="34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3.8917832224999997E-2</v>
      </c>
      <c r="K126" s="18">
        <v>1.5526846548412529E-2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3.7067807600000002E-2</v>
      </c>
      <c r="T126" s="13">
        <v>0.37684426369322299</v>
      </c>
      <c r="U126" s="13">
        <v>0.34275375841112532</v>
      </c>
    </row>
    <row r="127" spans="1:21" x14ac:dyDescent="0.4">
      <c r="A127" s="5">
        <v>1996</v>
      </c>
      <c r="B127" s="34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4.2489086023E-2</v>
      </c>
      <c r="K127" s="18">
        <v>2.4100872155091272E-2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3.9387649699999999E-2</v>
      </c>
      <c r="T127" s="13">
        <v>0.2321794223959619</v>
      </c>
      <c r="U127" s="13">
        <v>0.20537024537274262</v>
      </c>
    </row>
    <row r="128" spans="1:21" x14ac:dyDescent="0.4">
      <c r="A128" s="5">
        <v>1997</v>
      </c>
      <c r="B128" s="34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3.4366278962999999E-2</v>
      </c>
      <c r="K128" s="18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4.1288886499999997E-2</v>
      </c>
      <c r="T128" s="13">
        <v>0.33607812610430576</v>
      </c>
      <c r="U128" s="13">
        <v>0.3126753273351226</v>
      </c>
    </row>
    <row r="129" spans="1:21" x14ac:dyDescent="0.4">
      <c r="A129" s="5">
        <v>1998</v>
      </c>
      <c r="B129" s="34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1.8945680661999999E-2</v>
      </c>
      <c r="K129" s="18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4.2800895200000001E-2</v>
      </c>
      <c r="T129" s="13">
        <v>0.2930100821931636</v>
      </c>
      <c r="U129" s="13">
        <v>0.27391964528789092</v>
      </c>
    </row>
    <row r="130" spans="1:21" x14ac:dyDescent="0.4">
      <c r="A130" s="5">
        <v>1999</v>
      </c>
      <c r="B130" s="34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1.1514982688999999E-2</v>
      </c>
      <c r="K130" s="18">
        <v>1.7960235743268427E-2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4.29436214E-2</v>
      </c>
      <c r="T130" s="13">
        <v>0.21352643302473795</v>
      </c>
      <c r="U130" s="13">
        <v>0.19794817079815319</v>
      </c>
    </row>
    <row r="131" spans="1:21" x14ac:dyDescent="0.4">
      <c r="A131" s="5">
        <v>2000</v>
      </c>
      <c r="B131" s="34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1.673891265E-2</v>
      </c>
      <c r="K131" s="18">
        <v>-2.2506275284434178E-3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4.3168259E-2</v>
      </c>
      <c r="T131" s="13">
        <v>-8.5069399999684769E-2</v>
      </c>
      <c r="U131" s="13">
        <v>-9.5457480951296136E-2</v>
      </c>
    </row>
    <row r="132" spans="1:21" x14ac:dyDescent="0.4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1.5712820664E-2</v>
      </c>
      <c r="K132" s="18">
        <v>1.3466975542508811E-2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3.7603182700000001E-2</v>
      </c>
      <c r="T132" s="13">
        <v>-0.11909971755757898</v>
      </c>
      <c r="U132" s="13">
        <v>-0.13069198948350191</v>
      </c>
    </row>
    <row r="133" spans="1:21" x14ac:dyDescent="0.4">
      <c r="A133" s="5">
        <v>2002</v>
      </c>
      <c r="B133" s="34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6.2490498119999998E-3</v>
      </c>
      <c r="K133" s="18">
        <v>2.5698438432991681E-2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3.41604488E-2</v>
      </c>
      <c r="T133" s="13">
        <v>-0.2177764989789609</v>
      </c>
      <c r="U133" s="13">
        <v>-0.23056145611894274</v>
      </c>
    </row>
    <row r="134" spans="1:21" x14ac:dyDescent="0.4">
      <c r="A134" s="5">
        <v>2003</v>
      </c>
      <c r="B134" s="34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-5.1489608340000003E-3</v>
      </c>
      <c r="K134" s="18">
        <v>6.9456916120000153E-3</v>
      </c>
      <c r="L134" s="18">
        <f t="shared" si="1"/>
        <v>8.9999999999999993E-3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3.4960155399999998E-2</v>
      </c>
      <c r="T134" s="13">
        <v>0.28692149542974543</v>
      </c>
      <c r="U134" s="13">
        <v>0.26389604432872571</v>
      </c>
    </row>
    <row r="135" spans="1:21" x14ac:dyDescent="0.4">
      <c r="A135" s="5">
        <v>2004</v>
      </c>
      <c r="B135" s="34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-1.5165762478E-2</v>
      </c>
      <c r="K135" s="18">
        <v>1.3000232219483045E-2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3.5655644899999998E-2</v>
      </c>
      <c r="T135" s="13">
        <v>0.10969036977676683</v>
      </c>
      <c r="U135" s="13">
        <v>8.738182769243763E-2</v>
      </c>
    </row>
    <row r="136" spans="1:21" x14ac:dyDescent="0.4">
      <c r="A136" s="5">
        <v>2005</v>
      </c>
      <c r="B136" s="35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-6.4465672669999996E-3</v>
      </c>
      <c r="K136" s="13">
        <v>3.0790439155858654E-3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3.5856748600000002E-2</v>
      </c>
      <c r="T136" s="13">
        <v>5.2073555795020932E-2</v>
      </c>
      <c r="U136" s="13">
        <v>3.2872336003413993E-2</v>
      </c>
    </row>
    <row r="137" spans="1:21" x14ac:dyDescent="0.4">
      <c r="A137" s="5">
        <v>2006</v>
      </c>
      <c r="B137" s="35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-5.8214003969999997E-3</v>
      </c>
      <c r="K137" s="13">
        <v>-1.4955759884082126E-2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3.6616930499999999E-2</v>
      </c>
      <c r="T137" s="13">
        <v>0.15678461318992309</v>
      </c>
      <c r="U137" s="13">
        <v>0.13506978789638491</v>
      </c>
    </row>
    <row r="138" spans="1:21" x14ac:dyDescent="0.4">
      <c r="A138" s="5">
        <v>2007</v>
      </c>
      <c r="B138" s="35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-5.4037371559999998E-3</v>
      </c>
      <c r="K138" s="13">
        <v>-4.1659671865506176E-2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3.7397807499999998E-2</v>
      </c>
      <c r="T138" s="13">
        <v>5.7189850627533456E-2</v>
      </c>
      <c r="U138" s="13">
        <v>3.7265858659901285E-2</v>
      </c>
    </row>
    <row r="139" spans="1:21" x14ac:dyDescent="0.4">
      <c r="A139" s="5">
        <v>2008</v>
      </c>
      <c r="B139" s="35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7.3409725930000001E-3</v>
      </c>
      <c r="K139" s="13">
        <v>-2.4792550016211081E-2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3.2566049999999999E-2</v>
      </c>
      <c r="T139" s="13">
        <v>-0.36458036257814286</v>
      </c>
      <c r="U139" s="13">
        <v>-0.37959264072391619</v>
      </c>
    </row>
    <row r="140" spans="1:21" x14ac:dyDescent="0.4">
      <c r="A140" s="5">
        <v>2009</v>
      </c>
      <c r="B140" s="35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-2.1969430240000001E-2</v>
      </c>
      <c r="K140" s="16">
        <v>1.0541145788668849E-2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2.8039855299999999E-2</v>
      </c>
      <c r="T140" s="13">
        <v>0.26480745727166877</v>
      </c>
      <c r="U140" s="13">
        <v>0.23291533311368395</v>
      </c>
    </row>
    <row r="141" spans="1:21" x14ac:dyDescent="0.4">
      <c r="A141" s="5">
        <v>2010</v>
      </c>
      <c r="B141" s="35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-2.9777726787999999E-2</v>
      </c>
      <c r="K141" s="16">
        <v>1.2555445740391047E-2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2.9875691199999999E-2</v>
      </c>
      <c r="T141" s="13">
        <v>0.15152307635394391</v>
      </c>
      <c r="U141" s="13">
        <v>0.126974735474362</v>
      </c>
    </row>
    <row r="142" spans="1:21" x14ac:dyDescent="0.4">
      <c r="A142" s="5">
        <v>2011</v>
      </c>
      <c r="B142" s="35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-2.0123227233000002E-2</v>
      </c>
      <c r="K142" s="16">
        <v>-6.5046624064900183E-3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3.1879480500000001E-2</v>
      </c>
      <c r="T142" s="13">
        <v>1.8240162945235339E-2</v>
      </c>
      <c r="U142" s="13">
        <v>-2.837563743981586E-3</v>
      </c>
    </row>
    <row r="143" spans="1:21" x14ac:dyDescent="0.4">
      <c r="A143" s="5">
        <v>2012</v>
      </c>
      <c r="B143" s="35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-3.2875097499E-2</v>
      </c>
      <c r="K143" s="16">
        <v>-1.2265589378132295E-2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3.2558454000000001E-2</v>
      </c>
      <c r="T143" s="13">
        <v>0.16096114730714661</v>
      </c>
      <c r="U143" s="13">
        <v>0.13409219809175599</v>
      </c>
    </row>
    <row r="144" spans="1:21" x14ac:dyDescent="0.4">
      <c r="A144" s="5">
        <v>2013</v>
      </c>
      <c r="B144" s="35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-2.9815369431000001E-2</v>
      </c>
      <c r="K144" s="16">
        <v>1.2183502555404626E-2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3.3094902400000001E-2</v>
      </c>
      <c r="T144" s="13">
        <v>0.32526307208909944</v>
      </c>
      <c r="U144" s="13">
        <v>0.29724846314976405</v>
      </c>
    </row>
    <row r="145" spans="1:21" x14ac:dyDescent="0.4">
      <c r="A145" s="39">
        <v>2014</v>
      </c>
      <c r="B145" s="35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3">
        <v>2.4E-2</v>
      </c>
      <c r="J145" s="13">
        <v>-3.5615159718E-2</v>
      </c>
      <c r="K145" s="18">
        <v>5.6424574100115352E-3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3.3597607000000002E-2</v>
      </c>
      <c r="T145" s="18">
        <v>0.13525896842980956</v>
      </c>
      <c r="U145" s="18">
        <v>0.11210069584845228</v>
      </c>
    </row>
    <row r="146" spans="1:21" x14ac:dyDescent="0.4">
      <c r="A146" s="39">
        <v>2015</v>
      </c>
      <c r="B146" s="35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3">
        <v>2.4299999999999999E-2</v>
      </c>
      <c r="J146" s="13">
        <v>-4.7183683052999997E-2</v>
      </c>
      <c r="K146" s="18">
        <v>-2.1610579520220052E-2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3.2762823699999999E-2</v>
      </c>
      <c r="T146" s="18">
        <v>1.4950847286099744E-2</v>
      </c>
      <c r="U146" s="18">
        <v>-6.7127643980491314E-3</v>
      </c>
    </row>
    <row r="147" spans="1:21" x14ac:dyDescent="0.4">
      <c r="A147" s="39">
        <v>2016</v>
      </c>
      <c r="B147" s="35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-5.6436823384000002E-2</v>
      </c>
      <c r="K147" s="18">
        <v>-2.4810037126605053E-2</v>
      </c>
      <c r="L147" s="18">
        <f t="shared" si="1"/>
        <v>5.1000000000000004E-3</v>
      </c>
      <c r="M147" s="18">
        <v>2.074622132966919E-2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3.1806321200000001E-2</v>
      </c>
      <c r="T147" s="18">
        <v>0.11793117818938059</v>
      </c>
      <c r="U147" s="18">
        <v>9.3302845877342389E-2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Youngmin</cp:lastModifiedBy>
  <cp:lastPrinted>2006-08-09T16:36:42Z</cp:lastPrinted>
  <dcterms:created xsi:type="dcterms:W3CDTF">2004-01-09T05:24:43Z</dcterms:created>
  <dcterms:modified xsi:type="dcterms:W3CDTF">2019-04-29T14:16:29Z</dcterms:modified>
</cp:coreProperties>
</file>