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art1" sheetId="2" r:id="rId4"/>
    <sheet state="visible" name="Part2" sheetId="3" r:id="rId5"/>
    <sheet state="visible" name="Part3" sheetId="4" r:id="rId6"/>
  </sheets>
  <definedNames/>
  <calcPr/>
</workbook>
</file>

<file path=xl/sharedStrings.xml><?xml version="1.0" encoding="utf-8"?>
<sst xmlns="http://schemas.openxmlformats.org/spreadsheetml/2006/main" count="196" uniqueCount="59">
  <si>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</si>
  <si>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</si>
  <si>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</si>
  <si>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</si>
  <si>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</si>
  <si>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</si>
  <si>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</si>
  <si>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</si>
  <si>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</si>
  <si>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</si>
  <si>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</si>
  <si>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</si>
  <si>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</si>
  <si>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</si>
  <si>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</si>
  <si>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</si>
  <si>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</si>
  <si>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</si>
  <si>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</si>
  <si>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</si>
  <si>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</si>
  <si>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</si>
  <si>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</si>
  <si>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</si>
  <si>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</si>
  <si>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</si>
  <si>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</si>
  <si>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</si>
  <si>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</si>
  <si>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</si>
  <si>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</si>
  <si>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</si>
  <si>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</si>
  <si>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</si>
  <si>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</si>
  <si>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</si>
  <si>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</si>
  <si>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</si>
  <si>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</si>
  <si>
    <t>norm_doc1</t>
  </si>
  <si>
    <t>norm_doc2</t>
  </si>
  <si>
    <t>norm_doc3</t>
  </si>
  <si>
    <t>norm_doc4</t>
  </si>
  <si>
    <t>norm_doc5</t>
  </si>
  <si>
    <t>norm_doc6</t>
  </si>
  <si>
    <t>norm_doc7</t>
  </si>
  <si>
    <t>norm_doc8</t>
  </si>
  <si>
    <t>norm_doc9</t>
  </si>
  <si>
    <t>norm_doc10</t>
  </si>
  <si>
    <t>norm_doc11</t>
  </si>
  <si>
    <t>norm_doc12</t>
  </si>
  <si>
    <t>norm_doc13</t>
  </si>
  <si>
    <t>norm_doc14</t>
  </si>
  <si>
    <t>norm_doc15</t>
  </si>
  <si>
    <t>norm_doc16</t>
  </si>
  <si>
    <t>norm_doc17</t>
  </si>
  <si>
    <t>norm_doc18</t>
  </si>
  <si>
    <t>norm_doc19</t>
  </si>
  <si>
    <t>norm_doc20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</si>
</sst>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>
        <f t="shared" ref="M2:M21" si="1">SUM(B2:K2)</f>
        <v>5</v>
      </c>
      <c r="O2" s="1">
        <v>1.0</v>
      </c>
      <c r="P2" s="1">
        <v>-1.0</v>
      </c>
      <c r="Q2" s="1"/>
      <c r="R2" s="1"/>
      <c r="S2" s="1"/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>
        <f t="shared" si="1"/>
        <v>4</v>
      </c>
      <c r="O3" s="1">
        <v>-1.0</v>
      </c>
      <c r="P3" s="1">
        <v>1.0</v>
      </c>
      <c r="Q3" s="1"/>
      <c r="R3" s="1"/>
      <c r="S3" s="1"/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>
        <f t="shared" si="1"/>
        <v>3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>
        <f t="shared" si="1"/>
        <v>4</v>
      </c>
      <c r="P5" s="1">
        <v>1.0</v>
      </c>
      <c r="Q5" s="1"/>
      <c r="R5" s="1"/>
      <c r="S5" s="1"/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>
        <f t="shared" si="1"/>
        <v>3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>
        <f t="shared" si="1"/>
        <v>2</v>
      </c>
      <c r="O7" s="1">
        <v>1.0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>
        <f t="shared" si="1"/>
        <v>2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>
        <f t="shared" si="1"/>
        <v>4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>
        <f t="shared" si="1"/>
        <v>2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>
        <f t="shared" si="1"/>
        <v>3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>
        <f t="shared" si="1"/>
        <v>3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>
        <f t="shared" si="1"/>
        <v>3</v>
      </c>
      <c r="P13" s="1">
        <v>-1.0</v>
      </c>
      <c r="Q13" s="1"/>
      <c r="R13" s="1"/>
      <c r="S13" s="1"/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>
        <f t="shared" si="1"/>
        <v>4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>
        <f t="shared" si="1"/>
        <v>4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>
        <f t="shared" si="1"/>
        <v>4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>
        <f t="shared" si="1"/>
        <v>3</v>
      </c>
      <c r="O17" s="1">
        <v>1.0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>
        <f t="shared" si="1"/>
        <v>4</v>
      </c>
      <c r="P18" s="1">
        <v>1.0</v>
      </c>
      <c r="Q18" s="1"/>
      <c r="R18" s="1"/>
      <c r="S18" s="1"/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>
        <f t="shared" si="1"/>
        <v>2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>
        <f t="shared" si="1"/>
        <v>5</v>
      </c>
      <c r="O20" s="1">
        <v>-1.0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>
        <f t="shared" si="1"/>
        <v>4</v>
      </c>
    </row>
    <row r="22" ht="15.75" customHeight="1"/>
    <row r="23" ht="15.75" customHeight="1">
      <c r="A23" s="1" t="s">
        <v>35</v>
      </c>
      <c r="B23" s="1">
        <f t="shared" ref="B23:K23" si="2">SUM(B2:B21)</f>
        <v>4</v>
      </c>
      <c r="C23" s="1">
        <f t="shared" si="2"/>
        <v>6</v>
      </c>
      <c r="D23" s="1">
        <f t="shared" si="2"/>
        <v>10</v>
      </c>
      <c r="E23" s="1">
        <f t="shared" si="2"/>
        <v>11</v>
      </c>
      <c r="F23" s="1">
        <f t="shared" si="2"/>
        <v>6</v>
      </c>
      <c r="G23" s="1">
        <f t="shared" si="2"/>
        <v>6</v>
      </c>
      <c r="H23" s="1">
        <f t="shared" si="2"/>
        <v>7</v>
      </c>
      <c r="I23" s="1">
        <f t="shared" si="2"/>
        <v>6</v>
      </c>
      <c r="J23" s="1">
        <f t="shared" si="2"/>
        <v>7</v>
      </c>
      <c r="K23" s="1">
        <f t="shared" si="2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37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5.75" customHeight="1">
      <c r="A28" s="1" t="s">
        <v>38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>
        <f t="shared" ref="M2:M21" si="1">SUM(B2:K2)</f>
        <v>5</v>
      </c>
      <c r="O2" s="1">
        <v>1.0</v>
      </c>
      <c r="P2" s="1">
        <v>-1.0</v>
      </c>
      <c r="Q2" s="1"/>
      <c r="R2" s="1">
        <f t="shared" ref="R2:R21" si="2">SUMPRODUCT(B2:K2,B$27:K$27)</f>
        <v>4</v>
      </c>
      <c r="S2" s="1">
        <f t="shared" ref="S2:S21" si="3">SUMPRODUCT(B2:K2,B$28:K$28)</f>
        <v>-4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>
        <f t="shared" si="1"/>
        <v>4</v>
      </c>
      <c r="O3" s="1">
        <v>-1.0</v>
      </c>
      <c r="P3" s="1">
        <v>1.0</v>
      </c>
      <c r="Q3" s="1"/>
      <c r="R3" s="1">
        <f t="shared" si="2"/>
        <v>-4</v>
      </c>
      <c r="S3" s="1">
        <f t="shared" si="3"/>
        <v>10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>
        <f t="shared" si="1"/>
        <v>3</v>
      </c>
      <c r="R4" s="1">
        <f t="shared" si="2"/>
        <v>2</v>
      </c>
      <c r="S4" s="1">
        <f t="shared" si="3"/>
        <v>0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>
        <f t="shared" si="1"/>
        <v>4</v>
      </c>
      <c r="P5" s="1">
        <v>1.0</v>
      </c>
      <c r="Q5" s="1"/>
      <c r="R5" s="1">
        <f t="shared" si="2"/>
        <v>-3</v>
      </c>
      <c r="S5" s="1">
        <f t="shared" si="3"/>
        <v>8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>
        <f t="shared" si="1"/>
        <v>3</v>
      </c>
      <c r="R6" s="1">
        <f t="shared" si="2"/>
        <v>-1</v>
      </c>
      <c r="S6" s="1">
        <f t="shared" si="3"/>
        <v>1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>
        <f t="shared" si="1"/>
        <v>2</v>
      </c>
      <c r="O7" s="1">
        <v>1.0</v>
      </c>
      <c r="R7" s="1">
        <f t="shared" si="2"/>
        <v>3</v>
      </c>
      <c r="S7" s="1">
        <f t="shared" si="3"/>
        <v>1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>
        <f t="shared" si="1"/>
        <v>2</v>
      </c>
      <c r="R8" s="1">
        <f t="shared" si="2"/>
        <v>-1</v>
      </c>
      <c r="S8" s="1">
        <f t="shared" si="3"/>
        <v>2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>
        <f t="shared" si="1"/>
        <v>4</v>
      </c>
      <c r="R9" s="1">
        <f t="shared" si="2"/>
        <v>-2</v>
      </c>
      <c r="S9" s="1">
        <f t="shared" si="3"/>
        <v>4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>
        <f t="shared" si="1"/>
        <v>2</v>
      </c>
      <c r="R10" s="1">
        <f t="shared" si="2"/>
        <v>3</v>
      </c>
      <c r="S10" s="1">
        <f t="shared" si="3"/>
        <v>-2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>
        <f t="shared" si="1"/>
        <v>3</v>
      </c>
      <c r="R11" s="1">
        <f t="shared" si="2"/>
        <v>-3</v>
      </c>
      <c r="S11" s="1">
        <f t="shared" si="3"/>
        <v>1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>
        <f t="shared" si="1"/>
        <v>3</v>
      </c>
      <c r="R12" s="1">
        <f t="shared" si="2"/>
        <v>0</v>
      </c>
      <c r="S12" s="1">
        <f t="shared" si="3"/>
        <v>1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>
        <f t="shared" si="1"/>
        <v>3</v>
      </c>
      <c r="P13" s="1">
        <v>-1.0</v>
      </c>
      <c r="Q13" s="1"/>
      <c r="R13" s="1">
        <f t="shared" si="2"/>
        <v>4</v>
      </c>
      <c r="S13" s="1">
        <f t="shared" si="3"/>
        <v>-4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>
        <f t="shared" si="1"/>
        <v>4</v>
      </c>
      <c r="R14" s="1">
        <f t="shared" si="2"/>
        <v>-2</v>
      </c>
      <c r="S14" s="1">
        <f t="shared" si="3"/>
        <v>7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>
        <f t="shared" si="1"/>
        <v>4</v>
      </c>
      <c r="R15" s="1">
        <f t="shared" si="2"/>
        <v>-2</v>
      </c>
      <c r="S15" s="1">
        <f t="shared" si="3"/>
        <v>7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>
        <f t="shared" si="1"/>
        <v>4</v>
      </c>
      <c r="R16" s="1">
        <f t="shared" si="2"/>
        <v>0</v>
      </c>
      <c r="S16" s="1">
        <f t="shared" si="3"/>
        <v>4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>
        <f t="shared" si="1"/>
        <v>3</v>
      </c>
      <c r="O17" s="1">
        <v>1.0</v>
      </c>
      <c r="R17" s="1">
        <f t="shared" si="2"/>
        <v>6</v>
      </c>
      <c r="S17" s="1">
        <f t="shared" si="3"/>
        <v>-4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>
        <f t="shared" si="1"/>
        <v>4</v>
      </c>
      <c r="P18" s="1">
        <v>1.0</v>
      </c>
      <c r="Q18" s="1"/>
      <c r="R18" s="1">
        <f t="shared" si="2"/>
        <v>-4</v>
      </c>
      <c r="S18" s="1">
        <f t="shared" si="3"/>
        <v>10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>
        <f t="shared" si="1"/>
        <v>2</v>
      </c>
      <c r="R19" s="1">
        <f t="shared" si="2"/>
        <v>1</v>
      </c>
      <c r="S19" s="1">
        <f t="shared" si="3"/>
        <v>3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>
        <f t="shared" si="1"/>
        <v>5</v>
      </c>
      <c r="O20" s="1">
        <v>-1.0</v>
      </c>
      <c r="R20" s="1">
        <f t="shared" si="2"/>
        <v>-4</v>
      </c>
      <c r="S20" s="1">
        <f t="shared" si="3"/>
        <v>2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>
        <f t="shared" si="1"/>
        <v>4</v>
      </c>
      <c r="R21" s="1">
        <f t="shared" si="2"/>
        <v>-1</v>
      </c>
      <c r="S21" s="1">
        <f t="shared" si="3"/>
        <v>5</v>
      </c>
    </row>
    <row r="22" ht="15.75" customHeight="1"/>
    <row r="23" ht="15.75" customHeight="1">
      <c r="A23" s="1" t="s">
        <v>35</v>
      </c>
      <c r="B23" s="1">
        <f t="shared" ref="B23:K23" si="4">SUM(B2:B21)</f>
        <v>4</v>
      </c>
      <c r="C23" s="1">
        <f t="shared" si="4"/>
        <v>6</v>
      </c>
      <c r="D23" s="1">
        <f t="shared" si="4"/>
        <v>10</v>
      </c>
      <c r="E23" s="1">
        <f t="shared" si="4"/>
        <v>11</v>
      </c>
      <c r="F23" s="1">
        <f t="shared" si="4"/>
        <v>6</v>
      </c>
      <c r="G23" s="1">
        <f t="shared" si="4"/>
        <v>6</v>
      </c>
      <c r="H23" s="1">
        <f t="shared" si="4"/>
        <v>7</v>
      </c>
      <c r="I23" s="1">
        <f t="shared" si="4"/>
        <v>6</v>
      </c>
      <c r="J23" s="1">
        <f t="shared" si="4"/>
        <v>7</v>
      </c>
      <c r="K23" s="1">
        <f t="shared" si="4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37</v>
      </c>
      <c r="B27" s="1">
        <f t="shared" ref="B27:K27" si="5">SUMPRODUCT(B2:B21,$O2:$O21)</f>
        <v>3</v>
      </c>
      <c r="C27" s="1">
        <f t="shared" si="5"/>
        <v>-2</v>
      </c>
      <c r="D27" s="1">
        <f t="shared" si="5"/>
        <v>-1</v>
      </c>
      <c r="E27" s="1">
        <f t="shared" si="5"/>
        <v>0</v>
      </c>
      <c r="F27" s="1">
        <f t="shared" si="5"/>
        <v>0</v>
      </c>
      <c r="G27" s="1">
        <f t="shared" si="5"/>
        <v>2</v>
      </c>
      <c r="H27" s="1">
        <f t="shared" si="5"/>
        <v>-1</v>
      </c>
      <c r="I27" s="1">
        <f t="shared" si="5"/>
        <v>-1</v>
      </c>
      <c r="J27" s="1">
        <f t="shared" si="5"/>
        <v>1</v>
      </c>
      <c r="K27" s="1">
        <f t="shared" si="5"/>
        <v>0</v>
      </c>
    </row>
    <row r="28" ht="15.75" customHeight="1">
      <c r="A28" s="1" t="s">
        <v>38</v>
      </c>
      <c r="B28" s="1">
        <f t="shared" ref="B28:K28" si="6">SUMPRODUCT(B2:B21,$P2:$P21)</f>
        <v>-2</v>
      </c>
      <c r="C28" s="1">
        <f t="shared" si="6"/>
        <v>2</v>
      </c>
      <c r="D28" s="1">
        <f t="shared" si="6"/>
        <v>2</v>
      </c>
      <c r="E28" s="1">
        <f t="shared" si="6"/>
        <v>3</v>
      </c>
      <c r="F28" s="1">
        <f t="shared" si="6"/>
        <v>-1</v>
      </c>
      <c r="G28" s="1">
        <f t="shared" si="6"/>
        <v>-2</v>
      </c>
      <c r="H28" s="1">
        <f t="shared" si="6"/>
        <v>0</v>
      </c>
      <c r="I28" s="1">
        <f t="shared" si="6"/>
        <v>3</v>
      </c>
      <c r="J28" s="1">
        <f t="shared" si="6"/>
        <v>0</v>
      </c>
      <c r="K28" s="1">
        <f t="shared" si="6"/>
        <v>-1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>
        <f t="shared" ref="M2:M21" si="1">SUM(B2:K2)</f>
        <v>5</v>
      </c>
      <c r="O2" s="1">
        <v>1.0</v>
      </c>
      <c r="P2" s="1">
        <v>-1.0</v>
      </c>
      <c r="Q2" s="1"/>
      <c r="R2" s="1">
        <f t="shared" ref="R2:R21" si="2">SUMPRODUCT(B30:K30,B$27:K$27)</f>
        <v>1.009018748</v>
      </c>
      <c r="S2" s="1">
        <f t="shared" ref="S2:S21" si="3">SUMPRODUCT(B30:K30,B$28:K$28)</f>
        <v>-0.8455773862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>
        <f t="shared" si="1"/>
        <v>4</v>
      </c>
      <c r="O3" s="1">
        <v>-1.0</v>
      </c>
      <c r="P3" s="1">
        <v>1.0</v>
      </c>
      <c r="Q3" s="1"/>
      <c r="R3" s="1">
        <f t="shared" si="2"/>
        <v>-0.8700534072</v>
      </c>
      <c r="S3" s="1">
        <f t="shared" si="3"/>
        <v>2.526393202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>
        <f t="shared" si="1"/>
        <v>3</v>
      </c>
      <c r="R4" s="1">
        <f t="shared" si="2"/>
        <v>0.7111053789</v>
      </c>
      <c r="S4" s="1">
        <f t="shared" si="3"/>
        <v>0.01629429096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>
        <f t="shared" si="1"/>
        <v>4</v>
      </c>
      <c r="P5" s="1">
        <v>1.0</v>
      </c>
      <c r="Q5" s="1"/>
      <c r="R5" s="1">
        <f t="shared" si="2"/>
        <v>-0.6200534072</v>
      </c>
      <c r="S5" s="1">
        <f t="shared" si="3"/>
        <v>1.987718068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>
        <f t="shared" si="1"/>
        <v>3</v>
      </c>
      <c r="R6" s="1">
        <f t="shared" si="2"/>
        <v>-0.213540691</v>
      </c>
      <c r="S6" s="1">
        <f t="shared" si="3"/>
        <v>0.3191513794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>
        <f t="shared" si="1"/>
        <v>2</v>
      </c>
      <c r="O7" s="1">
        <v>1.0</v>
      </c>
      <c r="R7" s="1">
        <f t="shared" si="2"/>
        <v>1.370922666</v>
      </c>
      <c r="S7" s="1">
        <f t="shared" si="3"/>
        <v>0.3361841153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>
        <f t="shared" si="1"/>
        <v>2</v>
      </c>
      <c r="R8" s="1">
        <f t="shared" si="2"/>
        <v>-0.3535533906</v>
      </c>
      <c r="S8" s="1">
        <f t="shared" si="3"/>
        <v>0.7444324058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>
        <f t="shared" si="1"/>
        <v>4</v>
      </c>
      <c r="R9" s="1">
        <f t="shared" si="2"/>
        <v>-0.3700534072</v>
      </c>
      <c r="S9" s="1">
        <f t="shared" si="3"/>
        <v>1.01411127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>
        <f t="shared" si="1"/>
        <v>2</v>
      </c>
      <c r="R10" s="1">
        <f t="shared" si="2"/>
        <v>1.132724347</v>
      </c>
      <c r="S10" s="1">
        <f t="shared" si="3"/>
        <v>-0.7244760565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>
        <f t="shared" si="1"/>
        <v>3</v>
      </c>
      <c r="R11" s="1">
        <f t="shared" si="2"/>
        <v>-0.8050729141</v>
      </c>
      <c r="S11" s="1">
        <f t="shared" si="3"/>
        <v>0.2744931807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>
        <f t="shared" si="1"/>
        <v>3</v>
      </c>
      <c r="R12" s="1">
        <f t="shared" si="2"/>
        <v>0.04465819874</v>
      </c>
      <c r="S12" s="1">
        <f t="shared" si="3"/>
        <v>0.3496276243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>
        <f t="shared" si="1"/>
        <v>3</v>
      </c>
      <c r="P13" s="1">
        <v>-1.0</v>
      </c>
      <c r="Q13" s="1"/>
      <c r="R13" s="1">
        <f t="shared" si="2"/>
        <v>1.333113847</v>
      </c>
      <c r="S13" s="1">
        <f t="shared" si="3"/>
        <v>-1.227722645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>
        <f t="shared" si="1"/>
        <v>4</v>
      </c>
      <c r="R14" s="1">
        <f t="shared" si="2"/>
        <v>-0.3964466094</v>
      </c>
      <c r="S14" s="1">
        <f t="shared" si="3"/>
        <v>1.802786405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>
        <f t="shared" si="1"/>
        <v>4</v>
      </c>
      <c r="R15" s="1">
        <f t="shared" si="2"/>
        <v>-0.3313782726</v>
      </c>
      <c r="S15" s="1">
        <f t="shared" si="3"/>
        <v>1.776393202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>
        <f t="shared" si="1"/>
        <v>4</v>
      </c>
      <c r="R16" s="1">
        <f t="shared" si="2"/>
        <v>0.1422285252</v>
      </c>
      <c r="S16" s="1">
        <f t="shared" si="3"/>
        <v>0.9490429331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>
        <f t="shared" si="1"/>
        <v>3</v>
      </c>
      <c r="O17" s="1">
        <v>1.0</v>
      </c>
      <c r="R17" s="1">
        <f t="shared" si="2"/>
        <v>1.92464607</v>
      </c>
      <c r="S17" s="1">
        <f t="shared" si="3"/>
        <v>-1.183064446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>
        <f t="shared" si="1"/>
        <v>4</v>
      </c>
      <c r="P18" s="1">
        <v>1.0</v>
      </c>
      <c r="Q18" s="1"/>
      <c r="R18" s="1">
        <f t="shared" si="2"/>
        <v>-0.8700534072</v>
      </c>
      <c r="S18" s="1">
        <f t="shared" si="3"/>
        <v>2.526393202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>
        <f t="shared" si="1"/>
        <v>2</v>
      </c>
      <c r="R19" s="1">
        <f t="shared" si="2"/>
        <v>0.5546948999</v>
      </c>
      <c r="S19" s="1">
        <f t="shared" si="3"/>
        <v>1.060660172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>
        <f t="shared" si="1"/>
        <v>5</v>
      </c>
      <c r="O20" s="1">
        <v>-1.0</v>
      </c>
      <c r="R20" s="1">
        <f t="shared" si="2"/>
        <v>-0.8472135955</v>
      </c>
      <c r="S20" s="1">
        <f t="shared" si="3"/>
        <v>0.4834418968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>
        <f t="shared" si="1"/>
        <v>4</v>
      </c>
      <c r="R21" s="1">
        <f t="shared" si="2"/>
        <v>-0.08137827256</v>
      </c>
      <c r="S21" s="1">
        <f t="shared" si="3"/>
        <v>1.237718068</v>
      </c>
    </row>
    <row r="22" ht="15.75" customHeight="1"/>
    <row r="23" ht="15.75" customHeight="1">
      <c r="A23" s="1" t="s">
        <v>35</v>
      </c>
      <c r="B23" s="1">
        <f t="shared" ref="B23:K23" si="4">SUM(B2:B21)</f>
        <v>4</v>
      </c>
      <c r="C23" s="1">
        <f t="shared" si="4"/>
        <v>6</v>
      </c>
      <c r="D23" s="1">
        <f t="shared" si="4"/>
        <v>10</v>
      </c>
      <c r="E23" s="1">
        <f t="shared" si="4"/>
        <v>11</v>
      </c>
      <c r="F23" s="1">
        <f t="shared" si="4"/>
        <v>6</v>
      </c>
      <c r="G23" s="1">
        <f t="shared" si="4"/>
        <v>6</v>
      </c>
      <c r="H23" s="1">
        <f t="shared" si="4"/>
        <v>7</v>
      </c>
      <c r="I23" s="1">
        <f t="shared" si="4"/>
        <v>6</v>
      </c>
      <c r="J23" s="1">
        <f t="shared" si="4"/>
        <v>7</v>
      </c>
      <c r="K23" s="1">
        <f t="shared" si="4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37</v>
      </c>
      <c r="B27" s="1">
        <f t="shared" ref="B27:K27" si="5">SUMPRODUCT(B30:B49,$O2:$O21)</f>
        <v>1.731670646</v>
      </c>
      <c r="C27" s="1">
        <f t="shared" si="5"/>
        <v>-0.9472135955</v>
      </c>
      <c r="D27" s="1">
        <f t="shared" si="5"/>
        <v>-0.5</v>
      </c>
      <c r="E27" s="1">
        <f t="shared" si="5"/>
        <v>0.2071067812</v>
      </c>
      <c r="F27" s="1">
        <f t="shared" si="5"/>
        <v>0</v>
      </c>
      <c r="G27" s="1">
        <f t="shared" si="5"/>
        <v>1.024563865</v>
      </c>
      <c r="H27" s="1">
        <f t="shared" si="5"/>
        <v>-0.4472135955</v>
      </c>
      <c r="I27" s="1">
        <f t="shared" si="5"/>
        <v>-0.5</v>
      </c>
      <c r="J27" s="1">
        <f t="shared" si="5"/>
        <v>0.5773502692</v>
      </c>
      <c r="K27" s="1">
        <f t="shared" si="5"/>
        <v>0</v>
      </c>
    </row>
    <row r="28" ht="15.75" customHeight="1">
      <c r="A28" s="1" t="s">
        <v>38</v>
      </c>
      <c r="B28" s="1">
        <f t="shared" ref="B28:K28" si="6">SUMPRODUCT(B30:B49,$P2:$P21)</f>
        <v>-1.024563865</v>
      </c>
      <c r="C28" s="1">
        <f t="shared" si="6"/>
        <v>1</v>
      </c>
      <c r="D28" s="1">
        <f t="shared" si="6"/>
        <v>1.052786405</v>
      </c>
      <c r="E28" s="1">
        <f t="shared" si="6"/>
        <v>1.5</v>
      </c>
      <c r="F28" s="1">
        <f t="shared" si="6"/>
        <v>-0.4472135955</v>
      </c>
      <c r="G28" s="1">
        <f t="shared" si="6"/>
        <v>-1.024563865</v>
      </c>
      <c r="H28" s="1">
        <f t="shared" si="6"/>
        <v>-0.07735026919</v>
      </c>
      <c r="I28" s="1">
        <f t="shared" si="6"/>
        <v>1.5</v>
      </c>
      <c r="J28" s="1">
        <f t="shared" si="6"/>
        <v>0</v>
      </c>
      <c r="K28" s="1">
        <f t="shared" si="6"/>
        <v>-0.4472135955</v>
      </c>
    </row>
    <row r="29" ht="15.75" customHeight="1">
      <c r="A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3" t="s">
        <v>39</v>
      </c>
      <c r="B30" s="1">
        <f t="shared" ref="B30:K30" si="7">SQRT(B2/$M2)</f>
        <v>0.4472135955</v>
      </c>
      <c r="C30" s="1">
        <f t="shared" si="7"/>
        <v>0</v>
      </c>
      <c r="D30" s="1">
        <f t="shared" si="7"/>
        <v>0.4472135955</v>
      </c>
      <c r="E30" s="1">
        <f t="shared" si="7"/>
        <v>0</v>
      </c>
      <c r="F30" s="1">
        <f t="shared" si="7"/>
        <v>0.4472135955</v>
      </c>
      <c r="G30" s="1">
        <f t="shared" si="7"/>
        <v>0.4472135955</v>
      </c>
      <c r="H30" s="1">
        <f t="shared" si="7"/>
        <v>0</v>
      </c>
      <c r="I30" s="1">
        <f t="shared" si="7"/>
        <v>0</v>
      </c>
      <c r="J30" s="1">
        <f t="shared" si="7"/>
        <v>0</v>
      </c>
      <c r="K30" s="1">
        <f t="shared" si="7"/>
        <v>0.4472135955</v>
      </c>
    </row>
    <row r="31" ht="15.75" customHeight="1">
      <c r="A31" s="3" t="s">
        <v>40</v>
      </c>
      <c r="B31" s="1">
        <f t="shared" ref="B31:K31" si="8">SQRT(B3/$M3)</f>
        <v>0</v>
      </c>
      <c r="C31" s="1">
        <f t="shared" si="8"/>
        <v>0.5</v>
      </c>
      <c r="D31" s="1">
        <f t="shared" si="8"/>
        <v>0.5</v>
      </c>
      <c r="E31" s="1">
        <f t="shared" si="8"/>
        <v>0.5</v>
      </c>
      <c r="F31" s="1">
        <f t="shared" si="8"/>
        <v>0</v>
      </c>
      <c r="G31" s="1">
        <f t="shared" si="8"/>
        <v>0</v>
      </c>
      <c r="H31" s="1">
        <f t="shared" si="8"/>
        <v>0</v>
      </c>
      <c r="I31" s="1">
        <f t="shared" si="8"/>
        <v>0.5</v>
      </c>
      <c r="J31" s="1">
        <f t="shared" si="8"/>
        <v>0</v>
      </c>
      <c r="K31" s="1">
        <f t="shared" si="8"/>
        <v>0</v>
      </c>
    </row>
    <row r="32" ht="15.75" customHeight="1">
      <c r="A32" s="3" t="s">
        <v>41</v>
      </c>
      <c r="B32" s="1">
        <f t="shared" ref="B32:K32" si="9">SQRT(B4/$M4)</f>
        <v>0</v>
      </c>
      <c r="C32" s="1">
        <f t="shared" si="9"/>
        <v>0</v>
      </c>
      <c r="D32" s="1">
        <f t="shared" si="9"/>
        <v>0</v>
      </c>
      <c r="E32" s="1">
        <f t="shared" si="9"/>
        <v>0.5773502692</v>
      </c>
      <c r="F32" s="1">
        <f t="shared" si="9"/>
        <v>0.5773502692</v>
      </c>
      <c r="G32" s="1">
        <f t="shared" si="9"/>
        <v>0.5773502692</v>
      </c>
      <c r="H32" s="1">
        <f t="shared" si="9"/>
        <v>0</v>
      </c>
      <c r="I32" s="1">
        <f t="shared" si="9"/>
        <v>0</v>
      </c>
      <c r="J32" s="1">
        <f t="shared" si="9"/>
        <v>0</v>
      </c>
      <c r="K32" s="1">
        <f t="shared" si="9"/>
        <v>0</v>
      </c>
    </row>
    <row r="33" ht="15.75" customHeight="1">
      <c r="A33" s="3" t="s">
        <v>42</v>
      </c>
      <c r="B33" s="1">
        <f t="shared" ref="B33:K33" si="10">SQRT(B5/$M5)</f>
        <v>0</v>
      </c>
      <c r="C33" s="1">
        <f t="shared" si="10"/>
        <v>0</v>
      </c>
      <c r="D33" s="1">
        <f t="shared" si="10"/>
        <v>0.5</v>
      </c>
      <c r="E33" s="1">
        <f t="shared" si="10"/>
        <v>0.5</v>
      </c>
      <c r="F33" s="1">
        <f t="shared" si="10"/>
        <v>0</v>
      </c>
      <c r="G33" s="1">
        <f t="shared" si="10"/>
        <v>0</v>
      </c>
      <c r="H33" s="1">
        <f t="shared" si="10"/>
        <v>0.5</v>
      </c>
      <c r="I33" s="1">
        <f t="shared" si="10"/>
        <v>0.5</v>
      </c>
      <c r="J33" s="1">
        <f t="shared" si="10"/>
        <v>0</v>
      </c>
      <c r="K33" s="1">
        <f t="shared" si="10"/>
        <v>0</v>
      </c>
      <c r="L33" s="1"/>
    </row>
    <row r="34" ht="15.75" customHeight="1">
      <c r="A34" s="3" t="s">
        <v>43</v>
      </c>
      <c r="B34" s="1">
        <f t="shared" ref="B34:K34" si="11">SQRT(B6/$M6)</f>
        <v>0</v>
      </c>
      <c r="C34" s="1">
        <f t="shared" si="11"/>
        <v>0.5773502692</v>
      </c>
      <c r="D34" s="1">
        <f t="shared" si="11"/>
        <v>0</v>
      </c>
      <c r="E34" s="1">
        <f t="shared" si="11"/>
        <v>0</v>
      </c>
      <c r="F34" s="1">
        <f t="shared" si="11"/>
        <v>0</v>
      </c>
      <c r="G34" s="1">
        <f t="shared" si="11"/>
        <v>0</v>
      </c>
      <c r="H34" s="1">
        <f t="shared" si="11"/>
        <v>0</v>
      </c>
      <c r="I34" s="1">
        <f t="shared" si="11"/>
        <v>0</v>
      </c>
      <c r="J34" s="1">
        <f t="shared" si="11"/>
        <v>0.5773502692</v>
      </c>
      <c r="K34" s="1">
        <f t="shared" si="11"/>
        <v>0.5773502692</v>
      </c>
      <c r="L34" s="1"/>
    </row>
    <row r="35" ht="15.75" customHeight="1">
      <c r="A35" s="3" t="s">
        <v>44</v>
      </c>
      <c r="B35" s="1">
        <f t="shared" ref="B35:K35" si="12">SQRT(B7/$M7)</f>
        <v>0.7071067812</v>
      </c>
      <c r="C35" s="1">
        <f t="shared" si="12"/>
        <v>0</v>
      </c>
      <c r="D35" s="1">
        <f t="shared" si="12"/>
        <v>0</v>
      </c>
      <c r="E35" s="1">
        <f t="shared" si="12"/>
        <v>0.7071067812</v>
      </c>
      <c r="F35" s="1">
        <f t="shared" si="12"/>
        <v>0</v>
      </c>
      <c r="G35" s="1">
        <f t="shared" si="12"/>
        <v>0</v>
      </c>
      <c r="H35" s="1">
        <f t="shared" si="12"/>
        <v>0</v>
      </c>
      <c r="I35" s="1">
        <f t="shared" si="12"/>
        <v>0</v>
      </c>
      <c r="J35" s="1">
        <f t="shared" si="12"/>
        <v>0</v>
      </c>
      <c r="K35" s="1">
        <f t="shared" si="12"/>
        <v>0</v>
      </c>
      <c r="L35" s="1"/>
    </row>
    <row r="36" ht="15.75" customHeight="1">
      <c r="A36" s="3" t="s">
        <v>45</v>
      </c>
      <c r="B36" s="1">
        <f t="shared" ref="B36:K36" si="13">SQRT(B8/$M8)</f>
        <v>0</v>
      </c>
      <c r="C36" s="1">
        <f t="shared" si="13"/>
        <v>0</v>
      </c>
      <c r="D36" s="1">
        <f t="shared" si="13"/>
        <v>0</v>
      </c>
      <c r="E36" s="1">
        <f t="shared" si="13"/>
        <v>0</v>
      </c>
      <c r="F36" s="1">
        <f t="shared" si="13"/>
        <v>0</v>
      </c>
      <c r="G36" s="1">
        <f t="shared" si="13"/>
        <v>0</v>
      </c>
      <c r="H36" s="1">
        <f t="shared" si="13"/>
        <v>0</v>
      </c>
      <c r="I36" s="1">
        <f t="shared" si="13"/>
        <v>0.7071067812</v>
      </c>
      <c r="J36" s="1">
        <f t="shared" si="13"/>
        <v>0</v>
      </c>
      <c r="K36" s="1">
        <f t="shared" si="13"/>
        <v>0.7071067812</v>
      </c>
      <c r="L36" s="1"/>
    </row>
    <row r="37" ht="15.75" customHeight="1">
      <c r="A37" s="3" t="s">
        <v>46</v>
      </c>
      <c r="B37" s="1">
        <f t="shared" ref="B37:K37" si="14">SQRT(B9/$M9)</f>
        <v>0</v>
      </c>
      <c r="C37" s="1">
        <f t="shared" si="14"/>
        <v>0</v>
      </c>
      <c r="D37" s="1">
        <f t="shared" si="14"/>
        <v>0.5</v>
      </c>
      <c r="E37" s="1">
        <f t="shared" si="14"/>
        <v>0.5</v>
      </c>
      <c r="F37" s="1">
        <f t="shared" si="14"/>
        <v>0</v>
      </c>
      <c r="G37" s="1">
        <f t="shared" si="14"/>
        <v>0</v>
      </c>
      <c r="H37" s="1">
        <f t="shared" si="14"/>
        <v>0.5</v>
      </c>
      <c r="I37" s="1">
        <f t="shared" si="14"/>
        <v>0</v>
      </c>
      <c r="J37" s="1">
        <f t="shared" si="14"/>
        <v>0</v>
      </c>
      <c r="K37" s="1">
        <f t="shared" si="14"/>
        <v>0.5</v>
      </c>
      <c r="L37" s="1"/>
    </row>
    <row r="38" ht="15.75" customHeight="1">
      <c r="A38" s="3" t="s">
        <v>47</v>
      </c>
      <c r="B38" s="1">
        <f t="shared" ref="B38:K38" si="15">SQRT(B10/$M10)</f>
        <v>0</v>
      </c>
      <c r="C38" s="1">
        <f t="shared" si="15"/>
        <v>0</v>
      </c>
      <c r="D38" s="1">
        <f t="shared" si="15"/>
        <v>0</v>
      </c>
      <c r="E38" s="1">
        <f t="shared" si="15"/>
        <v>0</v>
      </c>
      <c r="F38" s="1">
        <f t="shared" si="15"/>
        <v>0</v>
      </c>
      <c r="G38" s="1">
        <f t="shared" si="15"/>
        <v>0.7071067812</v>
      </c>
      <c r="H38" s="1">
        <f t="shared" si="15"/>
        <v>0</v>
      </c>
      <c r="I38" s="1">
        <f t="shared" si="15"/>
        <v>0</v>
      </c>
      <c r="J38" s="1">
        <f t="shared" si="15"/>
        <v>0.7071067812</v>
      </c>
      <c r="K38" s="1">
        <f t="shared" si="15"/>
        <v>0</v>
      </c>
      <c r="L38" s="1"/>
    </row>
    <row r="39" ht="15.75" customHeight="1">
      <c r="A39" s="3" t="s">
        <v>48</v>
      </c>
      <c r="B39" s="1">
        <f t="shared" ref="B39:K39" si="16">SQRT(B11/$M11)</f>
        <v>0</v>
      </c>
      <c r="C39" s="1">
        <f t="shared" si="16"/>
        <v>0.5773502692</v>
      </c>
      <c r="D39" s="1">
        <f t="shared" si="16"/>
        <v>0</v>
      </c>
      <c r="E39" s="1">
        <f t="shared" si="16"/>
        <v>0</v>
      </c>
      <c r="F39" s="1">
        <f t="shared" si="16"/>
        <v>0.5773502692</v>
      </c>
      <c r="G39" s="1">
        <f t="shared" si="16"/>
        <v>0</v>
      </c>
      <c r="H39" s="1">
        <f t="shared" si="16"/>
        <v>0.5773502692</v>
      </c>
      <c r="I39" s="1">
        <f t="shared" si="16"/>
        <v>0</v>
      </c>
      <c r="J39" s="1">
        <f t="shared" si="16"/>
        <v>0</v>
      </c>
      <c r="K39" s="1">
        <f t="shared" si="16"/>
        <v>0</v>
      </c>
      <c r="L39" s="1"/>
    </row>
    <row r="40" ht="15.75" customHeight="1">
      <c r="A40" s="3" t="s">
        <v>49</v>
      </c>
      <c r="B40" s="1">
        <f t="shared" ref="B40:K40" si="17">SQRT(B12/$M12)</f>
        <v>0</v>
      </c>
      <c r="C40" s="1">
        <f t="shared" si="17"/>
        <v>0</v>
      </c>
      <c r="D40" s="1">
        <f t="shared" si="17"/>
        <v>0.5773502692</v>
      </c>
      <c r="E40" s="1">
        <f t="shared" si="17"/>
        <v>0</v>
      </c>
      <c r="F40" s="1">
        <f t="shared" si="17"/>
        <v>0.5773502692</v>
      </c>
      <c r="G40" s="1">
        <f t="shared" si="17"/>
        <v>0</v>
      </c>
      <c r="H40" s="1">
        <f t="shared" si="17"/>
        <v>0</v>
      </c>
      <c r="I40" s="1">
        <f t="shared" si="17"/>
        <v>0</v>
      </c>
      <c r="J40" s="1">
        <f t="shared" si="17"/>
        <v>0.5773502692</v>
      </c>
      <c r="K40" s="1">
        <f t="shared" si="17"/>
        <v>0</v>
      </c>
      <c r="L40" s="1"/>
    </row>
    <row r="41" ht="15.75" customHeight="1">
      <c r="A41" s="3" t="s">
        <v>50</v>
      </c>
      <c r="B41" s="1">
        <f t="shared" ref="B41:K41" si="18">SQRT(B13/$M13)</f>
        <v>0.5773502692</v>
      </c>
      <c r="C41" s="1">
        <f t="shared" si="18"/>
        <v>0</v>
      </c>
      <c r="D41" s="1">
        <f t="shared" si="18"/>
        <v>0</v>
      </c>
      <c r="E41" s="1">
        <f t="shared" si="18"/>
        <v>0</v>
      </c>
      <c r="F41" s="1">
        <f t="shared" si="18"/>
        <v>0</v>
      </c>
      <c r="G41" s="1">
        <f t="shared" si="18"/>
        <v>0.5773502692</v>
      </c>
      <c r="H41" s="1">
        <f t="shared" si="18"/>
        <v>0.5773502692</v>
      </c>
      <c r="I41" s="1">
        <f t="shared" si="18"/>
        <v>0</v>
      </c>
      <c r="J41" s="1">
        <f t="shared" si="18"/>
        <v>0</v>
      </c>
      <c r="K41" s="1">
        <f t="shared" si="18"/>
        <v>0</v>
      </c>
      <c r="L41" s="1"/>
    </row>
    <row r="42" ht="15.75" customHeight="1">
      <c r="A42" s="3" t="s">
        <v>51</v>
      </c>
      <c r="B42" s="1">
        <f t="shared" ref="B42:K42" si="19">SQRT(B14/$M14)</f>
        <v>0</v>
      </c>
      <c r="C42" s="1">
        <f t="shared" si="19"/>
        <v>0</v>
      </c>
      <c r="D42" s="1">
        <f t="shared" si="19"/>
        <v>0.5</v>
      </c>
      <c r="E42" s="1">
        <f t="shared" si="19"/>
        <v>0.5</v>
      </c>
      <c r="F42" s="1">
        <f t="shared" si="19"/>
        <v>0.5</v>
      </c>
      <c r="G42" s="1">
        <f t="shared" si="19"/>
        <v>0</v>
      </c>
      <c r="H42" s="1">
        <f t="shared" si="19"/>
        <v>0</v>
      </c>
      <c r="I42" s="1">
        <f t="shared" si="19"/>
        <v>0.5</v>
      </c>
      <c r="J42" s="1">
        <f t="shared" si="19"/>
        <v>0</v>
      </c>
      <c r="K42" s="1">
        <f t="shared" si="19"/>
        <v>0</v>
      </c>
      <c r="L42" s="1"/>
    </row>
    <row r="43" ht="15.75" customHeight="1">
      <c r="A43" s="3" t="s">
        <v>52</v>
      </c>
      <c r="B43" s="1">
        <f t="shared" ref="B43:K43" si="20">SQRT(B15/$M15)</f>
        <v>0</v>
      </c>
      <c r="C43" s="1">
        <f t="shared" si="20"/>
        <v>0.5</v>
      </c>
      <c r="D43" s="1">
        <f t="shared" si="20"/>
        <v>0.5</v>
      </c>
      <c r="E43" s="1">
        <f t="shared" si="20"/>
        <v>0.5</v>
      </c>
      <c r="F43" s="1">
        <f t="shared" si="20"/>
        <v>0</v>
      </c>
      <c r="G43" s="1">
        <f t="shared" si="20"/>
        <v>0</v>
      </c>
      <c r="H43" s="1">
        <f t="shared" si="20"/>
        <v>0</v>
      </c>
      <c r="I43" s="1">
        <f t="shared" si="20"/>
        <v>0</v>
      </c>
      <c r="J43" s="1">
        <f t="shared" si="20"/>
        <v>0.5</v>
      </c>
      <c r="K43" s="1">
        <f t="shared" si="20"/>
        <v>0</v>
      </c>
      <c r="L43" s="1"/>
    </row>
    <row r="44" ht="15.75" customHeight="1">
      <c r="A44" s="3" t="s">
        <v>53</v>
      </c>
      <c r="B44" s="1">
        <f t="shared" ref="B44:K44" si="21">SQRT(B16/$M16)</f>
        <v>0</v>
      </c>
      <c r="C44" s="1">
        <f t="shared" si="21"/>
        <v>0</v>
      </c>
      <c r="D44" s="1">
        <f t="shared" si="21"/>
        <v>0</v>
      </c>
      <c r="E44" s="1">
        <f t="shared" si="21"/>
        <v>0.5</v>
      </c>
      <c r="F44" s="1">
        <f t="shared" si="21"/>
        <v>0</v>
      </c>
      <c r="G44" s="1">
        <f t="shared" si="21"/>
        <v>0.5</v>
      </c>
      <c r="H44" s="1">
        <f t="shared" si="21"/>
        <v>0.5</v>
      </c>
      <c r="I44" s="1">
        <f t="shared" si="21"/>
        <v>0.5</v>
      </c>
      <c r="J44" s="1">
        <f t="shared" si="21"/>
        <v>0</v>
      </c>
      <c r="K44" s="1">
        <f t="shared" si="21"/>
        <v>0</v>
      </c>
      <c r="L44" s="1"/>
    </row>
    <row r="45" ht="15.75" customHeight="1">
      <c r="A45" s="3" t="s">
        <v>54</v>
      </c>
      <c r="B45" s="1">
        <f t="shared" ref="B45:K45" si="22">SQRT(B17/$M17)</f>
        <v>0.5773502692</v>
      </c>
      <c r="C45" s="1">
        <f t="shared" si="22"/>
        <v>0</v>
      </c>
      <c r="D45" s="1">
        <f t="shared" si="22"/>
        <v>0</v>
      </c>
      <c r="E45" s="1">
        <f t="shared" si="22"/>
        <v>0</v>
      </c>
      <c r="F45" s="1">
        <f t="shared" si="22"/>
        <v>0</v>
      </c>
      <c r="G45" s="1">
        <f t="shared" si="22"/>
        <v>0.5773502692</v>
      </c>
      <c r="H45" s="1">
        <f t="shared" si="22"/>
        <v>0</v>
      </c>
      <c r="I45" s="1">
        <f t="shared" si="22"/>
        <v>0</v>
      </c>
      <c r="J45" s="1">
        <f t="shared" si="22"/>
        <v>0.5773502692</v>
      </c>
      <c r="K45" s="1">
        <f t="shared" si="22"/>
        <v>0</v>
      </c>
      <c r="L45" s="1"/>
    </row>
    <row r="46" ht="15.75" customHeight="1">
      <c r="A46" s="3" t="s">
        <v>55</v>
      </c>
      <c r="B46" s="1">
        <f t="shared" ref="B46:K46" si="23">SQRT(B18/$M18)</f>
        <v>0</v>
      </c>
      <c r="C46" s="1">
        <f t="shared" si="23"/>
        <v>0.5</v>
      </c>
      <c r="D46" s="1">
        <f t="shared" si="23"/>
        <v>0.5</v>
      </c>
      <c r="E46" s="1">
        <f t="shared" si="23"/>
        <v>0.5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0.5</v>
      </c>
      <c r="J46" s="1">
        <f t="shared" si="23"/>
        <v>0</v>
      </c>
      <c r="K46" s="1">
        <f t="shared" si="23"/>
        <v>0</v>
      </c>
      <c r="L46" s="1"/>
    </row>
    <row r="47" ht="15.75" customHeight="1">
      <c r="A47" s="3" t="s">
        <v>56</v>
      </c>
      <c r="B47" s="1">
        <f t="shared" ref="B47:K47" si="24">SQRT(B19/$M19)</f>
        <v>0</v>
      </c>
      <c r="C47" s="1">
        <f t="shared" si="24"/>
        <v>0</v>
      </c>
      <c r="D47" s="1">
        <f t="shared" si="24"/>
        <v>0</v>
      </c>
      <c r="E47" s="1">
        <f t="shared" si="24"/>
        <v>0.7071067812</v>
      </c>
      <c r="F47" s="1">
        <f t="shared" si="24"/>
        <v>0</v>
      </c>
      <c r="G47" s="1">
        <f t="shared" si="24"/>
        <v>0</v>
      </c>
      <c r="H47" s="1">
        <f t="shared" si="24"/>
        <v>0</v>
      </c>
      <c r="I47" s="1">
        <f t="shared" si="24"/>
        <v>0</v>
      </c>
      <c r="J47" s="1">
        <f t="shared" si="24"/>
        <v>0.7071067812</v>
      </c>
      <c r="K47" s="1">
        <f t="shared" si="24"/>
        <v>0</v>
      </c>
      <c r="L47" s="1"/>
    </row>
    <row r="48" ht="15.75" customHeight="1">
      <c r="A48" s="3" t="s">
        <v>57</v>
      </c>
      <c r="B48" s="1">
        <f t="shared" ref="B48:K48" si="25">SQRT(B20/$M20)</f>
        <v>0</v>
      </c>
      <c r="C48" s="1">
        <f t="shared" si="25"/>
        <v>0.4472135955</v>
      </c>
      <c r="D48" s="1">
        <f t="shared" si="25"/>
        <v>0.4472135955</v>
      </c>
      <c r="E48" s="1">
        <f t="shared" si="25"/>
        <v>0</v>
      </c>
      <c r="F48" s="1">
        <f t="shared" si="25"/>
        <v>0.4472135955</v>
      </c>
      <c r="G48" s="1">
        <f t="shared" si="25"/>
        <v>0</v>
      </c>
      <c r="H48" s="1">
        <f t="shared" si="25"/>
        <v>0.4472135955</v>
      </c>
      <c r="I48" s="1">
        <f t="shared" si="25"/>
        <v>0</v>
      </c>
      <c r="J48" s="1">
        <f t="shared" si="25"/>
        <v>0</v>
      </c>
      <c r="K48" s="1">
        <f t="shared" si="25"/>
        <v>0.4472135955</v>
      </c>
      <c r="L48" s="1"/>
    </row>
    <row r="49" ht="15.75" customHeight="1">
      <c r="A49" s="3" t="s">
        <v>58</v>
      </c>
      <c r="B49" s="1">
        <f t="shared" ref="B49:K49" si="26">SQRT(B21/$M21)</f>
        <v>0</v>
      </c>
      <c r="C49" s="1">
        <f t="shared" si="26"/>
        <v>0</v>
      </c>
      <c r="D49" s="1">
        <f t="shared" si="26"/>
        <v>0.5</v>
      </c>
      <c r="E49" s="1">
        <f t="shared" si="26"/>
        <v>0.5</v>
      </c>
      <c r="F49" s="1">
        <f t="shared" si="26"/>
        <v>0</v>
      </c>
      <c r="G49" s="1">
        <f t="shared" si="26"/>
        <v>0</v>
      </c>
      <c r="H49" s="1">
        <f t="shared" si="26"/>
        <v>0.5</v>
      </c>
      <c r="I49" s="1">
        <f t="shared" si="26"/>
        <v>0</v>
      </c>
      <c r="J49" s="1">
        <f t="shared" si="26"/>
        <v>0.5</v>
      </c>
      <c r="K49" s="1">
        <f t="shared" si="26"/>
        <v>0</v>
      </c>
      <c r="L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>
        <f t="shared" ref="M2:M21" si="1">SUM(B2:K2)</f>
        <v>5</v>
      </c>
      <c r="O2" s="1">
        <v>1.0</v>
      </c>
      <c r="P2" s="1">
        <v>-1.0</v>
      </c>
      <c r="Q2" s="1"/>
      <c r="R2" s="1">
        <f t="shared" ref="R2:R21" si="2">SUMPRODUCT(B30:K30,B$27:K$27,B$24:K$24)</f>
        <v>0.2476124658</v>
      </c>
      <c r="S2" s="1">
        <f t="shared" ref="S2:S21" si="3">SUMPRODUCT(B30:K30,B$28:K$28,B$24:K$24)</f>
        <v>-0.2171674981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>
        <f t="shared" si="1"/>
        <v>4</v>
      </c>
      <c r="O3" s="1">
        <v>-1.0</v>
      </c>
      <c r="P3" s="1">
        <v>1.0</v>
      </c>
      <c r="Q3" s="1"/>
      <c r="R3" s="1">
        <f t="shared" si="2"/>
        <v>-0.1361871884</v>
      </c>
      <c r="S3" s="1">
        <f t="shared" si="3"/>
        <v>0.3291544717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>
        <f t="shared" si="1"/>
        <v>3</v>
      </c>
      <c r="R4" s="1">
        <f t="shared" si="2"/>
        <v>0.1094589907</v>
      </c>
      <c r="S4" s="1">
        <f t="shared" si="3"/>
        <v>-0.06289226998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>
        <f t="shared" si="1"/>
        <v>4</v>
      </c>
      <c r="P5" s="1">
        <v>1.0</v>
      </c>
      <c r="Q5" s="1"/>
      <c r="R5" s="1">
        <f t="shared" si="2"/>
        <v>-0.08919655032</v>
      </c>
      <c r="S5" s="1">
        <f t="shared" si="3"/>
        <v>0.2402961192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>
        <f t="shared" si="1"/>
        <v>3</v>
      </c>
      <c r="R6" s="1">
        <f t="shared" si="2"/>
        <v>-0.0435266231</v>
      </c>
      <c r="S6" s="1">
        <f t="shared" si="3"/>
        <v>0.04458526692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>
        <f t="shared" si="1"/>
        <v>2</v>
      </c>
      <c r="O7" s="1">
        <v>1.0</v>
      </c>
      <c r="R7" s="1">
        <f t="shared" si="2"/>
        <v>0.3194323422</v>
      </c>
      <c r="S7" s="1">
        <f t="shared" si="3"/>
        <v>-0.08469536214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>
        <f t="shared" si="1"/>
        <v>2</v>
      </c>
      <c r="R8" s="1">
        <f t="shared" si="2"/>
        <v>-0.0589255651</v>
      </c>
      <c r="S8" s="1">
        <f t="shared" si="3"/>
        <v>0.1135311421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>
        <f t="shared" si="1"/>
        <v>4</v>
      </c>
      <c r="R9" s="1">
        <f t="shared" si="2"/>
        <v>-0.04752988365</v>
      </c>
      <c r="S9" s="1">
        <f t="shared" si="3"/>
        <v>0.07057475963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>
        <f t="shared" si="1"/>
        <v>2</v>
      </c>
      <c r="R10" s="1">
        <f t="shared" si="2"/>
        <v>0.1790671938</v>
      </c>
      <c r="S10" s="1">
        <f t="shared" si="3"/>
        <v>-0.1207460094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>
        <f t="shared" si="1"/>
        <v>3</v>
      </c>
      <c r="R11" s="1">
        <f t="shared" si="2"/>
        <v>-0.1280312264</v>
      </c>
      <c r="S11" s="1">
        <f t="shared" si="3"/>
        <v>0.0468121539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>
        <f t="shared" si="1"/>
        <v>3</v>
      </c>
      <c r="R12" s="1">
        <f t="shared" si="2"/>
        <v>0.01875153416</v>
      </c>
      <c r="S12" s="1">
        <f t="shared" si="3"/>
        <v>0.01774950311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>
        <f t="shared" si="1"/>
        <v>3</v>
      </c>
      <c r="P13" s="1">
        <v>-1.0</v>
      </c>
      <c r="Q13" s="1"/>
      <c r="R13" s="1">
        <f t="shared" si="2"/>
        <v>0.3116482766</v>
      </c>
      <c r="S13" s="1">
        <f t="shared" si="3"/>
        <v>-0.2528515023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>
        <f t="shared" si="1"/>
        <v>4</v>
      </c>
      <c r="R14" s="1">
        <f t="shared" si="2"/>
        <v>-0.05725272207</v>
      </c>
      <c r="S14" s="1">
        <f t="shared" si="3"/>
        <v>0.2085533388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>
        <f t="shared" si="1"/>
        <v>4</v>
      </c>
      <c r="R15" s="1">
        <f t="shared" si="2"/>
        <v>-0.05328121675</v>
      </c>
      <c r="S15" s="1">
        <f t="shared" si="3"/>
        <v>0.2041544717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>
        <f t="shared" si="1"/>
        <v>4</v>
      </c>
      <c r="R16" s="1">
        <f t="shared" si="2"/>
        <v>0.02118377174</v>
      </c>
      <c r="S16" s="1">
        <f t="shared" si="3"/>
        <v>0.1022764769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>
        <f t="shared" si="1"/>
        <v>3</v>
      </c>
      <c r="O17" s="1">
        <v>1.0</v>
      </c>
      <c r="R17" s="1">
        <f t="shared" si="2"/>
        <v>0.3961528799</v>
      </c>
      <c r="S17" s="1">
        <f t="shared" si="3"/>
        <v>-0.2464717596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>
        <f t="shared" si="1"/>
        <v>4</v>
      </c>
      <c r="P18" s="1">
        <v>1.0</v>
      </c>
      <c r="Q18" s="1"/>
      <c r="R18" s="1">
        <f t="shared" si="2"/>
        <v>-0.1361871884</v>
      </c>
      <c r="S18" s="1">
        <f t="shared" si="3"/>
        <v>0.3291544717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>
        <f t="shared" si="1"/>
        <v>2</v>
      </c>
      <c r="R19" s="1">
        <f t="shared" si="2"/>
        <v>0.07163451248</v>
      </c>
      <c r="S19" s="1">
        <f t="shared" si="3"/>
        <v>0.09642365198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>
        <f t="shared" si="1"/>
        <v>5</v>
      </c>
      <c r="O20" s="1">
        <v>-1.0</v>
      </c>
      <c r="R20" s="1">
        <f t="shared" si="2"/>
        <v>-0.1215332413</v>
      </c>
      <c r="S20" s="1">
        <f t="shared" si="3"/>
        <v>0.04334257781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>
        <f t="shared" si="1"/>
        <v>4</v>
      </c>
      <c r="R21" s="1">
        <f t="shared" si="2"/>
        <v>-0.006290578708</v>
      </c>
      <c r="S21" s="1">
        <f t="shared" si="3"/>
        <v>0.1152961192</v>
      </c>
    </row>
    <row r="22" ht="15.75" customHeight="1"/>
    <row r="23" ht="15.75" customHeight="1">
      <c r="A23" s="1" t="s">
        <v>35</v>
      </c>
      <c r="B23" s="1">
        <f t="shared" ref="B23:K23" si="4">SUM(B2:B21)</f>
        <v>4</v>
      </c>
      <c r="C23" s="1">
        <f t="shared" si="4"/>
        <v>6</v>
      </c>
      <c r="D23" s="1">
        <f t="shared" si="4"/>
        <v>10</v>
      </c>
      <c r="E23" s="1">
        <f t="shared" si="4"/>
        <v>11</v>
      </c>
      <c r="F23" s="1">
        <f t="shared" si="4"/>
        <v>6</v>
      </c>
      <c r="G23" s="1">
        <f t="shared" si="4"/>
        <v>6</v>
      </c>
      <c r="H23" s="1">
        <f t="shared" si="4"/>
        <v>7</v>
      </c>
      <c r="I23" s="1">
        <f t="shared" si="4"/>
        <v>6</v>
      </c>
      <c r="J23" s="1">
        <f t="shared" si="4"/>
        <v>7</v>
      </c>
      <c r="K23" s="1">
        <f t="shared" si="4"/>
        <v>5</v>
      </c>
    </row>
    <row r="24" ht="15.75" customHeight="1">
      <c r="A24" s="1"/>
      <c r="B24" s="1">
        <f t="shared" ref="B24:K24" si="5">1/B23</f>
        <v>0.25</v>
      </c>
      <c r="C24" s="1">
        <f t="shared" si="5"/>
        <v>0.1666666667</v>
      </c>
      <c r="D24" s="1">
        <f t="shared" si="5"/>
        <v>0.1</v>
      </c>
      <c r="E24" s="1">
        <f t="shared" si="5"/>
        <v>0.09090909091</v>
      </c>
      <c r="F24" s="1">
        <f t="shared" si="5"/>
        <v>0.1666666667</v>
      </c>
      <c r="G24" s="1">
        <f t="shared" si="5"/>
        <v>0.1666666667</v>
      </c>
      <c r="H24" s="1">
        <f t="shared" si="5"/>
        <v>0.1428571429</v>
      </c>
      <c r="I24" s="1">
        <f t="shared" si="5"/>
        <v>0.1666666667</v>
      </c>
      <c r="J24" s="1">
        <f t="shared" si="5"/>
        <v>0.1428571429</v>
      </c>
      <c r="K24" s="1">
        <f t="shared" si="5"/>
        <v>0.2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37</v>
      </c>
      <c r="B27" s="1">
        <f t="shared" ref="B27:K27" si="6">SUMPRODUCT(B30:B49,$O2:$O21)</f>
        <v>1.731670646</v>
      </c>
      <c r="C27" s="1">
        <f t="shared" si="6"/>
        <v>-0.9472135955</v>
      </c>
      <c r="D27" s="1">
        <f t="shared" si="6"/>
        <v>-0.5</v>
      </c>
      <c r="E27" s="1">
        <f t="shared" si="6"/>
        <v>0.2071067812</v>
      </c>
      <c r="F27" s="1">
        <f t="shared" si="6"/>
        <v>0</v>
      </c>
      <c r="G27" s="1">
        <f t="shared" si="6"/>
        <v>1.024563865</v>
      </c>
      <c r="H27" s="1">
        <f t="shared" si="6"/>
        <v>-0.4472135955</v>
      </c>
      <c r="I27" s="1">
        <f t="shared" si="6"/>
        <v>-0.5</v>
      </c>
      <c r="J27" s="1">
        <f t="shared" si="6"/>
        <v>0.5773502692</v>
      </c>
      <c r="K27" s="1">
        <f t="shared" si="6"/>
        <v>0</v>
      </c>
    </row>
    <row r="28" ht="15.75" customHeight="1">
      <c r="A28" s="1" t="s">
        <v>38</v>
      </c>
      <c r="B28" s="1">
        <f t="shared" ref="B28:K28" si="7">SUMPRODUCT(B30:B49,$P2:$P21)</f>
        <v>-1.024563865</v>
      </c>
      <c r="C28" s="1">
        <f t="shared" si="7"/>
        <v>1</v>
      </c>
      <c r="D28" s="1">
        <f t="shared" si="7"/>
        <v>1.052786405</v>
      </c>
      <c r="E28" s="1">
        <f t="shared" si="7"/>
        <v>1.5</v>
      </c>
      <c r="F28" s="1">
        <f t="shared" si="7"/>
        <v>-0.4472135955</v>
      </c>
      <c r="G28" s="1">
        <f t="shared" si="7"/>
        <v>-1.024563865</v>
      </c>
      <c r="H28" s="1">
        <f t="shared" si="7"/>
        <v>-0.07735026919</v>
      </c>
      <c r="I28" s="1">
        <f t="shared" si="7"/>
        <v>1.5</v>
      </c>
      <c r="J28" s="1">
        <f t="shared" si="7"/>
        <v>0</v>
      </c>
      <c r="K28" s="1">
        <f t="shared" si="7"/>
        <v>-0.4472135955</v>
      </c>
    </row>
    <row r="29" ht="15.75" customHeight="1">
      <c r="A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3" t="s">
        <v>39</v>
      </c>
      <c r="B30" s="1">
        <f t="shared" ref="B30:K30" si="8">SQRT(B2/$M2)</f>
        <v>0.4472135955</v>
      </c>
      <c r="C30" s="1">
        <f t="shared" si="8"/>
        <v>0</v>
      </c>
      <c r="D30" s="1">
        <f t="shared" si="8"/>
        <v>0.4472135955</v>
      </c>
      <c r="E30" s="1">
        <f t="shared" si="8"/>
        <v>0</v>
      </c>
      <c r="F30" s="1">
        <f t="shared" si="8"/>
        <v>0.4472135955</v>
      </c>
      <c r="G30" s="1">
        <f t="shared" si="8"/>
        <v>0.4472135955</v>
      </c>
      <c r="H30" s="1">
        <f t="shared" si="8"/>
        <v>0</v>
      </c>
      <c r="I30" s="1">
        <f t="shared" si="8"/>
        <v>0</v>
      </c>
      <c r="J30" s="1">
        <f t="shared" si="8"/>
        <v>0</v>
      </c>
      <c r="K30" s="1">
        <f t="shared" si="8"/>
        <v>0.4472135955</v>
      </c>
    </row>
    <row r="31" ht="15.75" customHeight="1">
      <c r="A31" s="3" t="s">
        <v>40</v>
      </c>
      <c r="B31" s="1">
        <f t="shared" ref="B31:K31" si="9">SQRT(B3/$M3)</f>
        <v>0</v>
      </c>
      <c r="C31" s="1">
        <f t="shared" si="9"/>
        <v>0.5</v>
      </c>
      <c r="D31" s="1">
        <f t="shared" si="9"/>
        <v>0.5</v>
      </c>
      <c r="E31" s="1">
        <f t="shared" si="9"/>
        <v>0.5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0.5</v>
      </c>
      <c r="J31" s="1">
        <f t="shared" si="9"/>
        <v>0</v>
      </c>
      <c r="K31" s="1">
        <f t="shared" si="9"/>
        <v>0</v>
      </c>
    </row>
    <row r="32" ht="15.75" customHeight="1">
      <c r="A32" s="3" t="s">
        <v>41</v>
      </c>
      <c r="B32" s="1">
        <f t="shared" ref="B32:K32" si="10">SQRT(B4/$M4)</f>
        <v>0</v>
      </c>
      <c r="C32" s="1">
        <f t="shared" si="10"/>
        <v>0</v>
      </c>
      <c r="D32" s="1">
        <f t="shared" si="10"/>
        <v>0</v>
      </c>
      <c r="E32" s="1">
        <f t="shared" si="10"/>
        <v>0.5773502692</v>
      </c>
      <c r="F32" s="1">
        <f t="shared" si="10"/>
        <v>0.5773502692</v>
      </c>
      <c r="G32" s="1">
        <f t="shared" si="10"/>
        <v>0.5773502692</v>
      </c>
      <c r="H32" s="1">
        <f t="shared" si="10"/>
        <v>0</v>
      </c>
      <c r="I32" s="1">
        <f t="shared" si="10"/>
        <v>0</v>
      </c>
      <c r="J32" s="1">
        <f t="shared" si="10"/>
        <v>0</v>
      </c>
      <c r="K32" s="1">
        <f t="shared" si="10"/>
        <v>0</v>
      </c>
    </row>
    <row r="33" ht="15.75" customHeight="1">
      <c r="A33" s="3" t="s">
        <v>42</v>
      </c>
      <c r="B33" s="1">
        <f t="shared" ref="B33:K33" si="11">SQRT(B5/$M5)</f>
        <v>0</v>
      </c>
      <c r="C33" s="1">
        <f t="shared" si="11"/>
        <v>0</v>
      </c>
      <c r="D33" s="1">
        <f t="shared" si="11"/>
        <v>0.5</v>
      </c>
      <c r="E33" s="1">
        <f t="shared" si="11"/>
        <v>0.5</v>
      </c>
      <c r="F33" s="1">
        <f t="shared" si="11"/>
        <v>0</v>
      </c>
      <c r="G33" s="1">
        <f t="shared" si="11"/>
        <v>0</v>
      </c>
      <c r="H33" s="1">
        <f t="shared" si="11"/>
        <v>0.5</v>
      </c>
      <c r="I33" s="1">
        <f t="shared" si="11"/>
        <v>0.5</v>
      </c>
      <c r="J33" s="1">
        <f t="shared" si="11"/>
        <v>0</v>
      </c>
      <c r="K33" s="1">
        <f t="shared" si="11"/>
        <v>0</v>
      </c>
      <c r="L33" s="1"/>
    </row>
    <row r="34" ht="15.75" customHeight="1">
      <c r="A34" s="3" t="s">
        <v>43</v>
      </c>
      <c r="B34" s="1">
        <f t="shared" ref="B34:K34" si="12">SQRT(B6/$M6)</f>
        <v>0</v>
      </c>
      <c r="C34" s="1">
        <f t="shared" si="12"/>
        <v>0.5773502692</v>
      </c>
      <c r="D34" s="1">
        <f t="shared" si="12"/>
        <v>0</v>
      </c>
      <c r="E34" s="1">
        <f t="shared" si="12"/>
        <v>0</v>
      </c>
      <c r="F34" s="1">
        <f t="shared" si="12"/>
        <v>0</v>
      </c>
      <c r="G34" s="1">
        <f t="shared" si="12"/>
        <v>0</v>
      </c>
      <c r="H34" s="1">
        <f t="shared" si="12"/>
        <v>0</v>
      </c>
      <c r="I34" s="1">
        <f t="shared" si="12"/>
        <v>0</v>
      </c>
      <c r="J34" s="1">
        <f t="shared" si="12"/>
        <v>0.5773502692</v>
      </c>
      <c r="K34" s="1">
        <f t="shared" si="12"/>
        <v>0.5773502692</v>
      </c>
      <c r="L34" s="1"/>
    </row>
    <row r="35" ht="15.75" customHeight="1">
      <c r="A35" s="3" t="s">
        <v>44</v>
      </c>
      <c r="B35" s="1">
        <f t="shared" ref="B35:K35" si="13">SQRT(B7/$M7)</f>
        <v>0.7071067812</v>
      </c>
      <c r="C35" s="1">
        <f t="shared" si="13"/>
        <v>0</v>
      </c>
      <c r="D35" s="1">
        <f t="shared" si="13"/>
        <v>0</v>
      </c>
      <c r="E35" s="1">
        <f t="shared" si="13"/>
        <v>0.7071067812</v>
      </c>
      <c r="F35" s="1">
        <f t="shared" si="13"/>
        <v>0</v>
      </c>
      <c r="G35" s="1">
        <f t="shared" si="13"/>
        <v>0</v>
      </c>
      <c r="H35" s="1">
        <f t="shared" si="13"/>
        <v>0</v>
      </c>
      <c r="I35" s="1">
        <f t="shared" si="13"/>
        <v>0</v>
      </c>
      <c r="J35" s="1">
        <f t="shared" si="13"/>
        <v>0</v>
      </c>
      <c r="K35" s="1">
        <f t="shared" si="13"/>
        <v>0</v>
      </c>
      <c r="L35" s="1"/>
    </row>
    <row r="36" ht="15.75" customHeight="1">
      <c r="A36" s="3" t="s">
        <v>45</v>
      </c>
      <c r="B36" s="1">
        <f t="shared" ref="B36:K36" si="14">SQRT(B8/$M8)</f>
        <v>0</v>
      </c>
      <c r="C36" s="1">
        <f t="shared" si="14"/>
        <v>0</v>
      </c>
      <c r="D36" s="1">
        <f t="shared" si="14"/>
        <v>0</v>
      </c>
      <c r="E36" s="1">
        <f t="shared" si="14"/>
        <v>0</v>
      </c>
      <c r="F36" s="1">
        <f t="shared" si="14"/>
        <v>0</v>
      </c>
      <c r="G36" s="1">
        <f t="shared" si="14"/>
        <v>0</v>
      </c>
      <c r="H36" s="1">
        <f t="shared" si="14"/>
        <v>0</v>
      </c>
      <c r="I36" s="1">
        <f t="shared" si="14"/>
        <v>0.7071067812</v>
      </c>
      <c r="J36" s="1">
        <f t="shared" si="14"/>
        <v>0</v>
      </c>
      <c r="K36" s="1">
        <f t="shared" si="14"/>
        <v>0.7071067812</v>
      </c>
      <c r="L36" s="1"/>
    </row>
    <row r="37" ht="15.75" customHeight="1">
      <c r="A37" s="3" t="s">
        <v>46</v>
      </c>
      <c r="B37" s="1">
        <f t="shared" ref="B37:K37" si="15">SQRT(B9/$M9)</f>
        <v>0</v>
      </c>
      <c r="C37" s="1">
        <f t="shared" si="15"/>
        <v>0</v>
      </c>
      <c r="D37" s="1">
        <f t="shared" si="15"/>
        <v>0.5</v>
      </c>
      <c r="E37" s="1">
        <f t="shared" si="15"/>
        <v>0.5</v>
      </c>
      <c r="F37" s="1">
        <f t="shared" si="15"/>
        <v>0</v>
      </c>
      <c r="G37" s="1">
        <f t="shared" si="15"/>
        <v>0</v>
      </c>
      <c r="H37" s="1">
        <f t="shared" si="15"/>
        <v>0.5</v>
      </c>
      <c r="I37" s="1">
        <f t="shared" si="15"/>
        <v>0</v>
      </c>
      <c r="J37" s="1">
        <f t="shared" si="15"/>
        <v>0</v>
      </c>
      <c r="K37" s="1">
        <f t="shared" si="15"/>
        <v>0.5</v>
      </c>
      <c r="L37" s="1"/>
    </row>
    <row r="38" ht="15.75" customHeight="1">
      <c r="A38" s="3" t="s">
        <v>47</v>
      </c>
      <c r="B38" s="1">
        <f t="shared" ref="B38:K38" si="16">SQRT(B10/$M10)</f>
        <v>0</v>
      </c>
      <c r="C38" s="1">
        <f t="shared" si="16"/>
        <v>0</v>
      </c>
      <c r="D38" s="1">
        <f t="shared" si="16"/>
        <v>0</v>
      </c>
      <c r="E38" s="1">
        <f t="shared" si="16"/>
        <v>0</v>
      </c>
      <c r="F38" s="1">
        <f t="shared" si="16"/>
        <v>0</v>
      </c>
      <c r="G38" s="1">
        <f t="shared" si="16"/>
        <v>0.7071067812</v>
      </c>
      <c r="H38" s="1">
        <f t="shared" si="16"/>
        <v>0</v>
      </c>
      <c r="I38" s="1">
        <f t="shared" si="16"/>
        <v>0</v>
      </c>
      <c r="J38" s="1">
        <f t="shared" si="16"/>
        <v>0.7071067812</v>
      </c>
      <c r="K38" s="1">
        <f t="shared" si="16"/>
        <v>0</v>
      </c>
      <c r="L38" s="1"/>
    </row>
    <row r="39" ht="15.75" customHeight="1">
      <c r="A39" s="3" t="s">
        <v>48</v>
      </c>
      <c r="B39" s="1">
        <f t="shared" ref="B39:K39" si="17">SQRT(B11/$M11)</f>
        <v>0</v>
      </c>
      <c r="C39" s="1">
        <f t="shared" si="17"/>
        <v>0.5773502692</v>
      </c>
      <c r="D39" s="1">
        <f t="shared" si="17"/>
        <v>0</v>
      </c>
      <c r="E39" s="1">
        <f t="shared" si="17"/>
        <v>0</v>
      </c>
      <c r="F39" s="1">
        <f t="shared" si="17"/>
        <v>0.5773502692</v>
      </c>
      <c r="G39" s="1">
        <f t="shared" si="17"/>
        <v>0</v>
      </c>
      <c r="H39" s="1">
        <f t="shared" si="17"/>
        <v>0.5773502692</v>
      </c>
      <c r="I39" s="1">
        <f t="shared" si="17"/>
        <v>0</v>
      </c>
      <c r="J39" s="1">
        <f t="shared" si="17"/>
        <v>0</v>
      </c>
      <c r="K39" s="1">
        <f t="shared" si="17"/>
        <v>0</v>
      </c>
      <c r="L39" s="1"/>
    </row>
    <row r="40" ht="15.75" customHeight="1">
      <c r="A40" s="3" t="s">
        <v>49</v>
      </c>
      <c r="B40" s="1">
        <f t="shared" ref="B40:K40" si="18">SQRT(B12/$M12)</f>
        <v>0</v>
      </c>
      <c r="C40" s="1">
        <f t="shared" si="18"/>
        <v>0</v>
      </c>
      <c r="D40" s="1">
        <f t="shared" si="18"/>
        <v>0.5773502692</v>
      </c>
      <c r="E40" s="1">
        <f t="shared" si="18"/>
        <v>0</v>
      </c>
      <c r="F40" s="1">
        <f t="shared" si="18"/>
        <v>0.5773502692</v>
      </c>
      <c r="G40" s="1">
        <f t="shared" si="18"/>
        <v>0</v>
      </c>
      <c r="H40" s="1">
        <f t="shared" si="18"/>
        <v>0</v>
      </c>
      <c r="I40" s="1">
        <f t="shared" si="18"/>
        <v>0</v>
      </c>
      <c r="J40" s="1">
        <f t="shared" si="18"/>
        <v>0.5773502692</v>
      </c>
      <c r="K40" s="1">
        <f t="shared" si="18"/>
        <v>0</v>
      </c>
      <c r="L40" s="1"/>
    </row>
    <row r="41" ht="15.75" customHeight="1">
      <c r="A41" s="3" t="s">
        <v>50</v>
      </c>
      <c r="B41" s="1">
        <f t="shared" ref="B41:K41" si="19">SQRT(B13/$M13)</f>
        <v>0.5773502692</v>
      </c>
      <c r="C41" s="1">
        <f t="shared" si="19"/>
        <v>0</v>
      </c>
      <c r="D41" s="1">
        <f t="shared" si="19"/>
        <v>0</v>
      </c>
      <c r="E41" s="1">
        <f t="shared" si="19"/>
        <v>0</v>
      </c>
      <c r="F41" s="1">
        <f t="shared" si="19"/>
        <v>0</v>
      </c>
      <c r="G41" s="1">
        <f t="shared" si="19"/>
        <v>0.5773502692</v>
      </c>
      <c r="H41" s="1">
        <f t="shared" si="19"/>
        <v>0.5773502692</v>
      </c>
      <c r="I41" s="1">
        <f t="shared" si="19"/>
        <v>0</v>
      </c>
      <c r="J41" s="1">
        <f t="shared" si="19"/>
        <v>0</v>
      </c>
      <c r="K41" s="1">
        <f t="shared" si="19"/>
        <v>0</v>
      </c>
      <c r="L41" s="1"/>
    </row>
    <row r="42" ht="15.75" customHeight="1">
      <c r="A42" s="3" t="s">
        <v>51</v>
      </c>
      <c r="B42" s="1">
        <f t="shared" ref="B42:K42" si="20">SQRT(B14/$M14)</f>
        <v>0</v>
      </c>
      <c r="C42" s="1">
        <f t="shared" si="20"/>
        <v>0</v>
      </c>
      <c r="D42" s="1">
        <f t="shared" si="20"/>
        <v>0.5</v>
      </c>
      <c r="E42" s="1">
        <f t="shared" si="20"/>
        <v>0.5</v>
      </c>
      <c r="F42" s="1">
        <f t="shared" si="20"/>
        <v>0.5</v>
      </c>
      <c r="G42" s="1">
        <f t="shared" si="20"/>
        <v>0</v>
      </c>
      <c r="H42" s="1">
        <f t="shared" si="20"/>
        <v>0</v>
      </c>
      <c r="I42" s="1">
        <f t="shared" si="20"/>
        <v>0.5</v>
      </c>
      <c r="J42" s="1">
        <f t="shared" si="20"/>
        <v>0</v>
      </c>
      <c r="K42" s="1">
        <f t="shared" si="20"/>
        <v>0</v>
      </c>
      <c r="L42" s="1"/>
    </row>
    <row r="43" ht="15.75" customHeight="1">
      <c r="A43" s="3" t="s">
        <v>52</v>
      </c>
      <c r="B43" s="1">
        <f t="shared" ref="B43:K43" si="21">SQRT(B15/$M15)</f>
        <v>0</v>
      </c>
      <c r="C43" s="1">
        <f t="shared" si="21"/>
        <v>0.5</v>
      </c>
      <c r="D43" s="1">
        <f t="shared" si="21"/>
        <v>0.5</v>
      </c>
      <c r="E43" s="1">
        <f t="shared" si="21"/>
        <v>0.5</v>
      </c>
      <c r="F43" s="1">
        <f t="shared" si="21"/>
        <v>0</v>
      </c>
      <c r="G43" s="1">
        <f t="shared" si="21"/>
        <v>0</v>
      </c>
      <c r="H43" s="1">
        <f t="shared" si="21"/>
        <v>0</v>
      </c>
      <c r="I43" s="1">
        <f t="shared" si="21"/>
        <v>0</v>
      </c>
      <c r="J43" s="1">
        <f t="shared" si="21"/>
        <v>0.5</v>
      </c>
      <c r="K43" s="1">
        <f t="shared" si="21"/>
        <v>0</v>
      </c>
      <c r="L43" s="1"/>
    </row>
    <row r="44" ht="15.75" customHeight="1">
      <c r="A44" s="3" t="s">
        <v>53</v>
      </c>
      <c r="B44" s="1">
        <f t="shared" ref="B44:K44" si="22">SQRT(B16/$M16)</f>
        <v>0</v>
      </c>
      <c r="C44" s="1">
        <f t="shared" si="22"/>
        <v>0</v>
      </c>
      <c r="D44" s="1">
        <f t="shared" si="22"/>
        <v>0</v>
      </c>
      <c r="E44" s="1">
        <f t="shared" si="22"/>
        <v>0.5</v>
      </c>
      <c r="F44" s="1">
        <f t="shared" si="22"/>
        <v>0</v>
      </c>
      <c r="G44" s="1">
        <f t="shared" si="22"/>
        <v>0.5</v>
      </c>
      <c r="H44" s="1">
        <f t="shared" si="22"/>
        <v>0.5</v>
      </c>
      <c r="I44" s="1">
        <f t="shared" si="22"/>
        <v>0.5</v>
      </c>
      <c r="J44" s="1">
        <f t="shared" si="22"/>
        <v>0</v>
      </c>
      <c r="K44" s="1">
        <f t="shared" si="22"/>
        <v>0</v>
      </c>
      <c r="L44" s="1"/>
    </row>
    <row r="45" ht="15.75" customHeight="1">
      <c r="A45" s="3" t="s">
        <v>54</v>
      </c>
      <c r="B45" s="1">
        <f t="shared" ref="B45:K45" si="23">SQRT(B17/$M17)</f>
        <v>0.5773502692</v>
      </c>
      <c r="C45" s="1">
        <f t="shared" si="23"/>
        <v>0</v>
      </c>
      <c r="D45" s="1">
        <f t="shared" si="23"/>
        <v>0</v>
      </c>
      <c r="E45" s="1">
        <f t="shared" si="23"/>
        <v>0</v>
      </c>
      <c r="F45" s="1">
        <f t="shared" si="23"/>
        <v>0</v>
      </c>
      <c r="G45" s="1">
        <f t="shared" si="23"/>
        <v>0.5773502692</v>
      </c>
      <c r="H45" s="1">
        <f t="shared" si="23"/>
        <v>0</v>
      </c>
      <c r="I45" s="1">
        <f t="shared" si="23"/>
        <v>0</v>
      </c>
      <c r="J45" s="1">
        <f t="shared" si="23"/>
        <v>0.5773502692</v>
      </c>
      <c r="K45" s="1">
        <f t="shared" si="23"/>
        <v>0</v>
      </c>
      <c r="L45" s="1"/>
    </row>
    <row r="46" ht="15.75" customHeight="1">
      <c r="A46" s="3" t="s">
        <v>55</v>
      </c>
      <c r="B46" s="1">
        <f t="shared" ref="B46:K46" si="24">SQRT(B18/$M18)</f>
        <v>0</v>
      </c>
      <c r="C46" s="1">
        <f t="shared" si="24"/>
        <v>0.5</v>
      </c>
      <c r="D46" s="1">
        <f t="shared" si="24"/>
        <v>0.5</v>
      </c>
      <c r="E46" s="1">
        <f t="shared" si="24"/>
        <v>0.5</v>
      </c>
      <c r="F46" s="1">
        <f t="shared" si="24"/>
        <v>0</v>
      </c>
      <c r="G46" s="1">
        <f t="shared" si="24"/>
        <v>0</v>
      </c>
      <c r="H46" s="1">
        <f t="shared" si="24"/>
        <v>0</v>
      </c>
      <c r="I46" s="1">
        <f t="shared" si="24"/>
        <v>0.5</v>
      </c>
      <c r="J46" s="1">
        <f t="shared" si="24"/>
        <v>0</v>
      </c>
      <c r="K46" s="1">
        <f t="shared" si="24"/>
        <v>0</v>
      </c>
      <c r="L46" s="1"/>
    </row>
    <row r="47" ht="15.75" customHeight="1">
      <c r="A47" s="3" t="s">
        <v>56</v>
      </c>
      <c r="B47" s="1">
        <f t="shared" ref="B47:K47" si="25">SQRT(B19/$M19)</f>
        <v>0</v>
      </c>
      <c r="C47" s="1">
        <f t="shared" si="25"/>
        <v>0</v>
      </c>
      <c r="D47" s="1">
        <f t="shared" si="25"/>
        <v>0</v>
      </c>
      <c r="E47" s="1">
        <f t="shared" si="25"/>
        <v>0.7071067812</v>
      </c>
      <c r="F47" s="1">
        <f t="shared" si="25"/>
        <v>0</v>
      </c>
      <c r="G47" s="1">
        <f t="shared" si="25"/>
        <v>0</v>
      </c>
      <c r="H47" s="1">
        <f t="shared" si="25"/>
        <v>0</v>
      </c>
      <c r="I47" s="1">
        <f t="shared" si="25"/>
        <v>0</v>
      </c>
      <c r="J47" s="1">
        <f t="shared" si="25"/>
        <v>0.7071067812</v>
      </c>
      <c r="K47" s="1">
        <f t="shared" si="25"/>
        <v>0</v>
      </c>
      <c r="L47" s="1"/>
    </row>
    <row r="48" ht="15.75" customHeight="1">
      <c r="A48" s="3" t="s">
        <v>57</v>
      </c>
      <c r="B48" s="1">
        <f t="shared" ref="B48:K48" si="26">SQRT(B20/$M20)</f>
        <v>0</v>
      </c>
      <c r="C48" s="1">
        <f t="shared" si="26"/>
        <v>0.4472135955</v>
      </c>
      <c r="D48" s="1">
        <f t="shared" si="26"/>
        <v>0.4472135955</v>
      </c>
      <c r="E48" s="1">
        <f t="shared" si="26"/>
        <v>0</v>
      </c>
      <c r="F48" s="1">
        <f t="shared" si="26"/>
        <v>0.4472135955</v>
      </c>
      <c r="G48" s="1">
        <f t="shared" si="26"/>
        <v>0</v>
      </c>
      <c r="H48" s="1">
        <f t="shared" si="26"/>
        <v>0.4472135955</v>
      </c>
      <c r="I48" s="1">
        <f t="shared" si="26"/>
        <v>0</v>
      </c>
      <c r="J48" s="1">
        <f t="shared" si="26"/>
        <v>0</v>
      </c>
      <c r="K48" s="1">
        <f t="shared" si="26"/>
        <v>0.4472135955</v>
      </c>
      <c r="L48" s="1"/>
    </row>
    <row r="49" ht="15.75" customHeight="1">
      <c r="A49" s="3" t="s">
        <v>58</v>
      </c>
      <c r="B49" s="1">
        <f t="shared" ref="B49:K49" si="27">SQRT(B21/$M21)</f>
        <v>0</v>
      </c>
      <c r="C49" s="1">
        <f t="shared" si="27"/>
        <v>0</v>
      </c>
      <c r="D49" s="1">
        <f t="shared" si="27"/>
        <v>0.5</v>
      </c>
      <c r="E49" s="1">
        <f t="shared" si="27"/>
        <v>0.5</v>
      </c>
      <c r="F49" s="1">
        <f t="shared" si="27"/>
        <v>0</v>
      </c>
      <c r="G49" s="1">
        <f t="shared" si="27"/>
        <v>0</v>
      </c>
      <c r="H49" s="1">
        <f t="shared" si="27"/>
        <v>0.5</v>
      </c>
      <c r="I49" s="1">
        <f t="shared" si="27"/>
        <v>0</v>
      </c>
      <c r="J49" s="1">
        <f t="shared" si="27"/>
        <v>0.5</v>
      </c>
      <c r="K49" s="1">
        <f t="shared" si="27"/>
        <v>0</v>
      </c>
      <c r="L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