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logge\Desktop\база данных\3\"/>
    </mc:Choice>
  </mc:AlternateContent>
  <xr:revisionPtr revIDLastSave="0" documentId="13_ncr:1_{5AB021F2-0459-4CE7-A001-172E22B65D50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Лист1" sheetId="1" r:id="rId1"/>
    <sheet name="Лист2" sheetId="2" r:id="rId2"/>
    <sheet name="Лист4" sheetId="4" r:id="rId3"/>
    <sheet name="Лист3" sheetId="3" r:id="rId4"/>
    <sheet name="Лист5" sheetId="5" r:id="rId5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<sst xmlns="http://schemas.openxmlformats.org/spreadsheetml/2006/main" count="1066" uniqueCount="353">
  <si>
    <t>Зона отдыха</t>
  </si>
  <si>
    <t>Посетители</t>
  </si>
  <si>
    <t>Бронь (Места)</t>
  </si>
  <si>
    <t>Блюда</t>
  </si>
  <si>
    <t>Меню</t>
  </si>
  <si>
    <t>Чек</t>
  </si>
  <si>
    <t>Персональные данные</t>
  </si>
  <si>
    <t>Клиент</t>
  </si>
  <si>
    <t>Статус</t>
  </si>
  <si>
    <t>Заявка</t>
  </si>
  <si>
    <t>Требование</t>
  </si>
  <si>
    <t>Сырьё</t>
  </si>
  <si>
    <t>Сотрудник</t>
  </si>
  <si>
    <t>Должность</t>
  </si>
  <si>
    <t>Фирма поставщика</t>
  </si>
  <si>
    <t>Реквизит</t>
  </si>
  <si>
    <t>Срочные договор</t>
  </si>
  <si>
    <t>Поставка</t>
  </si>
  <si>
    <t>существо</t>
  </si>
  <si>
    <t>-</t>
  </si>
  <si>
    <t>код зоны</t>
  </si>
  <si>
    <t>зона</t>
  </si>
  <si>
    <t>Код посетителя</t>
  </si>
  <si>
    <t>депозит</t>
  </si>
  <si>
    <t>взрослый или ребёнок</t>
  </si>
  <si>
    <t>общая</t>
  </si>
  <si>
    <t>Фио</t>
  </si>
  <si>
    <t>Бронь</t>
  </si>
  <si>
    <t>Дата и время</t>
  </si>
  <si>
    <t>зоны код</t>
  </si>
  <si>
    <t>код блюда</t>
  </si>
  <si>
    <t>меню код</t>
  </si>
  <si>
    <t>срок годности</t>
  </si>
  <si>
    <t>код меню</t>
  </si>
  <si>
    <t xml:space="preserve"> </t>
  </si>
  <si>
    <t>чек</t>
  </si>
  <si>
    <t>код чека</t>
  </si>
  <si>
    <t>номер заказа</t>
  </si>
  <si>
    <t>код брони</t>
  </si>
  <si>
    <t>код персональных данных</t>
  </si>
  <si>
    <t>паспортные данные</t>
  </si>
  <si>
    <t>реквизиты банковской карты</t>
  </si>
  <si>
    <t>персональных данных код</t>
  </si>
  <si>
    <t>логин</t>
  </si>
  <si>
    <t>пароль</t>
  </si>
  <si>
    <t>Код статуса</t>
  </si>
  <si>
    <t>в обработке</t>
  </si>
  <si>
    <t>готовы к приёму</t>
  </si>
  <si>
    <t>отказано (недостаточно мест)</t>
  </si>
  <si>
    <t>код заявки</t>
  </si>
  <si>
    <t>статуса код</t>
  </si>
  <si>
    <t>код сырья</t>
  </si>
  <si>
    <t>количество</t>
  </si>
  <si>
    <t>код требования</t>
  </si>
  <si>
    <t>количество &gt; блюда</t>
  </si>
  <si>
    <t>+</t>
  </si>
  <si>
    <t>код сотрудника</t>
  </si>
  <si>
    <t>код должности</t>
  </si>
  <si>
    <t>название</t>
  </si>
  <si>
    <t>должности код</t>
  </si>
  <si>
    <t>код фирмы поставщика</t>
  </si>
  <si>
    <t>адрес</t>
  </si>
  <si>
    <t>ИНН</t>
  </si>
  <si>
    <t>ОКПО</t>
  </si>
  <si>
    <t>БИК</t>
  </si>
  <si>
    <t>код реквизита</t>
  </si>
  <si>
    <t>уникальный номер</t>
  </si>
  <si>
    <t>время и дата</t>
  </si>
  <si>
    <t>сырьё</t>
  </si>
  <si>
    <t>статус(в обработке)</t>
  </si>
  <si>
    <t>код срочного договора</t>
  </si>
  <si>
    <t>номер договора</t>
  </si>
  <si>
    <t>срок</t>
  </si>
  <si>
    <t>код поставки</t>
  </si>
  <si>
    <t>клиента код</t>
  </si>
  <si>
    <t>посетителя код</t>
  </si>
  <si>
    <t>код клиента</t>
  </si>
  <si>
    <t>поставки код</t>
  </si>
  <si>
    <t>реквизита код</t>
  </si>
  <si>
    <t>заявки код</t>
  </si>
  <si>
    <t>требования код</t>
  </si>
  <si>
    <t>сырья код</t>
  </si>
  <si>
    <t>Комиссаров Павел Георгиевич</t>
  </si>
  <si>
    <t>Завражин Петр Геннадьевич</t>
  </si>
  <si>
    <t>Булкин Лев Ильич</t>
  </si>
  <si>
    <t>Шуста Алена Валерьевна</t>
  </si>
  <si>
    <t>Макеева Василиса Артемова</t>
  </si>
  <si>
    <t>11-СГП</t>
  </si>
  <si>
    <t>24 месяца</t>
  </si>
  <si>
    <t>45-СГП</t>
  </si>
  <si>
    <t>12 месяцев</t>
  </si>
  <si>
    <t>22-СГП</t>
  </si>
  <si>
    <t>5 месяцев</t>
  </si>
  <si>
    <t>13-СГП</t>
  </si>
  <si>
    <t>60 месяцев</t>
  </si>
  <si>
    <t>04-СГП</t>
  </si>
  <si>
    <t>4 месяца</t>
  </si>
  <si>
    <t>044525659 </t>
  </si>
  <si>
    <t>040349536 </t>
  </si>
  <si>
    <t xml:space="preserve"> Россия, г. Березники, Заречная ул., 7 </t>
  </si>
  <si>
    <t>Россия,Пензенская область, город Павловский Посад, пр. Будапештсткая, 38</t>
  </si>
  <si>
    <t>Россия,Ростовская область, город Раменское, бульвар Славы, 74</t>
  </si>
  <si>
    <t>Россия, Липецкая область, город Истра, ул. Гоголя, 01</t>
  </si>
  <si>
    <t>Россия,Тульская область, город Сергиев Посад, въезд Ленина, 60</t>
  </si>
  <si>
    <t>официант</t>
  </si>
  <si>
    <t>менеджер по поставкам</t>
  </si>
  <si>
    <t xml:space="preserve">менеджер по бронированию </t>
  </si>
  <si>
    <t>повар</t>
  </si>
  <si>
    <t>№1775</t>
  </si>
  <si>
    <t>№328</t>
  </si>
  <si>
    <t>№127</t>
  </si>
  <si>
    <t>№1458</t>
  </si>
  <si>
    <t>№1826</t>
  </si>
  <si>
    <t>Россия, г. Москва, 125310, Пятницкое шоссе, д.42, стр 7.</t>
  </si>
  <si>
    <t>p.komissarov</t>
  </si>
  <si>
    <t>YqMa%&amp;4z</t>
  </si>
  <si>
    <t>Ndolpha</t>
  </si>
  <si>
    <t>#hIct)R1</t>
  </si>
  <si>
    <t>Comforev</t>
  </si>
  <si>
    <t>StiffAnt727</t>
  </si>
  <si>
    <t>2s50h&amp;)R</t>
  </si>
  <si>
    <t>QuietPot821</t>
  </si>
  <si>
    <t>#p0j(9ta</t>
  </si>
  <si>
    <t>Beccalh2_</t>
  </si>
  <si>
    <t>1he0-Kwd</t>
  </si>
  <si>
    <t>53Josiah_</t>
  </si>
  <si>
    <t>kPkvF8-H</t>
  </si>
  <si>
    <t>Law23sonor</t>
  </si>
  <si>
    <t>_g5arFhb</t>
  </si>
  <si>
    <t>Ckinea_do1</t>
  </si>
  <si>
    <t>_y8QNr3l</t>
  </si>
  <si>
    <t>Zo_2dysius4</t>
  </si>
  <si>
    <t>Okuy3E-k</t>
  </si>
  <si>
    <t xml:space="preserve"> 4166 887678 10.05.2012 170-222 14.10.1975 Управление внутренних дел по г. Курск Россия, г. Курск, Мира ул., д. 2 кв.27 </t>
  </si>
  <si>
    <t xml:space="preserve">4781179786814920, 11/23, 746, </t>
  </si>
  <si>
    <t>4610 557837 09.07.2014 340-696 16.03.1960 Отделом УФМС России по г. Пенза Россия, г. Пенза, Пролетарская ул., д. 13 кв.51</t>
  </si>
  <si>
    <t>5733910345157100, 06/24, 614</t>
  </si>
  <si>
    <t xml:space="preserve"> 4287 490653 28.10.2014 110-778 15.07.1980 ОУФМС России по г. Черкесск  Россия, г. Черкесск, Березовая ул., д. 23 кв.49 </t>
  </si>
  <si>
    <t>4696119769814000, 01/25, 173</t>
  </si>
  <si>
    <t xml:space="preserve"> 4221 397174 05.12.2018 590-630 18.12.1967 Управление внутренних дел по г. Елец Россия, г. Елец, Дорожная ул., д. 6 кв.5</t>
  </si>
  <si>
    <t>5189248725374620, 12/22, 150</t>
  </si>
  <si>
    <t xml:space="preserve"> 4218 938046 01.07.2018 890-739 20.03.1980 Отделением УФМС России по г. Кызыл Россия, г. Кызыл, 17 Сентября ул., д. 16 кв.177</t>
  </si>
  <si>
    <t>4199134247651410, 03/23, 327</t>
  </si>
  <si>
    <t>принятие</t>
  </si>
  <si>
    <t>отдает</t>
  </si>
  <si>
    <t>чека код</t>
  </si>
  <si>
    <t>OOO "ТД"</t>
  </si>
  <si>
    <t>OOO "ДПром"</t>
  </si>
  <si>
    <t>OOO "Ума"</t>
  </si>
  <si>
    <t>OOO "ГосГа"</t>
  </si>
  <si>
    <t>OOO "ПДо"</t>
  </si>
  <si>
    <t>название (сок)</t>
  </si>
  <si>
    <t xml:space="preserve">другие посетители </t>
  </si>
  <si>
    <t>блюда код</t>
  </si>
  <si>
    <t>срочного договора код</t>
  </si>
  <si>
    <t>Код</t>
  </si>
  <si>
    <t>Зоны</t>
  </si>
  <si>
    <t>Фамилия посетителя</t>
  </si>
  <si>
    <t>Имя посетителя</t>
  </si>
  <si>
    <t>Отчество посетителя</t>
  </si>
  <si>
    <t>Дата</t>
  </si>
  <si>
    <t>Время</t>
  </si>
  <si>
    <t>меню</t>
  </si>
  <si>
    <t>блюдо</t>
  </si>
  <si>
    <t>Серия</t>
  </si>
  <si>
    <t>Номер</t>
  </si>
  <si>
    <t>Дата получения</t>
  </si>
  <si>
    <t>Код подразделения</t>
  </si>
  <si>
    <t>Дата рождения</t>
  </si>
  <si>
    <t>Паспарт выдан</t>
  </si>
  <si>
    <t>Адрес регистрации</t>
  </si>
  <si>
    <t>номер банковской карты</t>
  </si>
  <si>
    <t>Платёжная система</t>
  </si>
  <si>
    <t>Годен до</t>
  </si>
  <si>
    <t>Владелец</t>
  </si>
  <si>
    <t>CVC</t>
  </si>
  <si>
    <t>Фамилия клиента</t>
  </si>
  <si>
    <t>Имя клиента</t>
  </si>
  <si>
    <t>Отчество клиента</t>
  </si>
  <si>
    <t>юридический адрес</t>
  </si>
  <si>
    <t>физический адрес</t>
  </si>
  <si>
    <t>Cырьё</t>
  </si>
  <si>
    <t>Статус (в обработке)</t>
  </si>
  <si>
    <t>фамилия сотрудника</t>
  </si>
  <si>
    <t>Имя сотрудника</t>
  </si>
  <si>
    <t>Отчество Сотрудника</t>
  </si>
  <si>
    <t>взрослый</t>
  </si>
  <si>
    <t>Суп гороховый</t>
  </si>
  <si>
    <t>4166</t>
  </si>
  <si>
    <t>887678</t>
  </si>
  <si>
    <t>10.05.2012</t>
  </si>
  <si>
    <t>170-222</t>
  </si>
  <si>
    <t>14.10.1975</t>
  </si>
  <si>
    <t>Управление внутренних дел по г. Курск</t>
  </si>
  <si>
    <t xml:space="preserve">Россия, г. Курск, Мира ул., д. 2 кв.27 </t>
  </si>
  <si>
    <t>4781179786814920</t>
  </si>
  <si>
    <t>VISA</t>
  </si>
  <si>
    <t>11/23</t>
  </si>
  <si>
    <t>Terenteva Galina Efimova</t>
  </si>
  <si>
    <t>746</t>
  </si>
  <si>
    <t>Терентьева</t>
  </si>
  <si>
    <t>Галина</t>
  </si>
  <si>
    <t>Ефимовна</t>
  </si>
  <si>
    <t xml:space="preserve"> Россия, г. Березники, Заречная ул., 6</t>
  </si>
  <si>
    <t>Комиссаров</t>
  </si>
  <si>
    <t>Павел</t>
  </si>
  <si>
    <t>Георгиевич</t>
  </si>
  <si>
    <t>Салат "русский цезарь"</t>
  </si>
  <si>
    <t>4610</t>
  </si>
  <si>
    <t>557837</t>
  </si>
  <si>
    <t>09.07.2014</t>
  </si>
  <si>
    <t>340-696</t>
  </si>
  <si>
    <t xml:space="preserve"> 16.03.1960</t>
  </si>
  <si>
    <t>Отделом УФМС России по г. Пенза</t>
  </si>
  <si>
    <t>Россия, г. Пенза, Пролетарская ул., д. 13 кв.51</t>
  </si>
  <si>
    <t>5733910345157100</t>
  </si>
  <si>
    <t>MasterCard</t>
  </si>
  <si>
    <t>06/24</t>
  </si>
  <si>
    <t>Bylikin Viktor Petrovich</t>
  </si>
  <si>
    <t>614</t>
  </si>
  <si>
    <t>Былинкин</t>
  </si>
  <si>
    <t>Виктор</t>
  </si>
  <si>
    <t>Петрович</t>
  </si>
  <si>
    <t>Россия,Пензенская область, город Павловский Посад, пр. Будапештсткая, 37</t>
  </si>
  <si>
    <t>Завражин</t>
  </si>
  <si>
    <t>Петр</t>
  </si>
  <si>
    <t>Геннадьевич</t>
  </si>
  <si>
    <t>Котлеты по-киевски</t>
  </si>
  <si>
    <t>4287</t>
  </si>
  <si>
    <t>490653</t>
  </si>
  <si>
    <t>28.10.2014</t>
  </si>
  <si>
    <t>110-778</t>
  </si>
  <si>
    <t>15.07.1980</t>
  </si>
  <si>
    <t>ОУФМС России по г. Черкесск</t>
  </si>
  <si>
    <t xml:space="preserve">Россия, г. Черкесск, Березовая ул., д. 23 кв.49 </t>
  </si>
  <si>
    <t>4696119769814000</t>
  </si>
  <si>
    <t>Visa</t>
  </si>
  <si>
    <t>01/25</t>
  </si>
  <si>
    <t>Putinova Viktoriya Maksimovna</t>
  </si>
  <si>
    <t>173</t>
  </si>
  <si>
    <t>Путинова</t>
  </si>
  <si>
    <t>Виктория</t>
  </si>
  <si>
    <t>Максимовна</t>
  </si>
  <si>
    <t>Россия,Ростовская область, город Раменское, бульвар Славы, 73</t>
  </si>
  <si>
    <t>Булкин</t>
  </si>
  <si>
    <t>Лев</t>
  </si>
  <si>
    <t>Ильич</t>
  </si>
  <si>
    <t>Картофель фри</t>
  </si>
  <si>
    <t>4221</t>
  </si>
  <si>
    <t>397174</t>
  </si>
  <si>
    <t>05.12.2018</t>
  </si>
  <si>
    <t>590-630</t>
  </si>
  <si>
    <t>18.12.1967</t>
  </si>
  <si>
    <t>Управление внутренних дел по г. Елец</t>
  </si>
  <si>
    <t>Россия, г. Елец, Дорожная ул., д. 6 кв.5</t>
  </si>
  <si>
    <t>5189248725374620</t>
  </si>
  <si>
    <t>12/22</t>
  </si>
  <si>
    <t>Ikavlev Stepan Markovich</t>
  </si>
  <si>
    <t>150</t>
  </si>
  <si>
    <t>Яковлев</t>
  </si>
  <si>
    <t>Степан</t>
  </si>
  <si>
    <t>Маркович</t>
  </si>
  <si>
    <t>Россия, Липецкая область, город Истра, ул. Гоголя, 00</t>
  </si>
  <si>
    <t>Шуста</t>
  </si>
  <si>
    <t>Алена</t>
  </si>
  <si>
    <t>Валерьевна</t>
  </si>
  <si>
    <t>омлет</t>
  </si>
  <si>
    <t>4218</t>
  </si>
  <si>
    <t>938046</t>
  </si>
  <si>
    <t>01.07.2018</t>
  </si>
  <si>
    <t>890-739</t>
  </si>
  <si>
    <t>20.03.1980</t>
  </si>
  <si>
    <t>Отделением УФМС России по г. Кызыл</t>
  </si>
  <si>
    <t>Россия, г. Кызыл, 17 Сентября ул., д. 16 кв.177</t>
  </si>
  <si>
    <t>4199134247651410</t>
  </si>
  <si>
    <t>03/23</t>
  </si>
  <si>
    <t>Iashchuk Aleksandr Artemovich</t>
  </si>
  <si>
    <t>327</t>
  </si>
  <si>
    <t>Ящук</t>
  </si>
  <si>
    <t>Александр</t>
  </si>
  <si>
    <t>Артёмович</t>
  </si>
  <si>
    <t>Россия,Тульская область, город Сергиев Посад, въезд Ленина, 59</t>
  </si>
  <si>
    <t>Макеева</t>
  </si>
  <si>
    <t>Василиса</t>
  </si>
  <si>
    <t>Артемова</t>
  </si>
  <si>
    <t>Фамилия</t>
  </si>
  <si>
    <t>Имя</t>
  </si>
  <si>
    <t>Отчество</t>
  </si>
  <si>
    <t>фирмы поставщика код</t>
  </si>
  <si>
    <t>группа больше 5 человек</t>
  </si>
  <si>
    <t>игровая</t>
  </si>
  <si>
    <t xml:space="preserve">состав </t>
  </si>
  <si>
    <t>яйцо</t>
  </si>
  <si>
    <t>лук</t>
  </si>
  <si>
    <t>зелень</t>
  </si>
  <si>
    <t>Крабовые палочки</t>
  </si>
  <si>
    <t>Кукуруза</t>
  </si>
  <si>
    <t>Рис</t>
  </si>
  <si>
    <t>Ингридиенты</t>
  </si>
  <si>
    <t>Крабовый салат</t>
  </si>
  <si>
    <t>Морской бриз</t>
  </si>
  <si>
    <t>Красное море</t>
  </si>
  <si>
    <t>код ингридиента</t>
  </si>
  <si>
    <t>Тип клиента</t>
  </si>
  <si>
    <t>код типа клиента</t>
  </si>
  <si>
    <t>Значение</t>
  </si>
  <si>
    <t>Взрослый</t>
  </si>
  <si>
    <t>ребёнок</t>
  </si>
  <si>
    <t>Название</t>
  </si>
  <si>
    <t>Отказано(нехватка мест)</t>
  </si>
  <si>
    <t>Обработка</t>
  </si>
  <si>
    <t>Персонал</t>
  </si>
  <si>
    <t>код персонала</t>
  </si>
  <si>
    <t>Ингредиенты</t>
  </si>
  <si>
    <t>крабовые палочки</t>
  </si>
  <si>
    <t>кукуруза</t>
  </si>
  <si>
    <t>код фирма поставщика</t>
  </si>
  <si>
    <t>Полное название организации</t>
  </si>
  <si>
    <t>Cокращённое название организации</t>
  </si>
  <si>
    <t>OOO "ТриумфДоставка"</t>
  </si>
  <si>
    <t>OOO "ДосПром"</t>
  </si>
  <si>
    <t>OOO "ГосГамма"</t>
  </si>
  <si>
    <t>OOO "ПриорететДо"</t>
  </si>
  <si>
    <t>код поставка</t>
  </si>
  <si>
    <t>типа клииента код</t>
  </si>
  <si>
    <t>код срочных договоров</t>
  </si>
  <si>
    <t>сотрудника код</t>
  </si>
  <si>
    <t>персонала код</t>
  </si>
  <si>
    <t>срок годности (ч)</t>
  </si>
  <si>
    <t>фото</t>
  </si>
  <si>
    <t>цена (р)</t>
  </si>
  <si>
    <t>вес (г)</t>
  </si>
  <si>
    <t>краткое описание</t>
  </si>
  <si>
    <t>https://cookpad.com/ru/recipe/images/93ad1a63ee692329</t>
  </si>
  <si>
    <t>Салат из крабовых палочек наряду с оливье стал нашим любимцем. Для многих салат крабовый - рецепт классический. Салат с крабовыми палочками вроде бы ещё не деликатес, но уже нечто более изысканное, чем многие наши будничные салаты. </t>
  </si>
  <si>
    <t>https://cookpad.com/ru/recipe/images/b676f879bac3be2c</t>
  </si>
  <si>
    <t>крабовых палочек</t>
  </si>
  <si>
    <t>Салат, переносящий нас на берег моря…</t>
  </si>
  <si>
    <t>https://cookpad.com/ru/recipe/images/68c1fe1937d458ea</t>
  </si>
  <si>
    <t>Слата, раскрывающий нам всю красоту моря, откуда были привезены крабы.</t>
  </si>
  <si>
    <t>Сотрудник код</t>
  </si>
  <si>
    <t>Должность Код</t>
  </si>
  <si>
    <t>Блюдо</t>
  </si>
  <si>
    <t>Ингредиента код</t>
  </si>
  <si>
    <t>Код компании</t>
  </si>
  <si>
    <t>компания</t>
  </si>
  <si>
    <t>зоны отдыха код</t>
  </si>
  <si>
    <t>код фирмы</t>
  </si>
  <si>
    <t>фирма</t>
  </si>
  <si>
    <t>Еда</t>
  </si>
  <si>
    <t>код еды</t>
  </si>
  <si>
    <t>Материал</t>
  </si>
  <si>
    <t>код материала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</si>
</sst>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rgb="FF333333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2C2D2E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rgb="FF000000"/>
      <name val="Calibri Light"/>
      <family val="2"/>
      <charset val="204"/>
      <scheme val="major"/>
    </font>
    <font>
      <sz val="12"/>
      <color theme="1"/>
      <name val="Calibri"/>
      <family val="2"/>
      <charset val="204"/>
      <scheme val="minor"/>
    </font>
    <font>
      <sz val="11"/>
      <color rgb="FF000000"/>
      <name val="Calibri Light"/>
      <family val="2"/>
      <charset val="204"/>
      <scheme val="major"/>
    </font>
    <font>
      <sz val="11"/>
      <color rgb="FF333333"/>
      <name val="Arial"/>
      <family val="2"/>
      <charset val="204"/>
    </font>
    <font>
      <sz val="11"/>
      <color rgb="FF3E454D"/>
      <name val="Arial"/>
      <family val="2"/>
      <charset val="204"/>
    </font>
    <font>
      <sz val="11"/>
      <color rgb="FF242F33"/>
      <name val="Arial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3F3F3F"/>
      <name val="Verdana"/>
      <family val="2"/>
      <charset val="204"/>
    </font>
    <font>
      <sz val="12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59">
    <xf numFmtId="0" fontId="0" fillId="0" borderId="0" xfId="0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22" fontId="14" fillId="0" borderId="1" xfId="0" applyNumberFormat="1" applyFont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22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4" fillId="20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0" fillId="2" borderId="0" xfId="0" applyFill="1"/>
    <xf numFmtId="0" fontId="3" fillId="2" borderId="3" xfId="0" applyFont="1" applyFill="1" applyBorder="1"/>
    <xf numFmtId="0" fontId="3" fillId="2" borderId="1" xfId="0" applyFont="1" applyFill="1" applyBorder="1"/>
    <xf numFmtId="0" fontId="5" fillId="0" borderId="0" xfId="0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0" xfId="0" applyFont="1"/>
    <xf numFmtId="0" fontId="4" fillId="14" borderId="2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9" fillId="14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0" fillId="2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4" fontId="0" fillId="2" borderId="0" xfId="0" applyNumberFormat="1" applyFont="1" applyFill="1" applyAlignment="1">
      <alignment horizontal="center" vertical="center"/>
    </xf>
    <xf numFmtId="9" fontId="0" fillId="2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49" fontId="0" fillId="2" borderId="0" xfId="0" applyNumberFormat="1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22" fontId="2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9" fillId="0" borderId="1" xfId="0" applyFont="1" applyBorder="1"/>
    <xf numFmtId="1" fontId="1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3" fillId="0" borderId="1" xfId="1" applyFont="1" applyBorder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1" xfId="0" applyBorder="1" applyAlignment="1"/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ziva-club.ru/wp-content/uploads/2021/03/&#1087;&#1086;&#1089;&#1090;&#1085;&#1099;&#1081;-&#1075;&#1086;&#1088;&#1086;&#1093;&#1086;&#1074;&#1099;&#1081;-&#1089;&#1091;&#1087;.jpg" TargetMode="External"/><Relationship Id="rId2" Type="http://schemas.openxmlformats.org/officeDocument/2006/relationships/hyperlink" Target="https://cloudstatic.eva.ru/eva/90000-100000/93759/channel/Kotl1_2009261.jpg" TargetMode="External"/><Relationship Id="rId1" Type="http://schemas.openxmlformats.org/officeDocument/2006/relationships/hyperlink" Target="https://teremok.ru/upload/iblock/41a/7a0114ab-ba73-11e8-af7c-001517db825c.png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ookpad.com/ru/recipe/images/93ad1a63ee6923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workbookViewId="0">
      <selection activeCell="A19" sqref="A2:A19"/>
    </sheetView>
  </sheetViews>
  <sheetFormatPr defaultRowHeight="14.4" x14ac:dyDescent="0.3"/>
  <cols>
    <col min="1" max="1" width="25.44140625" bestFit="1" customWidth="1"/>
    <col min="2" max="2" width="20.77734375" bestFit="1" customWidth="1"/>
  </cols>
  <sheetData>
    <row r="1" spans="1:4" x14ac:dyDescent="0.3">
      <c r="A1" s="57" t="s">
        <v>18</v>
      </c>
      <c r="B1" t="s">
        <v>143</v>
      </c>
      <c r="C1" t="s">
        <v>144</v>
      </c>
      <c r="D1">
        <f>IF(D2 &gt; 1,"М",)</f>
        <v>0</v>
      </c>
    </row>
    <row r="2" spans="1:4" ht="18" x14ac:dyDescent="0.35">
      <c r="A2" s="59" t="s">
        <v>0</v>
      </c>
      <c r="B2" s="1"/>
      <c r="C2" s="1"/>
    </row>
    <row r="3" spans="1:4" ht="18" x14ac:dyDescent="0.35">
      <c r="A3" s="58" t="s">
        <v>1</v>
      </c>
      <c r="B3" s="1"/>
      <c r="C3" s="1"/>
    </row>
    <row r="4" spans="1:4" ht="18" x14ac:dyDescent="0.35">
      <c r="A4" s="58" t="s">
        <v>2</v>
      </c>
      <c r="B4" s="1"/>
      <c r="C4" s="1"/>
    </row>
    <row r="5" spans="1:4" ht="18" x14ac:dyDescent="0.35">
      <c r="A5" s="58" t="s">
        <v>3</v>
      </c>
      <c r="B5" s="1"/>
      <c r="C5" s="1"/>
    </row>
    <row r="6" spans="1:4" ht="18" x14ac:dyDescent="0.35">
      <c r="A6" s="58" t="s">
        <v>4</v>
      </c>
      <c r="B6" s="1"/>
      <c r="C6" s="1"/>
    </row>
    <row r="7" spans="1:4" ht="18" x14ac:dyDescent="0.35">
      <c r="A7" s="58" t="s">
        <v>5</v>
      </c>
      <c r="B7" s="1"/>
      <c r="C7" s="1"/>
    </row>
    <row r="8" spans="1:4" ht="18" x14ac:dyDescent="0.35">
      <c r="A8" s="58" t="s">
        <v>6</v>
      </c>
      <c r="B8" s="1"/>
      <c r="C8" s="1"/>
    </row>
    <row r="9" spans="1:4" ht="18" x14ac:dyDescent="0.35">
      <c r="A9" s="58" t="s">
        <v>7</v>
      </c>
      <c r="B9" s="1"/>
      <c r="C9" s="1"/>
    </row>
    <row r="10" spans="1:4" ht="18" x14ac:dyDescent="0.35">
      <c r="A10" s="58" t="s">
        <v>8</v>
      </c>
      <c r="B10" s="1"/>
      <c r="C10" s="1"/>
    </row>
    <row r="11" spans="1:4" ht="18" x14ac:dyDescent="0.35">
      <c r="A11" s="58" t="s">
        <v>9</v>
      </c>
      <c r="B11" s="1"/>
      <c r="C11" s="1"/>
    </row>
    <row r="12" spans="1:4" ht="18" x14ac:dyDescent="0.35">
      <c r="A12" s="58" t="s">
        <v>10</v>
      </c>
      <c r="B12" s="1"/>
      <c r="C12" s="1"/>
    </row>
    <row r="13" spans="1:4" ht="18" x14ac:dyDescent="0.35">
      <c r="A13" s="58" t="s">
        <v>11</v>
      </c>
      <c r="B13" s="1"/>
      <c r="C13" s="1"/>
    </row>
    <row r="14" spans="1:4" ht="18" x14ac:dyDescent="0.35">
      <c r="A14" s="58" t="s">
        <v>12</v>
      </c>
      <c r="B14" s="1"/>
      <c r="C14" s="1"/>
    </row>
    <row r="15" spans="1:4" ht="18" x14ac:dyDescent="0.35">
      <c r="A15" s="58" t="s">
        <v>13</v>
      </c>
      <c r="B15" s="1"/>
      <c r="C15" s="1"/>
    </row>
    <row r="16" spans="1:4" ht="18" x14ac:dyDescent="0.35">
      <c r="A16" s="58" t="s">
        <v>14</v>
      </c>
      <c r="B16" s="1"/>
      <c r="C16" s="1"/>
    </row>
    <row r="17" spans="1:3" ht="18" x14ac:dyDescent="0.35">
      <c r="A17" s="58" t="s">
        <v>15</v>
      </c>
      <c r="B17" s="1"/>
      <c r="C17" s="1"/>
    </row>
    <row r="18" spans="1:3" ht="18" x14ac:dyDescent="0.35">
      <c r="A18" s="58" t="s">
        <v>16</v>
      </c>
      <c r="B18" s="1"/>
      <c r="C18" s="1"/>
    </row>
    <row r="19" spans="1:3" ht="18" x14ac:dyDescent="0.35">
      <c r="A19" s="58" t="s">
        <v>17</v>
      </c>
      <c r="B19" s="1"/>
      <c r="C19" s="1"/>
    </row>
    <row r="20" spans="1:3" x14ac:dyDescent="0.3">
      <c r="A20" s="1"/>
    </row>
    <row r="21" spans="1:3" x14ac:dyDescent="0.3">
      <c r="A21" s="1"/>
    </row>
    <row r="22" spans="1:3" x14ac:dyDescent="0.3">
      <c r="A22" s="1"/>
    </row>
    <row r="23" spans="1:3" x14ac:dyDescent="0.3">
      <c r="A23" s="1"/>
    </row>
    <row r="24" spans="1:3" x14ac:dyDescent="0.3">
      <c r="A24" s="1"/>
    </row>
    <row r="25" spans="1:3" x14ac:dyDescent="0.3">
      <c r="A25" s="1"/>
    </row>
    <row r="26" spans="1:3" x14ac:dyDescent="0.3">
      <c r="A26" s="1"/>
    </row>
    <row r="27" spans="1:3" x14ac:dyDescent="0.3">
      <c r="A27" s="1"/>
    </row>
    <row r="28" spans="1:3" x14ac:dyDescent="0.3">
      <c r="A28" s="1"/>
    </row>
    <row r="29" spans="1:3" x14ac:dyDescent="0.3">
      <c r="A29" s="1"/>
    </row>
    <row r="30" spans="1:3" x14ac:dyDescent="0.3">
      <c r="A30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zoomScale="55" zoomScaleNormal="55" workbookViewId="0">
      <selection activeCell="D55" sqref="D55"/>
    </sheetView>
  </sheetViews>
  <sheetFormatPr defaultRowHeight="14.4" x14ac:dyDescent="0.3"/>
  <cols>
    <col min="1" max="1" width="21.33203125" style="23" bestFit="1" customWidth="1"/>
    <col min="2" max="2" width="29.109375" style="23" bestFit="1" customWidth="1"/>
    <col min="3" max="3" width="27.109375" style="23" customWidth="1"/>
    <col min="4" max="4" width="22.44140625" style="23" bestFit="1" customWidth="1"/>
    <col min="5" max="5" width="22.44140625" style="23" customWidth="1"/>
    <col min="6" max="6" width="24.109375" style="23" customWidth="1"/>
    <col min="7" max="7" width="27.6640625" style="23" bestFit="1" customWidth="1"/>
    <col min="8" max="8" width="52.6640625" style="23" bestFit="1" customWidth="1"/>
    <col min="9" max="9" width="19.33203125" style="23" bestFit="1" customWidth="1"/>
    <col min="10" max="10" width="20.88671875" style="23" bestFit="1" customWidth="1"/>
    <col min="11" max="12" width="29.109375" style="23" bestFit="1" customWidth="1"/>
    <col min="13" max="13" width="27.6640625" style="23" bestFit="1" customWidth="1"/>
    <col min="14" max="14" width="27" style="23" bestFit="1" customWidth="1"/>
    <col min="15" max="15" width="17.5546875" style="23" bestFit="1" customWidth="1"/>
    <col min="16" max="16" width="32.88671875" style="23" bestFit="1" customWidth="1"/>
    <col min="17" max="17" width="27.33203125" style="23" bestFit="1" customWidth="1"/>
    <col min="18" max="18" width="18.33203125" style="23" bestFit="1" customWidth="1"/>
    <col min="19" max="19" width="26.77734375" style="23" bestFit="1" customWidth="1"/>
    <col min="20" max="16384" width="8.88671875" style="23"/>
  </cols>
  <sheetData>
    <row r="1" spans="1:17" x14ac:dyDescent="0.3">
      <c r="A1" s="22" t="s">
        <v>0</v>
      </c>
      <c r="B1" s="22"/>
      <c r="D1" s="24" t="s">
        <v>1</v>
      </c>
      <c r="E1" s="25"/>
      <c r="F1" s="25"/>
      <c r="G1" s="26"/>
      <c r="J1" s="24" t="s">
        <v>35</v>
      </c>
      <c r="K1" s="26"/>
      <c r="N1" s="8" t="s">
        <v>6</v>
      </c>
      <c r="O1" s="10"/>
    </row>
    <row r="2" spans="1:17" x14ac:dyDescent="0.25">
      <c r="A2" s="27" t="s">
        <v>20</v>
      </c>
      <c r="B2" s="22" t="s">
        <v>21</v>
      </c>
      <c r="D2" s="28" t="s">
        <v>22</v>
      </c>
      <c r="E2" s="22" t="s">
        <v>23</v>
      </c>
      <c r="F2" s="22" t="s">
        <v>24</v>
      </c>
      <c r="G2" s="63" t="s">
        <v>152</v>
      </c>
      <c r="H2" s="22" t="s">
        <v>26</v>
      </c>
      <c r="J2" s="29" t="s">
        <v>36</v>
      </c>
      <c r="K2" s="7" t="s">
        <v>37</v>
      </c>
      <c r="L2" s="22" t="s">
        <v>28</v>
      </c>
      <c r="N2" s="30" t="s">
        <v>39</v>
      </c>
      <c r="O2" s="7" t="s">
        <v>40</v>
      </c>
      <c r="P2" s="7" t="s">
        <v>41</v>
      </c>
    </row>
    <row r="3" spans="1:17" ht="15.6" x14ac:dyDescent="0.3">
      <c r="A3" s="27">
        <v>1</v>
      </c>
      <c r="B3" s="22" t="s">
        <v>25</v>
      </c>
      <c r="D3" s="28">
        <v>1</v>
      </c>
      <c r="E3" s="31">
        <v>0.4</v>
      </c>
      <c r="F3" s="22" t="s">
        <v>19</v>
      </c>
      <c r="G3" s="22" t="s">
        <v>19</v>
      </c>
      <c r="H3" s="22" t="s">
        <v>19</v>
      </c>
      <c r="J3" s="29">
        <v>1</v>
      </c>
      <c r="K3" s="18" t="s">
        <v>108</v>
      </c>
      <c r="L3" s="17">
        <v>44506.770833333336</v>
      </c>
      <c r="N3" s="30">
        <v>1</v>
      </c>
      <c r="O3" s="55" t="s">
        <v>133</v>
      </c>
      <c r="P3" s="56" t="s">
        <v>134</v>
      </c>
    </row>
    <row r="4" spans="1:17" ht="15.6" x14ac:dyDescent="0.3">
      <c r="A4"/>
      <c r="B4"/>
      <c r="D4"/>
      <c r="E4"/>
      <c r="F4"/>
      <c r="G4"/>
      <c r="H4"/>
      <c r="J4" s="29">
        <v>2</v>
      </c>
      <c r="K4" s="18" t="s">
        <v>109</v>
      </c>
      <c r="L4" s="17">
        <v>44548.548611111109</v>
      </c>
      <c r="N4" s="30">
        <v>2</v>
      </c>
      <c r="O4" s="55" t="s">
        <v>135</v>
      </c>
      <c r="P4" s="56" t="s">
        <v>136</v>
      </c>
    </row>
    <row r="5" spans="1:17" ht="15.6" x14ac:dyDescent="0.3">
      <c r="A5"/>
      <c r="B5"/>
      <c r="D5"/>
      <c r="E5"/>
      <c r="F5"/>
      <c r="G5"/>
      <c r="H5"/>
      <c r="J5" s="29">
        <v>3</v>
      </c>
      <c r="K5" s="18" t="s">
        <v>110</v>
      </c>
      <c r="L5" s="17">
        <v>44506.490972222222</v>
      </c>
      <c r="N5" s="30">
        <v>3</v>
      </c>
      <c r="O5" s="55" t="s">
        <v>137</v>
      </c>
      <c r="P5" s="56" t="s">
        <v>138</v>
      </c>
    </row>
    <row r="6" spans="1:17" ht="15.6" x14ac:dyDescent="0.3">
      <c r="A6"/>
      <c r="B6"/>
      <c r="D6"/>
      <c r="E6"/>
      <c r="F6"/>
      <c r="G6"/>
      <c r="H6"/>
      <c r="J6" s="29">
        <v>4</v>
      </c>
      <c r="K6" s="18" t="s">
        <v>111</v>
      </c>
      <c r="L6" s="17">
        <v>44577.677083333336</v>
      </c>
      <c r="N6" s="30">
        <v>4</v>
      </c>
      <c r="O6" s="55" t="s">
        <v>139</v>
      </c>
      <c r="P6" s="56" t="s">
        <v>140</v>
      </c>
    </row>
    <row r="7" spans="1:17" ht="15.6" x14ac:dyDescent="0.3">
      <c r="A7"/>
      <c r="B7"/>
      <c r="D7"/>
      <c r="E7"/>
      <c r="F7"/>
      <c r="G7"/>
      <c r="H7"/>
      <c r="J7" s="29">
        <v>5</v>
      </c>
      <c r="K7" s="18" t="s">
        <v>112</v>
      </c>
      <c r="L7" s="17">
        <v>44461.784722222219</v>
      </c>
      <c r="N7" s="30">
        <v>5</v>
      </c>
      <c r="O7" s="55" t="s">
        <v>141</v>
      </c>
      <c r="P7" s="56" t="s">
        <v>142</v>
      </c>
    </row>
    <row r="8" spans="1:17" x14ac:dyDescent="0.3">
      <c r="H8" s="41"/>
    </row>
    <row r="9" spans="1:17" x14ac:dyDescent="0.3">
      <c r="A9" s="22" t="s">
        <v>27</v>
      </c>
      <c r="B9" s="22"/>
      <c r="C9" s="22"/>
      <c r="D9" s="22"/>
      <c r="E9" s="22"/>
      <c r="F9" s="22"/>
      <c r="G9" s="22"/>
      <c r="I9" s="24" t="s">
        <v>3</v>
      </c>
      <c r="J9" s="25"/>
      <c r="K9" s="25"/>
      <c r="L9" s="26"/>
      <c r="N9" s="7" t="s">
        <v>7</v>
      </c>
      <c r="O9" s="7"/>
      <c r="P9" s="7"/>
      <c r="Q9" s="7"/>
    </row>
    <row r="10" spans="1:17" x14ac:dyDescent="0.3">
      <c r="A10" s="32" t="s">
        <v>38</v>
      </c>
      <c r="B10" s="22" t="s">
        <v>28</v>
      </c>
      <c r="C10" s="33" t="s">
        <v>74</v>
      </c>
      <c r="D10" s="34" t="s">
        <v>79</v>
      </c>
      <c r="E10" s="35" t="s">
        <v>31</v>
      </c>
      <c r="F10" s="28" t="s">
        <v>75</v>
      </c>
      <c r="G10" s="27" t="s">
        <v>29</v>
      </c>
      <c r="I10" s="36" t="s">
        <v>30</v>
      </c>
      <c r="J10" s="3" t="s">
        <v>11</v>
      </c>
      <c r="K10" s="3" t="s">
        <v>32</v>
      </c>
      <c r="L10" s="38" t="s">
        <v>80</v>
      </c>
      <c r="N10" s="33" t="s">
        <v>76</v>
      </c>
      <c r="O10" s="30" t="s">
        <v>42</v>
      </c>
      <c r="P10" s="7" t="s">
        <v>43</v>
      </c>
      <c r="Q10" s="7" t="s">
        <v>44</v>
      </c>
    </row>
    <row r="11" spans="1:17" ht="15.6" x14ac:dyDescent="0.3">
      <c r="A11" s="32">
        <v>1</v>
      </c>
      <c r="B11" s="17">
        <v>44506.729166666664</v>
      </c>
      <c r="C11" s="33">
        <v>1</v>
      </c>
      <c r="D11" s="34">
        <v>1</v>
      </c>
      <c r="E11" s="39">
        <v>1</v>
      </c>
      <c r="F11" s="28">
        <v>1</v>
      </c>
      <c r="G11" s="27">
        <v>1</v>
      </c>
      <c r="I11" s="36">
        <v>1</v>
      </c>
      <c r="J11" s="4">
        <v>7</v>
      </c>
      <c r="K11" s="4">
        <v>48</v>
      </c>
      <c r="L11" s="38">
        <v>1</v>
      </c>
      <c r="N11" s="33">
        <v>1</v>
      </c>
      <c r="O11" s="30">
        <v>1</v>
      </c>
      <c r="P11" s="55" t="s">
        <v>123</v>
      </c>
      <c r="Q11" s="55" t="s">
        <v>124</v>
      </c>
    </row>
    <row r="12" spans="1:17" ht="15.6" x14ac:dyDescent="0.3">
      <c r="A12" s="32">
        <v>2</v>
      </c>
      <c r="B12" s="17">
        <v>44548.506944444445</v>
      </c>
      <c r="C12" s="33">
        <v>2</v>
      </c>
      <c r="D12" s="34">
        <v>1</v>
      </c>
      <c r="E12" s="39">
        <v>2</v>
      </c>
      <c r="F12" s="28">
        <v>1</v>
      </c>
      <c r="G12" s="27">
        <v>1</v>
      </c>
      <c r="I12" s="36">
        <v>2</v>
      </c>
      <c r="J12" s="4">
        <v>4</v>
      </c>
      <c r="K12" s="4">
        <v>18</v>
      </c>
      <c r="L12" s="38">
        <v>1</v>
      </c>
      <c r="N12" s="33">
        <v>2</v>
      </c>
      <c r="O12" s="30">
        <v>2</v>
      </c>
      <c r="P12" s="55" t="s">
        <v>125</v>
      </c>
      <c r="Q12" s="55" t="s">
        <v>126</v>
      </c>
    </row>
    <row r="13" spans="1:17" ht="15.6" x14ac:dyDescent="0.3">
      <c r="A13" s="32">
        <v>3</v>
      </c>
      <c r="B13" s="17">
        <v>44506.449305555558</v>
      </c>
      <c r="C13" s="33">
        <v>3</v>
      </c>
      <c r="D13" s="34">
        <v>1</v>
      </c>
      <c r="E13" s="39">
        <v>3</v>
      </c>
      <c r="F13" s="28">
        <v>1</v>
      </c>
      <c r="G13" s="27">
        <v>1</v>
      </c>
      <c r="I13" s="36">
        <v>3</v>
      </c>
      <c r="J13" s="4">
        <v>6</v>
      </c>
      <c r="K13" s="4">
        <v>72</v>
      </c>
      <c r="L13" s="38">
        <v>1</v>
      </c>
      <c r="N13" s="33">
        <v>3</v>
      </c>
      <c r="O13" s="30">
        <v>3</v>
      </c>
      <c r="P13" s="55" t="s">
        <v>127</v>
      </c>
      <c r="Q13" s="55" t="s">
        <v>128</v>
      </c>
    </row>
    <row r="14" spans="1:17" ht="15.6" x14ac:dyDescent="0.3">
      <c r="A14" s="32">
        <v>4</v>
      </c>
      <c r="B14" s="17">
        <v>44577.635416666664</v>
      </c>
      <c r="C14" s="33">
        <v>4</v>
      </c>
      <c r="D14" s="34">
        <v>1</v>
      </c>
      <c r="E14" s="39">
        <v>4</v>
      </c>
      <c r="F14" s="28">
        <v>1</v>
      </c>
      <c r="G14" s="27">
        <v>1</v>
      </c>
      <c r="I14" s="36">
        <v>4</v>
      </c>
      <c r="J14" s="4">
        <v>3</v>
      </c>
      <c r="K14" s="4">
        <v>72</v>
      </c>
      <c r="L14" s="38">
        <v>1</v>
      </c>
      <c r="N14" s="33">
        <v>4</v>
      </c>
      <c r="O14" s="30">
        <v>4</v>
      </c>
      <c r="P14" s="55" t="s">
        <v>129</v>
      </c>
      <c r="Q14" s="55" t="s">
        <v>130</v>
      </c>
    </row>
    <row r="15" spans="1:17" ht="15.6" x14ac:dyDescent="0.3">
      <c r="A15" s="32">
        <v>5</v>
      </c>
      <c r="B15" s="17">
        <v>44461.743055555555</v>
      </c>
      <c r="C15" s="33">
        <v>5</v>
      </c>
      <c r="D15" s="34">
        <v>1</v>
      </c>
      <c r="E15" s="39">
        <v>5</v>
      </c>
      <c r="F15" s="28">
        <v>1</v>
      </c>
      <c r="G15" s="27">
        <v>1</v>
      </c>
      <c r="I15" s="36">
        <v>5</v>
      </c>
      <c r="J15" s="4">
        <v>4</v>
      </c>
      <c r="K15" s="4">
        <v>48</v>
      </c>
      <c r="L15" s="38">
        <v>1</v>
      </c>
      <c r="N15" s="33">
        <v>5</v>
      </c>
      <c r="O15" s="30">
        <v>5</v>
      </c>
      <c r="P15" s="55" t="s">
        <v>131</v>
      </c>
      <c r="Q15" s="55" t="s">
        <v>132</v>
      </c>
    </row>
    <row r="17" spans="1:15" x14ac:dyDescent="0.3">
      <c r="A17" s="24" t="s">
        <v>4</v>
      </c>
      <c r="B17" s="25"/>
      <c r="D17" s="7" t="s">
        <v>8</v>
      </c>
      <c r="E17" s="7"/>
      <c r="F17" s="7"/>
      <c r="G17" s="7"/>
    </row>
    <row r="18" spans="1:15" x14ac:dyDescent="0.3">
      <c r="A18" s="35" t="s">
        <v>33</v>
      </c>
      <c r="B18" s="36" t="s">
        <v>153</v>
      </c>
      <c r="D18" s="40" t="s">
        <v>45</v>
      </c>
      <c r="E18" s="7" t="s">
        <v>46</v>
      </c>
      <c r="F18" s="7" t="s">
        <v>47</v>
      </c>
      <c r="G18" s="7" t="s">
        <v>48</v>
      </c>
    </row>
    <row r="19" spans="1:15" x14ac:dyDescent="0.3">
      <c r="A19" s="37">
        <v>1</v>
      </c>
      <c r="B19" s="36">
        <v>1</v>
      </c>
      <c r="C19" s="5" t="s">
        <v>34</v>
      </c>
      <c r="D19" s="40">
        <v>1</v>
      </c>
      <c r="E19" s="22" t="s">
        <v>19</v>
      </c>
      <c r="F19" s="22" t="s">
        <v>55</v>
      </c>
      <c r="G19" s="22" t="s">
        <v>19</v>
      </c>
    </row>
    <row r="20" spans="1:15" x14ac:dyDescent="0.3">
      <c r="A20" s="37">
        <v>2</v>
      </c>
      <c r="B20" s="36">
        <v>2</v>
      </c>
      <c r="C20" s="23" t="s">
        <v>34</v>
      </c>
      <c r="D20" s="40">
        <v>2</v>
      </c>
      <c r="E20" s="22" t="s">
        <v>19</v>
      </c>
      <c r="F20" s="22" t="s">
        <v>19</v>
      </c>
      <c r="G20" s="22" t="s">
        <v>55</v>
      </c>
    </row>
    <row r="21" spans="1:15" x14ac:dyDescent="0.3">
      <c r="A21" s="37">
        <v>3</v>
      </c>
      <c r="B21" s="36">
        <v>3</v>
      </c>
      <c r="C21" s="5" t="s">
        <v>34</v>
      </c>
      <c r="D21" s="40">
        <v>3</v>
      </c>
      <c r="E21" s="22" t="s">
        <v>55</v>
      </c>
      <c r="F21" s="22" t="s">
        <v>19</v>
      </c>
      <c r="G21" s="22" t="s">
        <v>19</v>
      </c>
    </row>
    <row r="22" spans="1:15" x14ac:dyDescent="0.3">
      <c r="A22" s="37">
        <v>4</v>
      </c>
      <c r="B22" s="36">
        <v>4</v>
      </c>
      <c r="C22" s="5" t="s">
        <v>34</v>
      </c>
      <c r="D22"/>
      <c r="E22"/>
      <c r="F22" s="65"/>
      <c r="G22"/>
    </row>
    <row r="23" spans="1:15" x14ac:dyDescent="0.3">
      <c r="A23" s="37">
        <v>5</v>
      </c>
      <c r="B23" s="36">
        <v>5</v>
      </c>
      <c r="C23" s="6" t="s">
        <v>34</v>
      </c>
      <c r="D23"/>
      <c r="E23"/>
      <c r="F23"/>
      <c r="G23"/>
    </row>
    <row r="24" spans="1:15" x14ac:dyDescent="0.3">
      <c r="G24"/>
      <c r="H24" t="s">
        <v>34</v>
      </c>
      <c r="M24" s="41"/>
    </row>
    <row r="25" spans="1:15" x14ac:dyDescent="0.3">
      <c r="A25" s="7" t="s">
        <v>9</v>
      </c>
      <c r="B25" s="7"/>
      <c r="D25" s="8" t="s">
        <v>11</v>
      </c>
      <c r="E25" s="10"/>
      <c r="G25" s="8" t="s">
        <v>10</v>
      </c>
      <c r="H25" s="22"/>
      <c r="J25" s="22" t="s">
        <v>12</v>
      </c>
      <c r="K25" s="22"/>
      <c r="L25" s="22"/>
      <c r="M25" s="22"/>
      <c r="N25" s="22"/>
      <c r="O25" s="22"/>
    </row>
    <row r="26" spans="1:15" x14ac:dyDescent="0.3">
      <c r="A26" s="34" t="s">
        <v>49</v>
      </c>
      <c r="B26" s="40" t="s">
        <v>50</v>
      </c>
      <c r="D26" s="42" t="s">
        <v>51</v>
      </c>
      <c r="E26" s="22" t="s">
        <v>52</v>
      </c>
      <c r="G26" s="64" t="s">
        <v>53</v>
      </c>
      <c r="H26" s="22" t="s">
        <v>54</v>
      </c>
      <c r="J26" s="43" t="s">
        <v>56</v>
      </c>
      <c r="K26" s="54" t="s">
        <v>154</v>
      </c>
      <c r="L26" s="29" t="s">
        <v>145</v>
      </c>
      <c r="M26" s="7" t="s">
        <v>43</v>
      </c>
      <c r="N26" s="7" t="s">
        <v>44</v>
      </c>
      <c r="O26" s="44" t="s">
        <v>59</v>
      </c>
    </row>
    <row r="27" spans="1:15" ht="15.6" x14ac:dyDescent="0.3">
      <c r="A27" s="34">
        <v>1</v>
      </c>
      <c r="B27" s="40">
        <v>1</v>
      </c>
      <c r="D27" s="42">
        <v>1</v>
      </c>
      <c r="E27" s="45">
        <v>884</v>
      </c>
      <c r="G27" s="64">
        <v>1</v>
      </c>
      <c r="H27" s="22" t="s">
        <v>55</v>
      </c>
      <c r="J27" s="43">
        <v>1</v>
      </c>
      <c r="K27" s="54">
        <v>1</v>
      </c>
      <c r="L27" s="29">
        <v>1</v>
      </c>
      <c r="M27" s="15" t="s">
        <v>114</v>
      </c>
      <c r="N27" s="15" t="s">
        <v>115</v>
      </c>
      <c r="O27" s="44">
        <v>1</v>
      </c>
    </row>
    <row r="28" spans="1:15" ht="15.6" x14ac:dyDescent="0.3">
      <c r="A28"/>
      <c r="B28"/>
      <c r="D28" s="42">
        <v>2</v>
      </c>
      <c r="E28" s="45">
        <v>879</v>
      </c>
      <c r="G28" s="64">
        <v>2</v>
      </c>
      <c r="H28" s="22" t="s">
        <v>19</v>
      </c>
      <c r="J28" s="43">
        <v>2</v>
      </c>
      <c r="K28" s="54">
        <v>2</v>
      </c>
      <c r="L28" s="29">
        <v>2</v>
      </c>
      <c r="M28" s="15" t="s">
        <v>116</v>
      </c>
      <c r="N28" s="15" t="s">
        <v>117</v>
      </c>
      <c r="O28" s="44">
        <v>1</v>
      </c>
    </row>
    <row r="29" spans="1:15" ht="15.6" x14ac:dyDescent="0.3">
      <c r="A29"/>
      <c r="B29"/>
      <c r="D29" s="42">
        <v>3</v>
      </c>
      <c r="E29" s="45">
        <v>1413</v>
      </c>
      <c r="G29"/>
      <c r="H29"/>
      <c r="J29" s="43">
        <v>3</v>
      </c>
      <c r="K29" s="54">
        <v>3</v>
      </c>
      <c r="L29" s="29">
        <v>3</v>
      </c>
      <c r="M29" s="15" t="s">
        <v>118</v>
      </c>
      <c r="N29" s="15" t="s">
        <v>117</v>
      </c>
      <c r="O29" s="44">
        <v>2</v>
      </c>
    </row>
    <row r="30" spans="1:15" ht="15.6" x14ac:dyDescent="0.3">
      <c r="A30"/>
      <c r="B30"/>
      <c r="D30" s="42">
        <v>4</v>
      </c>
      <c r="E30" s="45">
        <v>834</v>
      </c>
      <c r="G30"/>
      <c r="H30"/>
      <c r="J30" s="43">
        <v>4</v>
      </c>
      <c r="K30" s="54">
        <v>4</v>
      </c>
      <c r="L30" s="29">
        <v>4</v>
      </c>
      <c r="M30" s="15" t="s">
        <v>119</v>
      </c>
      <c r="N30" s="15" t="s">
        <v>120</v>
      </c>
      <c r="O30" s="44">
        <v>3</v>
      </c>
    </row>
    <row r="31" spans="1:15" ht="15.6" x14ac:dyDescent="0.3">
      <c r="A31"/>
      <c r="B31"/>
      <c r="D31" s="42">
        <v>5</v>
      </c>
      <c r="E31" s="45">
        <v>620</v>
      </c>
      <c r="G31"/>
      <c r="H31"/>
      <c r="J31" s="43">
        <v>5</v>
      </c>
      <c r="K31" s="54">
        <v>5</v>
      </c>
      <c r="L31" s="29">
        <v>5</v>
      </c>
      <c r="M31" s="15" t="s">
        <v>121</v>
      </c>
      <c r="N31" s="15" t="s">
        <v>122</v>
      </c>
      <c r="O31" s="44">
        <v>4</v>
      </c>
    </row>
    <row r="32" spans="1:15" x14ac:dyDescent="0.3">
      <c r="G32"/>
    </row>
    <row r="33" spans="1:17" x14ac:dyDescent="0.3">
      <c r="A33" s="7" t="s">
        <v>13</v>
      </c>
      <c r="B33" s="7"/>
      <c r="D33" s="8" t="s">
        <v>14</v>
      </c>
      <c r="E33" s="9"/>
      <c r="F33" s="9"/>
      <c r="G33" s="9"/>
      <c r="H33" s="9"/>
      <c r="I33" s="10"/>
      <c r="J33" s="22"/>
      <c r="M33" s="7" t="s">
        <v>15</v>
      </c>
      <c r="N33" s="7"/>
      <c r="O33" s="7"/>
      <c r="P33" s="7"/>
      <c r="Q33" s="7"/>
    </row>
    <row r="34" spans="1:17" ht="15.6" x14ac:dyDescent="0.3">
      <c r="A34" s="44" t="s">
        <v>57</v>
      </c>
      <c r="B34" s="22" t="s">
        <v>58</v>
      </c>
      <c r="D34" s="46" t="s">
        <v>60</v>
      </c>
      <c r="E34" s="9" t="s">
        <v>151</v>
      </c>
      <c r="F34" s="22" t="s">
        <v>61</v>
      </c>
      <c r="G34" s="22" t="s">
        <v>62</v>
      </c>
      <c r="H34" s="22" t="s">
        <v>63</v>
      </c>
      <c r="I34" s="22" t="s">
        <v>64</v>
      </c>
      <c r="J34" s="48" t="s">
        <v>77</v>
      </c>
      <c r="M34" s="47" t="s">
        <v>65</v>
      </c>
      <c r="N34" s="7" t="s">
        <v>66</v>
      </c>
      <c r="O34" s="11" t="s">
        <v>67</v>
      </c>
      <c r="P34" s="11" t="s">
        <v>68</v>
      </c>
      <c r="Q34" s="7" t="s">
        <v>69</v>
      </c>
    </row>
    <row r="35" spans="1:17" x14ac:dyDescent="0.3">
      <c r="A35" s="44">
        <v>1</v>
      </c>
      <c r="B35" s="15" t="s">
        <v>104</v>
      </c>
      <c r="D35" s="46">
        <v>1</v>
      </c>
      <c r="E35" s="62" t="s">
        <v>146</v>
      </c>
      <c r="F35" s="15" t="s">
        <v>99</v>
      </c>
      <c r="G35" s="14">
        <v>452161702254</v>
      </c>
      <c r="H35" s="14">
        <v>50235599</v>
      </c>
      <c r="I35" s="15">
        <v>44525593</v>
      </c>
      <c r="J35" s="48">
        <v>1</v>
      </c>
      <c r="M35" s="47">
        <v>1</v>
      </c>
      <c r="N35" s="19">
        <v>287327042745</v>
      </c>
      <c r="O35" s="20">
        <v>44506.958333333336</v>
      </c>
      <c r="P35" s="19">
        <v>1853</v>
      </c>
      <c r="Q35" s="22" t="s">
        <v>19</v>
      </c>
    </row>
    <row r="36" spans="1:17" ht="15.6" x14ac:dyDescent="0.3">
      <c r="A36" s="44">
        <v>2</v>
      </c>
      <c r="B36" s="15" t="s">
        <v>105</v>
      </c>
      <c r="D36" s="46">
        <v>2</v>
      </c>
      <c r="E36" s="62" t="s">
        <v>147</v>
      </c>
      <c r="F36" s="49" t="s">
        <v>100</v>
      </c>
      <c r="G36" s="50">
        <v>421026160452</v>
      </c>
      <c r="H36" s="49">
        <v>23250426</v>
      </c>
      <c r="I36" s="51">
        <v>42202824</v>
      </c>
      <c r="J36" s="48">
        <v>2</v>
      </c>
      <c r="M36" s="47">
        <v>2</v>
      </c>
      <c r="N36" s="19">
        <v>521042175716</v>
      </c>
      <c r="O36" s="20">
        <v>44548.958333333336</v>
      </c>
      <c r="P36" s="19">
        <v>1971</v>
      </c>
      <c r="Q36" s="22" t="s">
        <v>19</v>
      </c>
    </row>
    <row r="37" spans="1:17" ht="15.6" x14ac:dyDescent="0.3">
      <c r="A37" s="44">
        <v>3</v>
      </c>
      <c r="B37" s="15" t="s">
        <v>106</v>
      </c>
      <c r="D37" s="46">
        <v>3</v>
      </c>
      <c r="E37" s="62" t="s">
        <v>148</v>
      </c>
      <c r="F37" s="49" t="s">
        <v>101</v>
      </c>
      <c r="G37" s="50">
        <v>796312897305</v>
      </c>
      <c r="H37" s="49">
        <v>58235135</v>
      </c>
      <c r="I37" s="52">
        <v>43002801</v>
      </c>
      <c r="J37" s="48">
        <v>3</v>
      </c>
      <c r="M37" s="47">
        <v>3</v>
      </c>
      <c r="N37" s="19">
        <v>672250381177</v>
      </c>
      <c r="O37" s="20">
        <v>44506.958333333336</v>
      </c>
      <c r="P37" s="19">
        <v>1246</v>
      </c>
      <c r="Q37" s="22" t="s">
        <v>19</v>
      </c>
    </row>
    <row r="38" spans="1:17" ht="15.6" x14ac:dyDescent="0.3">
      <c r="A38" s="44">
        <v>4</v>
      </c>
      <c r="B38" s="16" t="s">
        <v>107</v>
      </c>
      <c r="D38" s="46">
        <v>4</v>
      </c>
      <c r="E38" s="62" t="s">
        <v>149</v>
      </c>
      <c r="F38" s="49" t="s">
        <v>102</v>
      </c>
      <c r="G38" s="50">
        <v>248343582663</v>
      </c>
      <c r="H38" s="49">
        <v>36977048</v>
      </c>
      <c r="I38" s="52" t="s">
        <v>97</v>
      </c>
      <c r="J38" s="48">
        <v>4</v>
      </c>
      <c r="M38" s="47">
        <v>4</v>
      </c>
      <c r="N38" s="19">
        <v>270390003043</v>
      </c>
      <c r="O38" s="20">
        <v>44577.958333333336</v>
      </c>
      <c r="P38" s="19">
        <v>1825</v>
      </c>
      <c r="Q38" s="22" t="s">
        <v>19</v>
      </c>
    </row>
    <row r="39" spans="1:17" ht="15.6" x14ac:dyDescent="0.3">
      <c r="D39" s="46">
        <v>5</v>
      </c>
      <c r="E39" s="62" t="s">
        <v>150</v>
      </c>
      <c r="F39" s="49" t="s">
        <v>103</v>
      </c>
      <c r="G39" s="50">
        <v>466777158677</v>
      </c>
      <c r="H39" s="49">
        <v>49026771</v>
      </c>
      <c r="I39" s="52" t="s">
        <v>98</v>
      </c>
      <c r="J39" s="48">
        <v>5</v>
      </c>
      <c r="M39" s="47">
        <v>5</v>
      </c>
      <c r="N39" s="19">
        <v>420737523479</v>
      </c>
      <c r="O39" s="20">
        <v>44461.958333333336</v>
      </c>
      <c r="P39" s="19">
        <v>1696</v>
      </c>
      <c r="Q39" s="22" t="s">
        <v>19</v>
      </c>
    </row>
    <row r="41" spans="1:17" x14ac:dyDescent="0.3">
      <c r="A41" s="8" t="s">
        <v>16</v>
      </c>
      <c r="B41" s="9"/>
      <c r="C41" s="9"/>
      <c r="D41" s="9"/>
      <c r="E41" s="60"/>
      <c r="G41" s="53" t="s">
        <v>17</v>
      </c>
      <c r="H41" s="53"/>
      <c r="I41" s="53"/>
      <c r="J41" s="10"/>
    </row>
    <row r="42" spans="1:17" ht="15.6" x14ac:dyDescent="0.3">
      <c r="A42" s="54" t="s">
        <v>70</v>
      </c>
      <c r="B42" s="66" t="s">
        <v>26</v>
      </c>
      <c r="C42" s="11" t="s">
        <v>71</v>
      </c>
      <c r="D42" s="22" t="s">
        <v>72</v>
      </c>
      <c r="E42" s="41"/>
      <c r="G42" s="48" t="s">
        <v>73</v>
      </c>
      <c r="H42" s="53" t="s">
        <v>61</v>
      </c>
      <c r="I42" s="42" t="s">
        <v>81</v>
      </c>
      <c r="J42" s="47" t="s">
        <v>78</v>
      </c>
    </row>
    <row r="43" spans="1:17" x14ac:dyDescent="0.3">
      <c r="A43" s="54">
        <v>1</v>
      </c>
      <c r="B43" s="2" t="s">
        <v>82</v>
      </c>
      <c r="C43" s="12" t="s">
        <v>87</v>
      </c>
      <c r="D43" s="13" t="s">
        <v>88</v>
      </c>
      <c r="E43" s="61"/>
      <c r="G43" s="48">
        <v>1</v>
      </c>
      <c r="H43" s="21" t="s">
        <v>113</v>
      </c>
      <c r="I43" s="42">
        <v>1</v>
      </c>
      <c r="J43" s="47">
        <v>1</v>
      </c>
    </row>
    <row r="44" spans="1:17" x14ac:dyDescent="0.3">
      <c r="A44" s="54">
        <v>2</v>
      </c>
      <c r="B44" s="2" t="s">
        <v>83</v>
      </c>
      <c r="C44" s="13" t="s">
        <v>89</v>
      </c>
      <c r="D44" s="13" t="s">
        <v>90</v>
      </c>
      <c r="E44" s="61"/>
      <c r="G44" s="48">
        <v>2</v>
      </c>
      <c r="H44" s="21" t="s">
        <v>113</v>
      </c>
      <c r="I44" s="42">
        <v>2</v>
      </c>
      <c r="J44" s="47">
        <v>2</v>
      </c>
    </row>
    <row r="45" spans="1:17" x14ac:dyDescent="0.3">
      <c r="A45" s="54">
        <v>3</v>
      </c>
      <c r="B45" s="2" t="s">
        <v>84</v>
      </c>
      <c r="C45" s="13" t="s">
        <v>91</v>
      </c>
      <c r="D45" s="13" t="s">
        <v>92</v>
      </c>
      <c r="E45" s="61"/>
      <c r="G45" s="48">
        <v>3</v>
      </c>
      <c r="H45" s="21" t="s">
        <v>113</v>
      </c>
      <c r="I45" s="42">
        <v>3</v>
      </c>
      <c r="J45" s="47">
        <v>3</v>
      </c>
    </row>
    <row r="46" spans="1:17" x14ac:dyDescent="0.3">
      <c r="A46" s="54">
        <v>4</v>
      </c>
      <c r="B46" s="2" t="s">
        <v>85</v>
      </c>
      <c r="C46" s="13" t="s">
        <v>93</v>
      </c>
      <c r="D46" s="13" t="s">
        <v>94</v>
      </c>
      <c r="E46" s="61"/>
      <c r="G46" s="48">
        <v>4</v>
      </c>
      <c r="H46" s="21" t="s">
        <v>113</v>
      </c>
      <c r="I46" s="42">
        <v>4</v>
      </c>
      <c r="J46" s="47">
        <v>4</v>
      </c>
    </row>
    <row r="47" spans="1:17" x14ac:dyDescent="0.3">
      <c r="A47" s="54">
        <v>5</v>
      </c>
      <c r="B47" s="2" t="s">
        <v>86</v>
      </c>
      <c r="C47" s="13" t="s">
        <v>95</v>
      </c>
      <c r="D47" s="13" t="s">
        <v>96</v>
      </c>
      <c r="E47" s="61"/>
      <c r="G47" s="48">
        <v>5</v>
      </c>
      <c r="H47" s="21" t="s">
        <v>113</v>
      </c>
      <c r="I47" s="42">
        <v>5</v>
      </c>
      <c r="J47" s="47">
        <v>5</v>
      </c>
    </row>
    <row r="50" spans="11:11" x14ac:dyDescent="0.3">
      <c r="K50"/>
    </row>
    <row r="51" spans="11:11" x14ac:dyDescent="0.3">
      <c r="K51"/>
    </row>
    <row r="52" spans="11:11" x14ac:dyDescent="0.3">
      <c r="K52"/>
    </row>
    <row r="53" spans="11:11" x14ac:dyDescent="0.3">
      <c r="K53"/>
    </row>
    <row r="54" spans="11:11" x14ac:dyDescent="0.3">
      <c r="K5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1"/>
  <sheetViews>
    <sheetView topLeftCell="A28" workbookViewId="0">
      <selection activeCell="E13" sqref="E13"/>
    </sheetView>
  </sheetViews>
  <sheetFormatPr defaultRowHeight="14.4" x14ac:dyDescent="0.3"/>
  <cols>
    <col min="1" max="1" width="8.88671875" style="100"/>
    <col min="2" max="2" width="29" style="100" bestFit="1" customWidth="1"/>
    <col min="3" max="3" width="29.5546875" style="100" bestFit="1" customWidth="1"/>
    <col min="4" max="4" width="35.44140625" style="100" bestFit="1" customWidth="1"/>
    <col min="5" max="5" width="27" style="100" bestFit="1" customWidth="1"/>
    <col min="6" max="6" width="25.33203125" style="100" bestFit="1" customWidth="1"/>
    <col min="7" max="7" width="13.6640625" style="100" customWidth="1"/>
    <col min="8" max="8" width="15.77734375" style="100" bestFit="1" customWidth="1"/>
    <col min="9" max="9" width="27" style="100" bestFit="1" customWidth="1"/>
    <col min="10" max="10" width="50.21875" style="100" bestFit="1" customWidth="1"/>
    <col min="11" max="11" width="35.44140625" style="100" bestFit="1" customWidth="1"/>
    <col min="12" max="12" width="41.21875" style="100" bestFit="1" customWidth="1"/>
    <col min="13" max="13" width="37.109375" style="100" bestFit="1" customWidth="1"/>
    <col min="14" max="14" width="43.5546875" style="100" bestFit="1" customWidth="1"/>
    <col min="15" max="17" width="24.33203125" style="100" customWidth="1"/>
    <col min="18" max="16384" width="8.88671875" style="100"/>
  </cols>
  <sheetData>
    <row r="1" spans="1:21" x14ac:dyDescent="0.3">
      <c r="A1" s="138" t="s">
        <v>0</v>
      </c>
      <c r="B1" s="138"/>
      <c r="D1" s="101" t="s">
        <v>1</v>
      </c>
      <c r="E1" s="101"/>
      <c r="F1" s="101"/>
      <c r="G1" s="101"/>
      <c r="H1" s="101"/>
      <c r="I1" s="101"/>
      <c r="J1" s="101"/>
    </row>
    <row r="2" spans="1:21" x14ac:dyDescent="0.3">
      <c r="A2" s="102" t="s">
        <v>20</v>
      </c>
      <c r="B2" s="102" t="s">
        <v>21</v>
      </c>
      <c r="D2" s="98" t="s">
        <v>22</v>
      </c>
      <c r="E2" s="98" t="s">
        <v>23</v>
      </c>
      <c r="F2" s="98" t="s">
        <v>24</v>
      </c>
      <c r="G2" s="96" t="s">
        <v>152</v>
      </c>
      <c r="H2" s="98" t="s">
        <v>285</v>
      </c>
      <c r="I2" s="102" t="s">
        <v>286</v>
      </c>
      <c r="J2" s="102" t="s">
        <v>287</v>
      </c>
    </row>
    <row r="3" spans="1:21" x14ac:dyDescent="0.3">
      <c r="A3" s="102">
        <v>1</v>
      </c>
      <c r="B3" s="102" t="s">
        <v>25</v>
      </c>
      <c r="D3" s="98">
        <v>1</v>
      </c>
      <c r="E3" s="103">
        <v>0.4</v>
      </c>
      <c r="F3" s="98" t="s">
        <v>19</v>
      </c>
      <c r="G3" s="98" t="s">
        <v>19</v>
      </c>
      <c r="H3" s="98" t="s">
        <v>19</v>
      </c>
      <c r="I3" s="98" t="s">
        <v>19</v>
      </c>
      <c r="J3" s="98" t="s">
        <v>19</v>
      </c>
    </row>
    <row r="7" spans="1:21" x14ac:dyDescent="0.3">
      <c r="A7" s="104" t="s">
        <v>35</v>
      </c>
      <c r="B7" s="105"/>
      <c r="C7" s="105"/>
      <c r="D7" s="106"/>
      <c r="F7" s="96" t="s">
        <v>6</v>
      </c>
      <c r="G7" s="96"/>
      <c r="H7" s="96"/>
      <c r="I7" s="102"/>
      <c r="J7" s="102"/>
      <c r="K7" s="102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 x14ac:dyDescent="0.3">
      <c r="A8" s="98" t="s">
        <v>36</v>
      </c>
      <c r="B8" s="96" t="s">
        <v>37</v>
      </c>
      <c r="C8" s="107" t="s">
        <v>160</v>
      </c>
      <c r="D8" s="108" t="s">
        <v>161</v>
      </c>
      <c r="F8" s="98" t="s">
        <v>39</v>
      </c>
      <c r="G8" s="109" t="s">
        <v>164</v>
      </c>
      <c r="H8" s="109" t="s">
        <v>165</v>
      </c>
      <c r="I8" s="62" t="s">
        <v>285</v>
      </c>
      <c r="J8" s="62" t="s">
        <v>286</v>
      </c>
      <c r="K8" s="62" t="s">
        <v>287</v>
      </c>
      <c r="L8" s="110" t="s">
        <v>166</v>
      </c>
      <c r="M8" s="110" t="s">
        <v>167</v>
      </c>
      <c r="N8" s="110" t="s">
        <v>168</v>
      </c>
      <c r="O8" s="110" t="s">
        <v>169</v>
      </c>
      <c r="P8" s="110" t="s">
        <v>170</v>
      </c>
      <c r="Q8" s="110" t="s">
        <v>171</v>
      </c>
      <c r="R8" s="110" t="s">
        <v>172</v>
      </c>
      <c r="S8" s="110" t="s">
        <v>173</v>
      </c>
      <c r="T8" s="110" t="s">
        <v>174</v>
      </c>
      <c r="U8" s="110" t="s">
        <v>175</v>
      </c>
    </row>
    <row r="9" spans="1:21" ht="15.6" x14ac:dyDescent="0.3">
      <c r="A9" s="98">
        <v>1</v>
      </c>
      <c r="B9" s="111" t="s">
        <v>108</v>
      </c>
      <c r="C9" s="107">
        <v>44506.729166666664</v>
      </c>
      <c r="D9" s="108">
        <v>0.95833333333333337</v>
      </c>
      <c r="F9" s="98">
        <v>1</v>
      </c>
      <c r="G9" s="109" t="s">
        <v>188</v>
      </c>
      <c r="H9" s="109" t="s">
        <v>189</v>
      </c>
      <c r="I9" s="76" t="s">
        <v>200</v>
      </c>
      <c r="J9" s="76" t="s">
        <v>201</v>
      </c>
      <c r="K9" s="76" t="s">
        <v>202</v>
      </c>
      <c r="L9" s="110" t="s">
        <v>190</v>
      </c>
      <c r="M9" s="110" t="s">
        <v>191</v>
      </c>
      <c r="N9" s="110" t="s">
        <v>192</v>
      </c>
      <c r="O9" s="110" t="s">
        <v>193</v>
      </c>
      <c r="P9" s="110" t="s">
        <v>194</v>
      </c>
      <c r="Q9" s="110" t="s">
        <v>195</v>
      </c>
      <c r="R9" s="110" t="s">
        <v>196</v>
      </c>
      <c r="S9" s="110" t="s">
        <v>197</v>
      </c>
      <c r="T9" s="110" t="s">
        <v>198</v>
      </c>
      <c r="U9" s="110" t="s">
        <v>199</v>
      </c>
    </row>
    <row r="10" spans="1:21" ht="15.6" x14ac:dyDescent="0.3">
      <c r="A10" s="98">
        <v>2</v>
      </c>
      <c r="B10" s="111" t="s">
        <v>109</v>
      </c>
      <c r="C10" s="107">
        <v>44548.506944444445</v>
      </c>
      <c r="D10" s="108">
        <v>0.95833333333333337</v>
      </c>
      <c r="F10" s="98">
        <v>2</v>
      </c>
      <c r="G10" s="109" t="s">
        <v>208</v>
      </c>
      <c r="H10" s="109" t="s">
        <v>209</v>
      </c>
      <c r="I10" s="76" t="s">
        <v>220</v>
      </c>
      <c r="J10" s="76" t="s">
        <v>221</v>
      </c>
      <c r="K10" s="76" t="s">
        <v>222</v>
      </c>
      <c r="L10" s="110" t="s">
        <v>210</v>
      </c>
      <c r="M10" s="110" t="s">
        <v>211</v>
      </c>
      <c r="N10" s="110" t="s">
        <v>212</v>
      </c>
      <c r="O10" s="110" t="s">
        <v>213</v>
      </c>
      <c r="P10" s="110" t="s">
        <v>214</v>
      </c>
      <c r="Q10" s="110" t="s">
        <v>215</v>
      </c>
      <c r="R10" s="110" t="s">
        <v>216</v>
      </c>
      <c r="S10" s="110" t="s">
        <v>217</v>
      </c>
      <c r="T10" s="110" t="s">
        <v>218</v>
      </c>
      <c r="U10" s="110" t="s">
        <v>219</v>
      </c>
    </row>
    <row r="11" spans="1:21" ht="15.6" x14ac:dyDescent="0.3">
      <c r="A11" s="98">
        <v>3</v>
      </c>
      <c r="B11" s="111" t="s">
        <v>110</v>
      </c>
      <c r="C11" s="107">
        <v>44506.449305555558</v>
      </c>
      <c r="D11" s="108">
        <v>0.95833333333333304</v>
      </c>
      <c r="F11" s="98">
        <v>3</v>
      </c>
      <c r="G11" s="109" t="s">
        <v>228</v>
      </c>
      <c r="H11" s="109" t="s">
        <v>229</v>
      </c>
      <c r="I11" s="76" t="s">
        <v>240</v>
      </c>
      <c r="J11" s="76" t="s">
        <v>241</v>
      </c>
      <c r="K11" s="76" t="s">
        <v>242</v>
      </c>
      <c r="L11" s="110" t="s">
        <v>230</v>
      </c>
      <c r="M11" s="110" t="s">
        <v>231</v>
      </c>
      <c r="N11" s="110" t="s">
        <v>232</v>
      </c>
      <c r="O11" s="110" t="s">
        <v>233</v>
      </c>
      <c r="P11" s="110" t="s">
        <v>234</v>
      </c>
      <c r="Q11" s="110" t="s">
        <v>235</v>
      </c>
      <c r="R11" s="110" t="s">
        <v>236</v>
      </c>
      <c r="S11" s="110" t="s">
        <v>237</v>
      </c>
      <c r="T11" s="110" t="s">
        <v>238</v>
      </c>
      <c r="U11" s="110" t="s">
        <v>239</v>
      </c>
    </row>
    <row r="12" spans="1:21" ht="15.6" x14ac:dyDescent="0.3">
      <c r="A12" s="98">
        <v>4</v>
      </c>
      <c r="B12" s="111" t="s">
        <v>111</v>
      </c>
      <c r="C12" s="107">
        <v>44577.635416666664</v>
      </c>
      <c r="D12" s="108">
        <v>0.95833333333333304</v>
      </c>
      <c r="F12" s="98">
        <v>4</v>
      </c>
      <c r="G12" s="109" t="s">
        <v>248</v>
      </c>
      <c r="H12" s="109" t="s">
        <v>249</v>
      </c>
      <c r="I12" s="76" t="s">
        <v>259</v>
      </c>
      <c r="J12" s="76" t="s">
        <v>260</v>
      </c>
      <c r="K12" s="76" t="s">
        <v>261</v>
      </c>
      <c r="L12" s="110" t="s">
        <v>250</v>
      </c>
      <c r="M12" s="110" t="s">
        <v>251</v>
      </c>
      <c r="N12" s="110" t="s">
        <v>252</v>
      </c>
      <c r="O12" s="110" t="s">
        <v>253</v>
      </c>
      <c r="P12" s="110" t="s">
        <v>254</v>
      </c>
      <c r="Q12" s="110" t="s">
        <v>255</v>
      </c>
      <c r="R12" s="110" t="s">
        <v>216</v>
      </c>
      <c r="S12" s="110" t="s">
        <v>256</v>
      </c>
      <c r="T12" s="110" t="s">
        <v>257</v>
      </c>
      <c r="U12" s="110" t="s">
        <v>258</v>
      </c>
    </row>
    <row r="13" spans="1:21" ht="15.6" x14ac:dyDescent="0.3">
      <c r="A13" s="98">
        <v>5</v>
      </c>
      <c r="B13" s="111" t="s">
        <v>112</v>
      </c>
      <c r="C13" s="107">
        <v>44461</v>
      </c>
      <c r="D13" s="108">
        <v>0.95833333333333304</v>
      </c>
      <c r="F13" s="98">
        <v>5</v>
      </c>
      <c r="G13" s="109" t="s">
        <v>267</v>
      </c>
      <c r="H13" s="109" t="s">
        <v>268</v>
      </c>
      <c r="I13" s="76" t="s">
        <v>278</v>
      </c>
      <c r="J13" s="76" t="s">
        <v>279</v>
      </c>
      <c r="K13" s="76" t="s">
        <v>280</v>
      </c>
      <c r="L13" s="110" t="s">
        <v>269</v>
      </c>
      <c r="M13" s="110" t="s">
        <v>270</v>
      </c>
      <c r="N13" s="110" t="s">
        <v>271</v>
      </c>
      <c r="O13" s="110" t="s">
        <v>272</v>
      </c>
      <c r="P13" s="110" t="s">
        <v>273</v>
      </c>
      <c r="Q13" s="110" t="s">
        <v>274</v>
      </c>
      <c r="R13" s="110" t="s">
        <v>196</v>
      </c>
      <c r="S13" s="110" t="s">
        <v>275</v>
      </c>
      <c r="T13" s="110" t="s">
        <v>276</v>
      </c>
      <c r="U13" s="110" t="s">
        <v>277</v>
      </c>
    </row>
    <row r="15" spans="1:21" x14ac:dyDescent="0.3">
      <c r="A15" s="96" t="s">
        <v>7</v>
      </c>
      <c r="B15" s="96"/>
      <c r="C15" s="96"/>
      <c r="D15" s="96"/>
      <c r="F15" s="96" t="s">
        <v>8</v>
      </c>
      <c r="G15" s="96"/>
      <c r="H15" s="96"/>
      <c r="I15" s="96"/>
    </row>
    <row r="16" spans="1:21" x14ac:dyDescent="0.3">
      <c r="A16" s="98" t="s">
        <v>76</v>
      </c>
      <c r="B16" s="98" t="s">
        <v>42</v>
      </c>
      <c r="C16" s="96" t="s">
        <v>43</v>
      </c>
      <c r="D16" s="96" t="s">
        <v>44</v>
      </c>
      <c r="F16" s="98" t="s">
        <v>45</v>
      </c>
      <c r="G16" s="96" t="s">
        <v>46</v>
      </c>
      <c r="H16" s="96" t="s">
        <v>47</v>
      </c>
      <c r="I16" s="96" t="s">
        <v>48</v>
      </c>
    </row>
    <row r="17" spans="1:14" ht="15.6" x14ac:dyDescent="0.3">
      <c r="A17" s="98">
        <v>1</v>
      </c>
      <c r="B17" s="98">
        <v>1</v>
      </c>
      <c r="C17" s="112" t="s">
        <v>123</v>
      </c>
      <c r="D17" s="112" t="s">
        <v>124</v>
      </c>
      <c r="F17" s="98">
        <v>1</v>
      </c>
      <c r="G17" s="98" t="s">
        <v>19</v>
      </c>
      <c r="H17" s="98" t="s">
        <v>55</v>
      </c>
      <c r="I17" s="98" t="s">
        <v>19</v>
      </c>
    </row>
    <row r="18" spans="1:14" ht="15.6" x14ac:dyDescent="0.3">
      <c r="A18" s="98">
        <v>2</v>
      </c>
      <c r="B18" s="98">
        <v>2</v>
      </c>
      <c r="C18" s="112" t="s">
        <v>125</v>
      </c>
      <c r="D18" s="112" t="s">
        <v>126</v>
      </c>
    </row>
    <row r="19" spans="1:14" ht="15.6" x14ac:dyDescent="0.3">
      <c r="A19" s="98">
        <v>3</v>
      </c>
      <c r="B19" s="98">
        <v>3</v>
      </c>
      <c r="C19" s="112" t="s">
        <v>127</v>
      </c>
      <c r="D19" s="112" t="s">
        <v>128</v>
      </c>
    </row>
    <row r="20" spans="1:14" ht="15.6" x14ac:dyDescent="0.3">
      <c r="A20" s="98">
        <v>4</v>
      </c>
      <c r="B20" s="98">
        <v>4</v>
      </c>
      <c r="C20" s="112" t="s">
        <v>129</v>
      </c>
      <c r="D20" s="112" t="s">
        <v>130</v>
      </c>
    </row>
    <row r="21" spans="1:14" ht="15.6" x14ac:dyDescent="0.3">
      <c r="A21" s="98">
        <v>5</v>
      </c>
      <c r="B21" s="98">
        <v>5</v>
      </c>
      <c r="C21" s="112" t="s">
        <v>131</v>
      </c>
      <c r="D21" s="112" t="s">
        <v>132</v>
      </c>
    </row>
    <row r="23" spans="1:14" x14ac:dyDescent="0.3">
      <c r="A23" s="96" t="s">
        <v>9</v>
      </c>
      <c r="B23" s="96"/>
      <c r="D23" s="113" t="s">
        <v>10</v>
      </c>
      <c r="E23" s="98"/>
      <c r="G23" s="113" t="s">
        <v>11</v>
      </c>
      <c r="H23" s="114"/>
      <c r="J23" s="96" t="s">
        <v>13</v>
      </c>
      <c r="K23" s="96"/>
    </row>
    <row r="24" spans="1:14" x14ac:dyDescent="0.3">
      <c r="A24" s="98" t="s">
        <v>49</v>
      </c>
      <c r="B24" s="98" t="s">
        <v>50</v>
      </c>
      <c r="D24" s="115" t="s">
        <v>53</v>
      </c>
      <c r="E24" s="98" t="s">
        <v>54</v>
      </c>
      <c r="G24" s="98" t="s">
        <v>51</v>
      </c>
      <c r="H24" s="98" t="s">
        <v>52</v>
      </c>
      <c r="J24" s="98" t="s">
        <v>57</v>
      </c>
      <c r="K24" s="98" t="s">
        <v>58</v>
      </c>
    </row>
    <row r="25" spans="1:14" ht="15.6" x14ac:dyDescent="0.3">
      <c r="A25" s="98">
        <v>1</v>
      </c>
      <c r="B25" s="98">
        <v>1</v>
      </c>
      <c r="D25" s="115">
        <v>1</v>
      </c>
      <c r="E25" s="98" t="s">
        <v>55</v>
      </c>
      <c r="G25" s="98">
        <v>1</v>
      </c>
      <c r="H25" s="116">
        <v>884</v>
      </c>
      <c r="J25" s="98">
        <v>1</v>
      </c>
      <c r="K25" s="97" t="s">
        <v>104</v>
      </c>
    </row>
    <row r="26" spans="1:14" ht="15.6" x14ac:dyDescent="0.3">
      <c r="G26" s="98">
        <v>2</v>
      </c>
      <c r="H26" s="116">
        <v>879</v>
      </c>
      <c r="J26" s="98">
        <v>2</v>
      </c>
      <c r="K26" s="97" t="s">
        <v>105</v>
      </c>
    </row>
    <row r="27" spans="1:14" x14ac:dyDescent="0.3">
      <c r="G27"/>
      <c r="H27"/>
      <c r="J27" s="98">
        <v>3</v>
      </c>
      <c r="K27" s="97" t="s">
        <v>106</v>
      </c>
    </row>
    <row r="28" spans="1:14" x14ac:dyDescent="0.3">
      <c r="G28"/>
      <c r="H28"/>
      <c r="J28" s="98">
        <v>4</v>
      </c>
      <c r="K28" s="99" t="s">
        <v>107</v>
      </c>
    </row>
    <row r="29" spans="1:14" x14ac:dyDescent="0.3">
      <c r="G29"/>
      <c r="H29"/>
    </row>
    <row r="31" spans="1:14" x14ac:dyDescent="0.3">
      <c r="A31" s="113" t="s">
        <v>14</v>
      </c>
      <c r="B31" s="117"/>
      <c r="C31" s="117"/>
      <c r="D31" s="117"/>
      <c r="E31" s="117"/>
      <c r="F31" s="114"/>
      <c r="G31" s="98"/>
      <c r="H31" s="102"/>
      <c r="J31" s="96" t="s">
        <v>15</v>
      </c>
      <c r="K31" s="96"/>
      <c r="L31" s="96"/>
      <c r="M31" s="96"/>
      <c r="N31" s="96"/>
    </row>
    <row r="32" spans="1:14" ht="15.6" x14ac:dyDescent="0.3">
      <c r="A32" s="98" t="s">
        <v>60</v>
      </c>
      <c r="B32" s="117" t="s">
        <v>58</v>
      </c>
      <c r="C32" s="97" t="s">
        <v>179</v>
      </c>
      <c r="D32" s="97" t="s">
        <v>180</v>
      </c>
      <c r="E32" s="98" t="s">
        <v>62</v>
      </c>
      <c r="F32" s="98" t="s">
        <v>63</v>
      </c>
      <c r="G32" s="98" t="s">
        <v>64</v>
      </c>
      <c r="H32" s="98" t="s">
        <v>77</v>
      </c>
      <c r="J32" s="98" t="s">
        <v>65</v>
      </c>
      <c r="K32" s="96" t="s">
        <v>66</v>
      </c>
      <c r="L32" s="118" t="s">
        <v>67</v>
      </c>
      <c r="M32" s="118" t="s">
        <v>68</v>
      </c>
      <c r="N32" s="96" t="s">
        <v>69</v>
      </c>
    </row>
    <row r="33" spans="1:14" x14ac:dyDescent="0.3">
      <c r="A33" s="98">
        <v>1</v>
      </c>
      <c r="B33" s="97" t="s">
        <v>146</v>
      </c>
      <c r="C33" s="97" t="s">
        <v>203</v>
      </c>
      <c r="D33" s="97" t="s">
        <v>99</v>
      </c>
      <c r="E33" s="119">
        <v>452161702254</v>
      </c>
      <c r="F33" s="119">
        <v>50235599</v>
      </c>
      <c r="G33" s="97">
        <v>44525593</v>
      </c>
      <c r="H33" s="98">
        <v>1</v>
      </c>
      <c r="J33" s="98">
        <v>1</v>
      </c>
      <c r="K33" s="120">
        <v>287327042745</v>
      </c>
      <c r="L33" s="121">
        <v>44506.958333333336</v>
      </c>
      <c r="M33" s="120">
        <v>1853</v>
      </c>
      <c r="N33" s="98" t="s">
        <v>19</v>
      </c>
    </row>
    <row r="34" spans="1:14" ht="15.6" x14ac:dyDescent="0.3">
      <c r="A34" s="98">
        <v>2</v>
      </c>
      <c r="B34" s="97" t="s">
        <v>147</v>
      </c>
      <c r="C34" s="122" t="s">
        <v>223</v>
      </c>
      <c r="D34" s="122" t="s">
        <v>100</v>
      </c>
      <c r="E34" s="123">
        <v>421026160452</v>
      </c>
      <c r="F34" s="124">
        <v>23250426</v>
      </c>
      <c r="G34" s="125">
        <v>42202824</v>
      </c>
      <c r="H34" s="98">
        <v>2</v>
      </c>
      <c r="J34" s="98">
        <v>2</v>
      </c>
      <c r="K34" s="120">
        <v>521042175716</v>
      </c>
      <c r="L34" s="121">
        <v>44548.958333333336</v>
      </c>
      <c r="M34" s="120">
        <v>1971</v>
      </c>
      <c r="N34" s="98" t="s">
        <v>19</v>
      </c>
    </row>
    <row r="35" spans="1:14" ht="15.6" x14ac:dyDescent="0.3">
      <c r="A35" s="98">
        <v>3</v>
      </c>
      <c r="B35" s="97" t="s">
        <v>148</v>
      </c>
      <c r="C35" s="122" t="s">
        <v>243</v>
      </c>
      <c r="D35" s="122" t="s">
        <v>101</v>
      </c>
      <c r="E35" s="123">
        <v>796312897305</v>
      </c>
      <c r="F35" s="124">
        <v>58235135</v>
      </c>
      <c r="G35" s="126">
        <v>43002801</v>
      </c>
      <c r="H35" s="98">
        <v>3</v>
      </c>
      <c r="J35" s="98">
        <v>3</v>
      </c>
      <c r="K35" s="120">
        <v>672250381177</v>
      </c>
      <c r="L35" s="121">
        <v>44506.958333333336</v>
      </c>
      <c r="M35" s="120">
        <v>1246</v>
      </c>
      <c r="N35" s="98" t="s">
        <v>19</v>
      </c>
    </row>
    <row r="36" spans="1:14" ht="15.6" x14ac:dyDescent="0.3">
      <c r="A36" s="98">
        <v>4</v>
      </c>
      <c r="B36" s="97" t="s">
        <v>149</v>
      </c>
      <c r="C36" s="122" t="s">
        <v>262</v>
      </c>
      <c r="D36" s="122" t="s">
        <v>102</v>
      </c>
      <c r="E36" s="123">
        <v>248343582663</v>
      </c>
      <c r="F36" s="124">
        <v>36977048</v>
      </c>
      <c r="G36" s="126" t="s">
        <v>97</v>
      </c>
      <c r="H36" s="98">
        <v>4</v>
      </c>
      <c r="J36" s="98">
        <v>4</v>
      </c>
      <c r="K36" s="120">
        <v>270390003043</v>
      </c>
      <c r="L36" s="121">
        <v>44577.958333333336</v>
      </c>
      <c r="M36" s="120">
        <v>1825</v>
      </c>
      <c r="N36" s="98" t="s">
        <v>19</v>
      </c>
    </row>
    <row r="37" spans="1:14" ht="15.6" x14ac:dyDescent="0.3">
      <c r="A37" s="98">
        <v>5</v>
      </c>
      <c r="B37" s="97" t="s">
        <v>150</v>
      </c>
      <c r="C37" s="122" t="s">
        <v>281</v>
      </c>
      <c r="D37" s="122" t="s">
        <v>103</v>
      </c>
      <c r="E37" s="123">
        <v>466777158677</v>
      </c>
      <c r="F37" s="124">
        <v>49026771</v>
      </c>
      <c r="G37" s="126" t="s">
        <v>98</v>
      </c>
      <c r="H37" s="98">
        <v>5</v>
      </c>
      <c r="J37" s="98">
        <v>5</v>
      </c>
      <c r="K37" s="120">
        <v>420737523479</v>
      </c>
      <c r="L37" s="121">
        <v>44461.958333333336</v>
      </c>
      <c r="M37" s="120">
        <v>1696</v>
      </c>
      <c r="N37" s="98" t="s">
        <v>19</v>
      </c>
    </row>
    <row r="39" spans="1:14" x14ac:dyDescent="0.3">
      <c r="A39" s="96" t="s">
        <v>16</v>
      </c>
      <c r="B39" s="96"/>
      <c r="C39" s="102"/>
      <c r="D39" s="102"/>
      <c r="E39" s="96"/>
      <c r="F39" s="96"/>
      <c r="H39" s="115" t="s">
        <v>4</v>
      </c>
      <c r="I39" s="127"/>
      <c r="K39" s="98" t="s">
        <v>17</v>
      </c>
      <c r="L39" s="98"/>
      <c r="M39" s="98"/>
      <c r="N39" s="114"/>
    </row>
    <row r="40" spans="1:14" ht="15.6" x14ac:dyDescent="0.3">
      <c r="A40" s="98" t="s">
        <v>70</v>
      </c>
      <c r="B40" s="99" t="s">
        <v>183</v>
      </c>
      <c r="C40" s="97" t="s">
        <v>184</v>
      </c>
      <c r="D40" s="97" t="s">
        <v>185</v>
      </c>
      <c r="E40" s="118" t="s">
        <v>71</v>
      </c>
      <c r="F40" s="98" t="s">
        <v>72</v>
      </c>
      <c r="H40" s="98" t="s">
        <v>33</v>
      </c>
      <c r="I40" s="98" t="s">
        <v>153</v>
      </c>
      <c r="K40" s="98" t="s">
        <v>73</v>
      </c>
      <c r="L40" s="98" t="s">
        <v>61</v>
      </c>
      <c r="M40" s="98" t="s">
        <v>81</v>
      </c>
      <c r="N40" s="98" t="s">
        <v>78</v>
      </c>
    </row>
    <row r="41" spans="1:14" x14ac:dyDescent="0.3">
      <c r="A41" s="98">
        <v>1</v>
      </c>
      <c r="B41" s="120" t="s">
        <v>204</v>
      </c>
      <c r="C41" s="97" t="s">
        <v>205</v>
      </c>
      <c r="D41" s="97" t="s">
        <v>206</v>
      </c>
      <c r="E41" s="128" t="s">
        <v>87</v>
      </c>
      <c r="F41" s="110" t="s">
        <v>88</v>
      </c>
      <c r="H41" s="98">
        <v>1</v>
      </c>
      <c r="I41" s="98">
        <v>1</v>
      </c>
      <c r="K41" s="98">
        <v>1</v>
      </c>
      <c r="L41" s="129" t="s">
        <v>113</v>
      </c>
      <c r="M41" s="98">
        <v>1</v>
      </c>
      <c r="N41" s="98">
        <v>1</v>
      </c>
    </row>
    <row r="42" spans="1:14" x14ac:dyDescent="0.3">
      <c r="A42" s="98">
        <v>2</v>
      </c>
      <c r="B42" s="120" t="s">
        <v>224</v>
      </c>
      <c r="C42" s="97" t="s">
        <v>225</v>
      </c>
      <c r="D42" s="97" t="s">
        <v>226</v>
      </c>
      <c r="E42" s="110" t="s">
        <v>89</v>
      </c>
      <c r="F42" s="110" t="s">
        <v>90</v>
      </c>
      <c r="H42" s="98">
        <v>2</v>
      </c>
      <c r="I42" s="98">
        <v>2</v>
      </c>
      <c r="K42" s="98">
        <v>2</v>
      </c>
      <c r="L42" s="129" t="s">
        <v>113</v>
      </c>
      <c r="M42" s="98">
        <v>2</v>
      </c>
      <c r="N42" s="98">
        <v>2</v>
      </c>
    </row>
    <row r="43" spans="1:14" x14ac:dyDescent="0.3">
      <c r="A43" s="98">
        <v>3</v>
      </c>
      <c r="B43" s="120" t="s">
        <v>244</v>
      </c>
      <c r="C43" s="97" t="s">
        <v>245</v>
      </c>
      <c r="D43" s="97" t="s">
        <v>246</v>
      </c>
      <c r="E43" s="110" t="s">
        <v>91</v>
      </c>
      <c r="F43" s="110" t="s">
        <v>92</v>
      </c>
      <c r="H43" s="98">
        <v>3</v>
      </c>
      <c r="I43" s="98">
        <v>1</v>
      </c>
      <c r="K43" s="98">
        <v>3</v>
      </c>
      <c r="L43" s="129" t="s">
        <v>113</v>
      </c>
      <c r="M43" s="98">
        <v>1</v>
      </c>
      <c r="N43" s="98">
        <v>3</v>
      </c>
    </row>
    <row r="44" spans="1:14" x14ac:dyDescent="0.3">
      <c r="A44" s="98">
        <v>4</v>
      </c>
      <c r="B44" s="120" t="s">
        <v>263</v>
      </c>
      <c r="C44" s="97" t="s">
        <v>264</v>
      </c>
      <c r="D44" s="97" t="s">
        <v>265</v>
      </c>
      <c r="E44" s="110" t="s">
        <v>93</v>
      </c>
      <c r="F44" s="110" t="s">
        <v>94</v>
      </c>
      <c r="H44" s="98">
        <v>4</v>
      </c>
      <c r="I44" s="98">
        <v>1</v>
      </c>
      <c r="K44" s="98">
        <v>4</v>
      </c>
      <c r="L44" s="129" t="s">
        <v>113</v>
      </c>
      <c r="M44" s="98">
        <v>1</v>
      </c>
      <c r="N44" s="98">
        <v>4</v>
      </c>
    </row>
    <row r="45" spans="1:14" x14ac:dyDescent="0.3">
      <c r="A45" s="98">
        <v>5</v>
      </c>
      <c r="B45" s="120" t="s">
        <v>282</v>
      </c>
      <c r="C45" s="97" t="s">
        <v>283</v>
      </c>
      <c r="D45" s="97" t="s">
        <v>284</v>
      </c>
      <c r="E45" s="110" t="s">
        <v>95</v>
      </c>
      <c r="F45" s="110" t="s">
        <v>96</v>
      </c>
      <c r="H45" s="98">
        <v>5</v>
      </c>
      <c r="I45" s="98">
        <v>2</v>
      </c>
      <c r="K45" s="98">
        <v>5</v>
      </c>
      <c r="L45" s="129" t="s">
        <v>113</v>
      </c>
      <c r="M45" s="98">
        <v>2</v>
      </c>
      <c r="N45" s="98">
        <v>5</v>
      </c>
    </row>
    <row r="47" spans="1:14" x14ac:dyDescent="0.3">
      <c r="A47" s="115" t="s">
        <v>3</v>
      </c>
      <c r="B47" s="127"/>
      <c r="C47" s="127"/>
      <c r="D47" s="130"/>
      <c r="F47" s="98" t="s">
        <v>12</v>
      </c>
      <c r="G47" s="98"/>
      <c r="H47" s="98"/>
      <c r="I47" s="98"/>
      <c r="J47" s="98"/>
      <c r="K47" s="98"/>
      <c r="L47" s="98"/>
    </row>
    <row r="48" spans="1:14" x14ac:dyDescent="0.3">
      <c r="A48" s="98" t="s">
        <v>30</v>
      </c>
      <c r="B48" s="131" t="s">
        <v>11</v>
      </c>
      <c r="C48" s="131" t="s">
        <v>32</v>
      </c>
      <c r="D48" s="98" t="s">
        <v>80</v>
      </c>
      <c r="F48" s="98" t="s">
        <v>56</v>
      </c>
      <c r="G48" s="98" t="s">
        <v>154</v>
      </c>
      <c r="H48" s="98" t="s">
        <v>145</v>
      </c>
      <c r="I48" s="98" t="s">
        <v>288</v>
      </c>
      <c r="J48" s="96" t="s">
        <v>43</v>
      </c>
      <c r="K48" s="96" t="s">
        <v>44</v>
      </c>
      <c r="L48" s="98" t="s">
        <v>59</v>
      </c>
    </row>
    <row r="49" spans="1:12" x14ac:dyDescent="0.3">
      <c r="A49" s="98">
        <v>1</v>
      </c>
      <c r="B49" s="132">
        <v>7</v>
      </c>
      <c r="C49" s="132">
        <v>48</v>
      </c>
      <c r="D49" s="98">
        <v>1</v>
      </c>
      <c r="F49" s="98">
        <v>1</v>
      </c>
      <c r="G49" s="98">
        <v>1</v>
      </c>
      <c r="H49" s="98">
        <v>1</v>
      </c>
      <c r="I49" s="98">
        <v>1</v>
      </c>
      <c r="J49" s="97" t="s">
        <v>114</v>
      </c>
      <c r="K49" s="97" t="s">
        <v>115</v>
      </c>
      <c r="L49" s="98">
        <v>1</v>
      </c>
    </row>
    <row r="50" spans="1:12" x14ac:dyDescent="0.3">
      <c r="A50" s="98">
        <v>2</v>
      </c>
      <c r="B50" s="132">
        <v>4</v>
      </c>
      <c r="C50" s="132">
        <v>18</v>
      </c>
      <c r="D50" s="98">
        <v>1</v>
      </c>
      <c r="F50" s="98">
        <v>2</v>
      </c>
      <c r="G50" s="98">
        <v>2</v>
      </c>
      <c r="H50" s="98">
        <v>2</v>
      </c>
      <c r="I50" s="98">
        <v>2</v>
      </c>
      <c r="J50" s="97" t="s">
        <v>116</v>
      </c>
      <c r="K50" s="97" t="s">
        <v>117</v>
      </c>
      <c r="L50" s="98">
        <v>1</v>
      </c>
    </row>
    <row r="51" spans="1:12" x14ac:dyDescent="0.3">
      <c r="A51"/>
      <c r="B51"/>
      <c r="C51"/>
      <c r="D51"/>
      <c r="F51" s="98">
        <v>3</v>
      </c>
      <c r="G51" s="98">
        <v>3</v>
      </c>
      <c r="H51" s="98">
        <v>3</v>
      </c>
      <c r="I51" s="98">
        <v>3</v>
      </c>
      <c r="J51" s="97" t="s">
        <v>118</v>
      </c>
      <c r="K51" s="97" t="s">
        <v>117</v>
      </c>
      <c r="L51" s="98">
        <v>2</v>
      </c>
    </row>
    <row r="52" spans="1:12" x14ac:dyDescent="0.3">
      <c r="A52"/>
      <c r="B52"/>
      <c r="C52"/>
      <c r="D52"/>
      <c r="F52" s="98">
        <v>4</v>
      </c>
      <c r="G52" s="98">
        <v>4</v>
      </c>
      <c r="H52" s="98">
        <v>4</v>
      </c>
      <c r="I52" s="98">
        <v>4</v>
      </c>
      <c r="J52" s="97" t="s">
        <v>119</v>
      </c>
      <c r="K52" s="97" t="s">
        <v>120</v>
      </c>
      <c r="L52" s="98">
        <v>3</v>
      </c>
    </row>
    <row r="53" spans="1:12" x14ac:dyDescent="0.3">
      <c r="A53"/>
      <c r="B53"/>
      <c r="C53"/>
      <c r="D53"/>
      <c r="F53" s="98">
        <v>5</v>
      </c>
      <c r="G53" s="98">
        <v>5</v>
      </c>
      <c r="H53" s="98">
        <v>5</v>
      </c>
      <c r="I53" s="98">
        <v>5</v>
      </c>
      <c r="J53" s="97" t="s">
        <v>121</v>
      </c>
      <c r="K53" s="97" t="s">
        <v>122</v>
      </c>
      <c r="L53" s="98">
        <v>4</v>
      </c>
    </row>
    <row r="55" spans="1:12" x14ac:dyDescent="0.3">
      <c r="A55" s="98" t="s">
        <v>27</v>
      </c>
      <c r="B55" s="98"/>
      <c r="C55" s="98"/>
      <c r="D55" s="98"/>
      <c r="E55" s="98"/>
      <c r="F55" s="98"/>
      <c r="G55" s="98"/>
      <c r="H55" s="102"/>
    </row>
    <row r="56" spans="1:12" x14ac:dyDescent="0.3">
      <c r="A56" s="98" t="s">
        <v>38</v>
      </c>
      <c r="B56" s="107" t="s">
        <v>160</v>
      </c>
      <c r="C56" s="108" t="s">
        <v>161</v>
      </c>
      <c r="D56" s="98" t="s">
        <v>74</v>
      </c>
      <c r="E56" s="98" t="s">
        <v>79</v>
      </c>
      <c r="F56" s="133" t="s">
        <v>31</v>
      </c>
      <c r="G56" s="98" t="s">
        <v>75</v>
      </c>
      <c r="H56" s="98" t="s">
        <v>29</v>
      </c>
    </row>
    <row r="57" spans="1:12" x14ac:dyDescent="0.3">
      <c r="A57" s="98">
        <v>1</v>
      </c>
      <c r="B57" s="107">
        <v>44506.729166666664</v>
      </c>
      <c r="C57" s="108">
        <v>0.72916666666666696</v>
      </c>
      <c r="D57" s="98">
        <v>1</v>
      </c>
      <c r="E57" s="98">
        <v>1</v>
      </c>
      <c r="F57" s="115">
        <v>1</v>
      </c>
      <c r="G57" s="98">
        <v>1</v>
      </c>
      <c r="H57" s="98">
        <v>1</v>
      </c>
    </row>
    <row r="58" spans="1:12" x14ac:dyDescent="0.3">
      <c r="A58" s="98">
        <v>2</v>
      </c>
      <c r="B58" s="107">
        <v>44548.506944444445</v>
      </c>
      <c r="C58" s="108">
        <v>0.50694444444444442</v>
      </c>
      <c r="D58" s="98">
        <v>2</v>
      </c>
      <c r="E58" s="98">
        <v>1</v>
      </c>
      <c r="F58" s="115">
        <v>2</v>
      </c>
      <c r="G58" s="98">
        <v>1</v>
      </c>
      <c r="H58" s="98">
        <v>1</v>
      </c>
    </row>
    <row r="59" spans="1:12" x14ac:dyDescent="0.3">
      <c r="A59" s="98">
        <v>3</v>
      </c>
      <c r="B59" s="107">
        <v>44506.449305555558</v>
      </c>
      <c r="C59" s="108">
        <v>0.44930555555555557</v>
      </c>
      <c r="D59" s="98">
        <v>3</v>
      </c>
      <c r="E59" s="98">
        <v>1</v>
      </c>
      <c r="F59" s="115">
        <v>3</v>
      </c>
      <c r="G59" s="98">
        <v>1</v>
      </c>
      <c r="H59" s="98">
        <v>1</v>
      </c>
    </row>
    <row r="60" spans="1:12" x14ac:dyDescent="0.3">
      <c r="A60" s="98">
        <v>4</v>
      </c>
      <c r="B60" s="107">
        <v>44577.635416666664</v>
      </c>
      <c r="C60" s="108">
        <v>0.63541666666666663</v>
      </c>
      <c r="D60" s="98">
        <v>4</v>
      </c>
      <c r="E60" s="98">
        <v>1</v>
      </c>
      <c r="F60" s="115">
        <v>4</v>
      </c>
      <c r="G60" s="98">
        <v>1</v>
      </c>
      <c r="H60" s="98">
        <v>1</v>
      </c>
    </row>
    <row r="61" spans="1:12" x14ac:dyDescent="0.3">
      <c r="A61" s="98">
        <v>5</v>
      </c>
      <c r="B61" s="107">
        <v>44461</v>
      </c>
      <c r="C61" s="108">
        <v>0.74305555555555547</v>
      </c>
      <c r="D61" s="98">
        <v>5</v>
      </c>
      <c r="E61" s="98">
        <v>1</v>
      </c>
      <c r="F61" s="115">
        <v>5</v>
      </c>
      <c r="G61" s="98">
        <v>1</v>
      </c>
      <c r="H61" s="98">
        <v>1</v>
      </c>
    </row>
  </sheetData>
  <mergeCells count="1">
    <mergeCell ref="A1:B1"/>
  </mergeCells>
  <conditionalFormatting sqref="I9:K13">
    <cfRule type="iconSet" priority="1">
      <iconSet>
        <cfvo type="percent" val="0"/>
        <cfvo type="formula" val="$E$3"/>
        <cfvo type="formula" val="$E$2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X22"/>
  <sheetViews>
    <sheetView workbookViewId="0">
      <selection activeCell="B1" sqref="B1:B6"/>
    </sheetView>
  </sheetViews>
  <sheetFormatPr defaultRowHeight="14.4" x14ac:dyDescent="0.3"/>
  <cols>
    <col min="1" max="1" width="8.88671875" style="78"/>
    <col min="2" max="2" width="24.44140625" style="78" bestFit="1" customWidth="1"/>
    <col min="3" max="3" width="13.5546875" style="78" bestFit="1" customWidth="1"/>
    <col min="4" max="4" width="19.109375" style="78" bestFit="1" customWidth="1"/>
    <col min="5" max="5" width="20" style="78" bestFit="1" customWidth="1"/>
    <col min="6" max="6" width="21.109375" style="78" bestFit="1" customWidth="1"/>
    <col min="7" max="7" width="29.21875" style="78" bestFit="1" customWidth="1"/>
    <col min="8" max="9" width="29.21875" style="78" customWidth="1"/>
    <col min="10" max="10" width="31" style="78" bestFit="1" customWidth="1"/>
    <col min="11" max="11" width="31" style="78" customWidth="1"/>
    <col min="12" max="12" width="13.5546875" style="78" bestFit="1" customWidth="1"/>
    <col min="13" max="13" width="22.44140625" style="78" bestFit="1" customWidth="1"/>
    <col min="14" max="14" width="12.6640625" style="78" bestFit="1" customWidth="1"/>
    <col min="15" max="16" width="12.6640625" style="78" customWidth="1"/>
    <col min="17" max="17" width="6.33203125" style="78" customWidth="1"/>
    <col min="18" max="18" width="7.33203125" style="78" bestFit="1" customWidth="1"/>
    <col min="19" max="19" width="14.77734375" style="78" customWidth="1"/>
    <col min="20" max="21" width="13.6640625" style="78" customWidth="1"/>
    <col min="22" max="22" width="14.77734375" style="78" bestFit="1" customWidth="1"/>
    <col min="23" max="23" width="18.44140625" style="78" bestFit="1" customWidth="1"/>
    <col min="24" max="24" width="24.109375" style="78" bestFit="1" customWidth="1"/>
    <col min="25" max="25" width="35.44140625" style="78" bestFit="1" customWidth="1"/>
    <col min="26" max="26" width="41.21875" style="78" bestFit="1" customWidth="1"/>
    <col min="27" max="27" width="37.109375" style="78" bestFit="1" customWidth="1"/>
    <col min="28" max="28" width="43.5546875" style="78" bestFit="1" customWidth="1"/>
    <col min="29" max="31" width="43.5546875" style="78" customWidth="1"/>
    <col min="32" max="34" width="24.33203125" style="78" customWidth="1"/>
    <col min="35" max="35" width="28" style="78" bestFit="1" customWidth="1"/>
    <col min="36" max="36" width="32.88671875" style="78" bestFit="1" customWidth="1"/>
    <col min="37" max="37" width="12.5546875" style="78" bestFit="1" customWidth="1"/>
    <col min="38" max="38" width="10.33203125" style="78" bestFit="1" customWidth="1"/>
    <col min="39" max="39" width="11.77734375" style="78" bestFit="1" customWidth="1"/>
    <col min="40" max="40" width="10.21875" style="78" bestFit="1" customWidth="1"/>
    <col min="41" max="41" width="10.21875" style="78" customWidth="1"/>
    <col min="42" max="42" width="12.44140625" style="78" bestFit="1" customWidth="1"/>
    <col min="43" max="43" width="16.88671875" style="78" bestFit="1" customWidth="1"/>
    <col min="44" max="44" width="30.109375" style="78" bestFit="1" customWidth="1"/>
    <col min="45" max="45" width="13.109375" style="78" bestFit="1" customWidth="1"/>
    <col min="46" max="46" width="14.5546875" style="78" bestFit="1" customWidth="1"/>
    <col min="47" max="47" width="29.5546875" style="78" bestFit="1" customWidth="1"/>
    <col min="48" max="48" width="35.44140625" style="78" bestFit="1" customWidth="1"/>
    <col min="49" max="49" width="14.5546875" style="78" bestFit="1" customWidth="1"/>
    <col min="50" max="50" width="10.88671875" style="78" bestFit="1" customWidth="1"/>
    <col min="51" max="51" width="18.44140625" style="78" bestFit="1" customWidth="1"/>
    <col min="52" max="52" width="18.21875" style="78" bestFit="1" customWidth="1"/>
    <col min="53" max="53" width="12.21875" style="78" bestFit="1" customWidth="1"/>
    <col min="54" max="54" width="18" style="78" bestFit="1" customWidth="1"/>
    <col min="55" max="57" width="18" style="78" customWidth="1"/>
    <col min="58" max="58" width="21" style="78" bestFit="1" customWidth="1"/>
    <col min="59" max="60" width="21" style="78" customWidth="1"/>
    <col min="61" max="61" width="29.109375" style="78" bestFit="1" customWidth="1"/>
    <col min="62" max="62" width="52.6640625" style="78" bestFit="1" customWidth="1"/>
    <col min="63" max="63" width="11.21875" style="78" bestFit="1" customWidth="1"/>
    <col min="64" max="64" width="52.6640625" style="78" bestFit="1" customWidth="1"/>
    <col min="65" max="65" width="37" style="78" bestFit="1" customWidth="1"/>
    <col min="66" max="66" width="17.44140625" style="78" bestFit="1" customWidth="1"/>
    <col min="67" max="67" width="19.6640625" style="78" bestFit="1" customWidth="1"/>
    <col min="68" max="68" width="19.44140625" style="78" customWidth="1"/>
    <col min="69" max="69" width="20.33203125" style="78" bestFit="1" customWidth="1"/>
    <col min="70" max="70" width="21.109375" style="78" bestFit="1" customWidth="1"/>
    <col min="71" max="71" width="12.109375" style="78" bestFit="1" customWidth="1"/>
    <col min="72" max="72" width="14.44140625" style="78" bestFit="1" customWidth="1"/>
    <col min="73" max="73" width="18" style="78" bestFit="1" customWidth="1"/>
    <col min="74" max="74" width="17" style="78" bestFit="1" customWidth="1"/>
    <col min="75" max="75" width="26.6640625" style="78" bestFit="1" customWidth="1"/>
    <col min="76" max="76" width="12" style="78" bestFit="1" customWidth="1"/>
    <col min="77" max="77" width="15.33203125" style="78" bestFit="1" customWidth="1"/>
    <col min="78" max="78" width="13.88671875" style="78" bestFit="1" customWidth="1"/>
    <col min="79" max="16384" width="8.88671875" style="78"/>
  </cols>
  <sheetData>
    <row r="1" spans="1:76" ht="28.8" x14ac:dyDescent="0.3">
      <c r="A1" s="67" t="s">
        <v>155</v>
      </c>
      <c r="B1" s="68" t="s">
        <v>156</v>
      </c>
      <c r="C1" s="69" t="s">
        <v>23</v>
      </c>
      <c r="D1" s="69" t="s">
        <v>24</v>
      </c>
      <c r="E1" s="62" t="s">
        <v>157</v>
      </c>
      <c r="F1" s="62" t="s">
        <v>158</v>
      </c>
      <c r="G1" s="62" t="s">
        <v>159</v>
      </c>
      <c r="H1" s="70" t="s">
        <v>160</v>
      </c>
      <c r="I1" s="71" t="s">
        <v>161</v>
      </c>
      <c r="J1" s="69" t="s">
        <v>162</v>
      </c>
      <c r="K1" s="69" t="s">
        <v>11</v>
      </c>
      <c r="L1" s="69" t="s">
        <v>32</v>
      </c>
      <c r="M1" s="72" t="s">
        <v>163</v>
      </c>
      <c r="N1" s="69" t="s">
        <v>37</v>
      </c>
      <c r="O1" s="69" t="s">
        <v>160</v>
      </c>
      <c r="P1" s="69" t="s">
        <v>161</v>
      </c>
      <c r="Q1" s="73" t="s">
        <v>164</v>
      </c>
      <c r="R1" s="73" t="s">
        <v>165</v>
      </c>
      <c r="S1" s="74" t="s">
        <v>166</v>
      </c>
      <c r="T1" s="74" t="s">
        <v>167</v>
      </c>
      <c r="U1" s="74" t="s">
        <v>168</v>
      </c>
      <c r="V1" s="74" t="s">
        <v>169</v>
      </c>
      <c r="W1" s="74" t="s">
        <v>170</v>
      </c>
      <c r="X1" s="74" t="s">
        <v>171</v>
      </c>
      <c r="Y1" s="74" t="s">
        <v>172</v>
      </c>
      <c r="Z1" s="74" t="s">
        <v>173</v>
      </c>
      <c r="AA1" s="74" t="s">
        <v>174</v>
      </c>
      <c r="AB1" s="74" t="s">
        <v>175</v>
      </c>
      <c r="AC1" s="62" t="s">
        <v>176</v>
      </c>
      <c r="AD1" s="62" t="s">
        <v>177</v>
      </c>
      <c r="AE1" s="62" t="s">
        <v>178</v>
      </c>
      <c r="AF1" s="69" t="s">
        <v>43</v>
      </c>
      <c r="AG1" s="69" t="s">
        <v>44</v>
      </c>
      <c r="AH1" s="69" t="s">
        <v>46</v>
      </c>
      <c r="AI1" s="69" t="s">
        <v>47</v>
      </c>
      <c r="AJ1" s="69" t="s">
        <v>48</v>
      </c>
      <c r="AK1" s="75" t="s">
        <v>54</v>
      </c>
      <c r="AL1" s="69" t="s">
        <v>52</v>
      </c>
      <c r="AM1" s="69" t="s">
        <v>35</v>
      </c>
      <c r="AN1" s="96" t="s">
        <v>43</v>
      </c>
      <c r="AO1" s="96" t="s">
        <v>44</v>
      </c>
      <c r="AP1" s="98" t="s">
        <v>58</v>
      </c>
      <c r="AQ1" s="69" t="s">
        <v>58</v>
      </c>
      <c r="AR1" s="62" t="s">
        <v>179</v>
      </c>
      <c r="AS1" s="62" t="s">
        <v>180</v>
      </c>
      <c r="AT1" s="69" t="s">
        <v>62</v>
      </c>
      <c r="AU1" s="69" t="s">
        <v>63</v>
      </c>
      <c r="AV1" s="69" t="s">
        <v>64</v>
      </c>
      <c r="AW1" s="69" t="s">
        <v>66</v>
      </c>
      <c r="AX1" s="70" t="s">
        <v>160</v>
      </c>
      <c r="AY1" s="71" t="s">
        <v>161</v>
      </c>
      <c r="AZ1" s="69" t="s">
        <v>181</v>
      </c>
      <c r="BA1" s="69" t="s">
        <v>182</v>
      </c>
      <c r="BB1" s="76" t="s">
        <v>183</v>
      </c>
      <c r="BC1" s="62" t="s">
        <v>184</v>
      </c>
      <c r="BD1" s="62" t="s">
        <v>185</v>
      </c>
      <c r="BE1" s="69" t="s">
        <v>71</v>
      </c>
      <c r="BF1" s="69" t="s">
        <v>72</v>
      </c>
      <c r="BG1" s="74" t="s">
        <v>61</v>
      </c>
      <c r="BH1" s="77"/>
      <c r="BJ1" s="77"/>
      <c r="BK1" s="77"/>
      <c r="BL1" s="77"/>
      <c r="BP1" s="79"/>
      <c r="BS1" s="77"/>
    </row>
    <row r="2" spans="1:76" ht="15.6" x14ac:dyDescent="0.3">
      <c r="A2" s="67">
        <v>1</v>
      </c>
      <c r="B2" s="68" t="s">
        <v>25</v>
      </c>
      <c r="C2" s="80">
        <v>0.4</v>
      </c>
      <c r="D2" s="68" t="s">
        <v>186</v>
      </c>
      <c r="E2" s="72" t="s">
        <v>19</v>
      </c>
      <c r="F2" s="72" t="s">
        <v>19</v>
      </c>
      <c r="G2" s="72" t="s">
        <v>19</v>
      </c>
      <c r="H2" s="70">
        <v>44506.729166666664</v>
      </c>
      <c r="I2" s="71">
        <v>0.72916666666666696</v>
      </c>
      <c r="J2" s="76">
        <v>1</v>
      </c>
      <c r="K2" s="72">
        <v>7</v>
      </c>
      <c r="L2" s="72">
        <v>48</v>
      </c>
      <c r="M2" s="72" t="s">
        <v>187</v>
      </c>
      <c r="N2" s="74" t="s">
        <v>108</v>
      </c>
      <c r="O2" s="70">
        <v>44506.729166666664</v>
      </c>
      <c r="P2" s="71">
        <v>0.77083333333333337</v>
      </c>
      <c r="Q2" s="73" t="s">
        <v>188</v>
      </c>
      <c r="R2" s="73" t="s">
        <v>189</v>
      </c>
      <c r="S2" s="74" t="s">
        <v>190</v>
      </c>
      <c r="T2" s="74" t="s">
        <v>191</v>
      </c>
      <c r="U2" s="74" t="s">
        <v>192</v>
      </c>
      <c r="V2" s="74" t="s">
        <v>193</v>
      </c>
      <c r="W2" s="74" t="s">
        <v>194</v>
      </c>
      <c r="X2" s="74" t="s">
        <v>195</v>
      </c>
      <c r="Y2" s="74" t="s">
        <v>196</v>
      </c>
      <c r="Z2" s="74" t="s">
        <v>197</v>
      </c>
      <c r="AA2" s="74" t="s">
        <v>198</v>
      </c>
      <c r="AB2" s="74" t="s">
        <v>199</v>
      </c>
      <c r="AC2" s="76" t="s">
        <v>200</v>
      </c>
      <c r="AD2" s="76" t="s">
        <v>201</v>
      </c>
      <c r="AE2" s="76" t="s">
        <v>202</v>
      </c>
      <c r="AF2" s="72" t="s">
        <v>123</v>
      </c>
      <c r="AG2" s="72" t="s">
        <v>124</v>
      </c>
      <c r="AH2" s="68" t="s">
        <v>19</v>
      </c>
      <c r="AI2" s="68" t="s">
        <v>55</v>
      </c>
      <c r="AJ2" s="68" t="s">
        <v>19</v>
      </c>
      <c r="AK2" s="81" t="s">
        <v>55</v>
      </c>
      <c r="AL2" s="81">
        <v>884</v>
      </c>
      <c r="AM2" s="18" t="s">
        <v>108</v>
      </c>
      <c r="AN2" s="97" t="s">
        <v>114</v>
      </c>
      <c r="AO2" s="97" t="s">
        <v>115</v>
      </c>
      <c r="AP2" s="97" t="s">
        <v>104</v>
      </c>
      <c r="AQ2" s="97" t="s">
        <v>146</v>
      </c>
      <c r="AR2" s="62" t="s">
        <v>203</v>
      </c>
      <c r="AS2" s="62" t="s">
        <v>99</v>
      </c>
      <c r="AT2" s="82">
        <v>452161702254</v>
      </c>
      <c r="AU2" s="82">
        <v>50235599</v>
      </c>
      <c r="AV2" s="62">
        <v>44525593</v>
      </c>
      <c r="AW2" s="83">
        <v>287327042745</v>
      </c>
      <c r="AX2" s="70">
        <v>44506.729166666664</v>
      </c>
      <c r="AY2" s="71">
        <v>0.95833333333333337</v>
      </c>
      <c r="AZ2" s="83">
        <v>1853</v>
      </c>
      <c r="BA2" s="83" t="s">
        <v>19</v>
      </c>
      <c r="BB2" s="83" t="s">
        <v>204</v>
      </c>
      <c r="BC2" s="62" t="s">
        <v>205</v>
      </c>
      <c r="BD2" s="62" t="s">
        <v>206</v>
      </c>
      <c r="BE2" s="12" t="s">
        <v>87</v>
      </c>
      <c r="BF2" s="84" t="s">
        <v>88</v>
      </c>
      <c r="BG2" s="21" t="s">
        <v>113</v>
      </c>
      <c r="BH2" s="77"/>
      <c r="BJ2" s="77"/>
      <c r="BK2" s="77"/>
      <c r="BL2" s="77"/>
      <c r="BS2" s="77"/>
    </row>
    <row r="3" spans="1:76" ht="15.6" x14ac:dyDescent="0.3">
      <c r="A3" s="67">
        <v>2</v>
      </c>
      <c r="B3" s="68" t="s">
        <v>25</v>
      </c>
      <c r="C3" s="80">
        <v>0.4</v>
      </c>
      <c r="D3" s="68" t="s">
        <v>186</v>
      </c>
      <c r="E3" s="72" t="s">
        <v>19</v>
      </c>
      <c r="F3" s="72" t="s">
        <v>19</v>
      </c>
      <c r="G3" s="72" t="s">
        <v>19</v>
      </c>
      <c r="H3" s="70">
        <v>44548.506944444445</v>
      </c>
      <c r="I3" s="71">
        <v>0.50694444444444442</v>
      </c>
      <c r="J3" s="76">
        <v>2</v>
      </c>
      <c r="K3" s="72">
        <v>4</v>
      </c>
      <c r="L3" s="72">
        <v>18</v>
      </c>
      <c r="M3" s="72" t="s">
        <v>207</v>
      </c>
      <c r="N3" s="74" t="s">
        <v>109</v>
      </c>
      <c r="O3" s="70">
        <v>44548.506944444445</v>
      </c>
      <c r="P3" s="71">
        <v>0.54861111111111105</v>
      </c>
      <c r="Q3" s="73" t="s">
        <v>208</v>
      </c>
      <c r="R3" s="73" t="s">
        <v>209</v>
      </c>
      <c r="S3" s="74" t="s">
        <v>210</v>
      </c>
      <c r="T3" s="74" t="s">
        <v>211</v>
      </c>
      <c r="U3" s="74" t="s">
        <v>212</v>
      </c>
      <c r="V3" s="74" t="s">
        <v>213</v>
      </c>
      <c r="W3" s="74" t="s">
        <v>214</v>
      </c>
      <c r="X3" s="74" t="s">
        <v>215</v>
      </c>
      <c r="Y3" s="74" t="s">
        <v>216</v>
      </c>
      <c r="Z3" s="74" t="s">
        <v>217</v>
      </c>
      <c r="AA3" s="74" t="s">
        <v>218</v>
      </c>
      <c r="AB3" s="74" t="s">
        <v>219</v>
      </c>
      <c r="AC3" s="76" t="s">
        <v>220</v>
      </c>
      <c r="AD3" s="76" t="s">
        <v>221</v>
      </c>
      <c r="AE3" s="76" t="s">
        <v>222</v>
      </c>
      <c r="AF3" s="72" t="s">
        <v>125</v>
      </c>
      <c r="AG3" s="72" t="s">
        <v>126</v>
      </c>
      <c r="AH3" s="68" t="s">
        <v>19</v>
      </c>
      <c r="AI3" s="68" t="s">
        <v>55</v>
      </c>
      <c r="AJ3" s="68" t="s">
        <v>19</v>
      </c>
      <c r="AK3" s="81" t="s">
        <v>55</v>
      </c>
      <c r="AL3" s="81">
        <v>879</v>
      </c>
      <c r="AM3" s="18" t="s">
        <v>109</v>
      </c>
      <c r="AN3" s="97" t="s">
        <v>116</v>
      </c>
      <c r="AO3" s="97" t="s">
        <v>117</v>
      </c>
      <c r="AP3" s="97" t="s">
        <v>104</v>
      </c>
      <c r="AQ3" s="97" t="s">
        <v>147</v>
      </c>
      <c r="AR3" s="68" t="s">
        <v>223</v>
      </c>
      <c r="AS3" s="68" t="s">
        <v>100</v>
      </c>
      <c r="AT3" s="85">
        <v>421026160452</v>
      </c>
      <c r="AU3" s="68">
        <v>23250426</v>
      </c>
      <c r="AV3" s="86">
        <v>42202824</v>
      </c>
      <c r="AW3" s="83">
        <v>521042175716</v>
      </c>
      <c r="AX3" s="70">
        <v>44548.506944444445</v>
      </c>
      <c r="AY3" s="71">
        <v>0.95833333333333337</v>
      </c>
      <c r="AZ3" s="83">
        <v>1971</v>
      </c>
      <c r="BA3" s="83" t="s">
        <v>19</v>
      </c>
      <c r="BB3" s="83" t="s">
        <v>224</v>
      </c>
      <c r="BC3" s="62" t="s">
        <v>225</v>
      </c>
      <c r="BD3" s="62" t="s">
        <v>226</v>
      </c>
      <c r="BE3" s="84" t="s">
        <v>89</v>
      </c>
      <c r="BF3" s="84" t="s">
        <v>90</v>
      </c>
      <c r="BG3" s="21" t="s">
        <v>113</v>
      </c>
      <c r="BH3" s="77"/>
      <c r="BJ3" s="77"/>
      <c r="BK3" s="77"/>
      <c r="BL3" s="77"/>
      <c r="BS3" s="77"/>
    </row>
    <row r="4" spans="1:76" ht="15.6" x14ac:dyDescent="0.3">
      <c r="A4" s="67">
        <v>3</v>
      </c>
      <c r="B4" s="68" t="s">
        <v>25</v>
      </c>
      <c r="C4" s="80">
        <v>0.4</v>
      </c>
      <c r="D4" s="68" t="s">
        <v>186</v>
      </c>
      <c r="E4" s="72" t="s">
        <v>19</v>
      </c>
      <c r="F4" s="72" t="s">
        <v>19</v>
      </c>
      <c r="G4" s="72" t="s">
        <v>19</v>
      </c>
      <c r="H4" s="70">
        <v>44506.449305555558</v>
      </c>
      <c r="I4" s="71">
        <v>0.44930555555555557</v>
      </c>
      <c r="J4" s="76">
        <v>3</v>
      </c>
      <c r="K4" s="72">
        <v>6</v>
      </c>
      <c r="L4" s="72">
        <v>72</v>
      </c>
      <c r="M4" s="72" t="s">
        <v>227</v>
      </c>
      <c r="N4" s="74" t="s">
        <v>110</v>
      </c>
      <c r="O4" s="70">
        <v>44506.449305555558</v>
      </c>
      <c r="P4" s="71">
        <v>0.4909722222222222</v>
      </c>
      <c r="Q4" s="73" t="s">
        <v>228</v>
      </c>
      <c r="R4" s="73" t="s">
        <v>229</v>
      </c>
      <c r="S4" s="74" t="s">
        <v>230</v>
      </c>
      <c r="T4" s="74" t="s">
        <v>231</v>
      </c>
      <c r="U4" s="74" t="s">
        <v>232</v>
      </c>
      <c r="V4" s="74" t="s">
        <v>233</v>
      </c>
      <c r="W4" s="74" t="s">
        <v>234</v>
      </c>
      <c r="X4" s="74" t="s">
        <v>235</v>
      </c>
      <c r="Y4" s="74" t="s">
        <v>236</v>
      </c>
      <c r="Z4" s="74" t="s">
        <v>237</v>
      </c>
      <c r="AA4" s="74" t="s">
        <v>238</v>
      </c>
      <c r="AB4" s="74" t="s">
        <v>239</v>
      </c>
      <c r="AC4" s="76" t="s">
        <v>240</v>
      </c>
      <c r="AD4" s="76" t="s">
        <v>241</v>
      </c>
      <c r="AE4" s="76" t="s">
        <v>242</v>
      </c>
      <c r="AF4" s="72" t="s">
        <v>127</v>
      </c>
      <c r="AG4" s="72" t="s">
        <v>128</v>
      </c>
      <c r="AH4" s="68" t="s">
        <v>19</v>
      </c>
      <c r="AI4" s="68" t="s">
        <v>55</v>
      </c>
      <c r="AJ4" s="68" t="s">
        <v>19</v>
      </c>
      <c r="AK4" s="81" t="s">
        <v>55</v>
      </c>
      <c r="AL4" s="81">
        <v>1413</v>
      </c>
      <c r="AM4" s="18" t="s">
        <v>110</v>
      </c>
      <c r="AN4" s="97" t="s">
        <v>118</v>
      </c>
      <c r="AO4" s="97" t="s">
        <v>117</v>
      </c>
      <c r="AP4" s="97" t="s">
        <v>105</v>
      </c>
      <c r="AQ4" s="97" t="s">
        <v>148</v>
      </c>
      <c r="AR4" s="68" t="s">
        <v>243</v>
      </c>
      <c r="AS4" s="68" t="s">
        <v>101</v>
      </c>
      <c r="AT4" s="85">
        <v>796312897305</v>
      </c>
      <c r="AU4" s="68">
        <v>58235135</v>
      </c>
      <c r="AV4" s="87">
        <v>43002801</v>
      </c>
      <c r="AW4" s="83">
        <v>672250381177</v>
      </c>
      <c r="AX4" s="70">
        <v>44506.449305555558</v>
      </c>
      <c r="AY4" s="71">
        <v>0.95833333333333304</v>
      </c>
      <c r="AZ4" s="83">
        <v>1246</v>
      </c>
      <c r="BA4" s="83" t="s">
        <v>19</v>
      </c>
      <c r="BB4" s="83" t="s">
        <v>244</v>
      </c>
      <c r="BC4" s="62" t="s">
        <v>245</v>
      </c>
      <c r="BD4" s="62" t="s">
        <v>246</v>
      </c>
      <c r="BE4" s="84" t="s">
        <v>91</v>
      </c>
      <c r="BF4" s="84" t="s">
        <v>92</v>
      </c>
      <c r="BG4" s="21" t="s">
        <v>113</v>
      </c>
      <c r="BH4" s="77"/>
      <c r="BJ4" s="77"/>
      <c r="BK4" s="77"/>
      <c r="BL4" s="77"/>
      <c r="BS4" s="77"/>
    </row>
    <row r="5" spans="1:76" ht="15.6" x14ac:dyDescent="0.3">
      <c r="A5" s="67">
        <v>4</v>
      </c>
      <c r="B5" s="68" t="s">
        <v>25</v>
      </c>
      <c r="C5" s="80">
        <v>0.4</v>
      </c>
      <c r="D5" s="68" t="s">
        <v>186</v>
      </c>
      <c r="E5" s="72" t="s">
        <v>19</v>
      </c>
      <c r="F5" s="72" t="s">
        <v>19</v>
      </c>
      <c r="G5" s="72" t="s">
        <v>19</v>
      </c>
      <c r="H5" s="70">
        <v>44577.635416666664</v>
      </c>
      <c r="I5" s="71">
        <v>0.63541666666666663</v>
      </c>
      <c r="J5" s="76">
        <v>4</v>
      </c>
      <c r="K5" s="72">
        <v>3</v>
      </c>
      <c r="L5" s="72">
        <v>72</v>
      </c>
      <c r="M5" s="72" t="s">
        <v>247</v>
      </c>
      <c r="N5" s="74" t="s">
        <v>111</v>
      </c>
      <c r="O5" s="70">
        <v>44577.635416666664</v>
      </c>
      <c r="P5" s="71">
        <v>0.67708333333333337</v>
      </c>
      <c r="Q5" s="73" t="s">
        <v>248</v>
      </c>
      <c r="R5" s="73" t="s">
        <v>249</v>
      </c>
      <c r="S5" s="74" t="s">
        <v>250</v>
      </c>
      <c r="T5" s="74" t="s">
        <v>251</v>
      </c>
      <c r="U5" s="74" t="s">
        <v>252</v>
      </c>
      <c r="V5" s="74" t="s">
        <v>253</v>
      </c>
      <c r="W5" s="74" t="s">
        <v>254</v>
      </c>
      <c r="X5" s="74" t="s">
        <v>255</v>
      </c>
      <c r="Y5" s="74" t="s">
        <v>216</v>
      </c>
      <c r="Z5" s="74" t="s">
        <v>256</v>
      </c>
      <c r="AA5" s="74" t="s">
        <v>257</v>
      </c>
      <c r="AB5" s="74" t="s">
        <v>258</v>
      </c>
      <c r="AC5" s="76" t="s">
        <v>259</v>
      </c>
      <c r="AD5" s="76" t="s">
        <v>260</v>
      </c>
      <c r="AE5" s="76" t="s">
        <v>261</v>
      </c>
      <c r="AF5" s="72" t="s">
        <v>129</v>
      </c>
      <c r="AG5" s="72" t="s">
        <v>130</v>
      </c>
      <c r="AH5" s="68" t="s">
        <v>19</v>
      </c>
      <c r="AI5" s="68" t="s">
        <v>55</v>
      </c>
      <c r="AJ5" s="68" t="s">
        <v>19</v>
      </c>
      <c r="AK5" s="81" t="s">
        <v>55</v>
      </c>
      <c r="AL5" s="81">
        <v>834</v>
      </c>
      <c r="AM5" s="18" t="s">
        <v>111</v>
      </c>
      <c r="AN5" s="97" t="s">
        <v>119</v>
      </c>
      <c r="AO5" s="97" t="s">
        <v>120</v>
      </c>
      <c r="AP5" s="97" t="s">
        <v>106</v>
      </c>
      <c r="AQ5" s="97" t="s">
        <v>149</v>
      </c>
      <c r="AR5" s="68" t="s">
        <v>262</v>
      </c>
      <c r="AS5" s="68" t="s">
        <v>102</v>
      </c>
      <c r="AT5" s="85">
        <v>248343582663</v>
      </c>
      <c r="AU5" s="68">
        <v>36977048</v>
      </c>
      <c r="AV5" s="87" t="s">
        <v>97</v>
      </c>
      <c r="AW5" s="83">
        <v>270390003043</v>
      </c>
      <c r="AX5" s="70">
        <v>44577.635416666664</v>
      </c>
      <c r="AY5" s="71">
        <v>0.95833333333333304</v>
      </c>
      <c r="AZ5" s="83">
        <v>1825</v>
      </c>
      <c r="BA5" s="83" t="s">
        <v>19</v>
      </c>
      <c r="BB5" s="83" t="s">
        <v>263</v>
      </c>
      <c r="BC5" s="62" t="s">
        <v>264</v>
      </c>
      <c r="BD5" s="62" t="s">
        <v>265</v>
      </c>
      <c r="BE5" s="84" t="s">
        <v>93</v>
      </c>
      <c r="BF5" s="84" t="s">
        <v>94</v>
      </c>
      <c r="BG5" s="21" t="s">
        <v>113</v>
      </c>
      <c r="BH5" s="77"/>
      <c r="BJ5" s="77"/>
      <c r="BK5" s="77"/>
      <c r="BL5" s="77"/>
      <c r="BS5" s="77"/>
    </row>
    <row r="6" spans="1:76" ht="15.6" x14ac:dyDescent="0.3">
      <c r="A6" s="67">
        <v>5</v>
      </c>
      <c r="B6" s="68" t="s">
        <v>25</v>
      </c>
      <c r="C6" s="80">
        <v>0.4</v>
      </c>
      <c r="D6" s="68" t="s">
        <v>186</v>
      </c>
      <c r="E6" s="72" t="s">
        <v>19</v>
      </c>
      <c r="F6" s="72" t="s">
        <v>19</v>
      </c>
      <c r="G6" s="72" t="s">
        <v>19</v>
      </c>
      <c r="H6" s="70">
        <v>44461</v>
      </c>
      <c r="I6" s="71">
        <v>0.74305555555555547</v>
      </c>
      <c r="J6" s="76">
        <v>5</v>
      </c>
      <c r="K6" s="72">
        <v>4</v>
      </c>
      <c r="L6" s="72">
        <v>48</v>
      </c>
      <c r="M6" s="72" t="s">
        <v>266</v>
      </c>
      <c r="N6" s="74" t="s">
        <v>112</v>
      </c>
      <c r="O6" s="70">
        <v>44461</v>
      </c>
      <c r="P6" s="71">
        <v>0.78472222222222221</v>
      </c>
      <c r="Q6" s="73" t="s">
        <v>267</v>
      </c>
      <c r="R6" s="73" t="s">
        <v>268</v>
      </c>
      <c r="S6" s="74" t="s">
        <v>269</v>
      </c>
      <c r="T6" s="74" t="s">
        <v>270</v>
      </c>
      <c r="U6" s="74" t="s">
        <v>271</v>
      </c>
      <c r="V6" s="74" t="s">
        <v>272</v>
      </c>
      <c r="W6" s="74" t="s">
        <v>273</v>
      </c>
      <c r="X6" s="74" t="s">
        <v>274</v>
      </c>
      <c r="Y6" s="74" t="s">
        <v>196</v>
      </c>
      <c r="Z6" s="74" t="s">
        <v>275</v>
      </c>
      <c r="AA6" s="74" t="s">
        <v>276</v>
      </c>
      <c r="AB6" s="74" t="s">
        <v>277</v>
      </c>
      <c r="AC6" s="76" t="s">
        <v>278</v>
      </c>
      <c r="AD6" s="76" t="s">
        <v>279</v>
      </c>
      <c r="AE6" s="76" t="s">
        <v>280</v>
      </c>
      <c r="AF6" s="72" t="s">
        <v>131</v>
      </c>
      <c r="AG6" s="72" t="s">
        <v>132</v>
      </c>
      <c r="AH6" s="68" t="s">
        <v>19</v>
      </c>
      <c r="AI6" s="68" t="s">
        <v>55</v>
      </c>
      <c r="AJ6" s="68" t="s">
        <v>19</v>
      </c>
      <c r="AK6" s="81" t="s">
        <v>55</v>
      </c>
      <c r="AL6" s="81">
        <v>620</v>
      </c>
      <c r="AM6" s="18" t="s">
        <v>112</v>
      </c>
      <c r="AN6" s="97" t="s">
        <v>121</v>
      </c>
      <c r="AO6" s="97" t="s">
        <v>122</v>
      </c>
      <c r="AP6" s="99" t="s">
        <v>107</v>
      </c>
      <c r="AQ6" s="97" t="s">
        <v>150</v>
      </c>
      <c r="AR6" s="68" t="s">
        <v>281</v>
      </c>
      <c r="AS6" s="68" t="s">
        <v>103</v>
      </c>
      <c r="AT6" s="85">
        <v>466777158677</v>
      </c>
      <c r="AU6" s="68">
        <v>49026771</v>
      </c>
      <c r="AV6" s="87" t="s">
        <v>98</v>
      </c>
      <c r="AW6" s="83">
        <v>420737523479</v>
      </c>
      <c r="AX6" s="70">
        <v>44461</v>
      </c>
      <c r="AY6" s="71">
        <v>0.95833333333333304</v>
      </c>
      <c r="AZ6" s="83">
        <v>1696</v>
      </c>
      <c r="BA6" s="83" t="s">
        <v>19</v>
      </c>
      <c r="BB6" s="83" t="s">
        <v>282</v>
      </c>
      <c r="BC6" s="62" t="s">
        <v>283</v>
      </c>
      <c r="BD6" s="62" t="s">
        <v>284</v>
      </c>
      <c r="BE6" s="84" t="s">
        <v>95</v>
      </c>
      <c r="BF6" s="84" t="s">
        <v>96</v>
      </c>
      <c r="BG6" s="21" t="s">
        <v>113</v>
      </c>
      <c r="BH6" s="77"/>
      <c r="BJ6" s="77"/>
      <c r="BK6" s="77"/>
      <c r="BL6" s="77"/>
      <c r="BS6" s="77"/>
    </row>
    <row r="7" spans="1:76" x14ac:dyDescent="0.3">
      <c r="R7" s="88"/>
      <c r="AB7" s="77"/>
      <c r="AC7" s="77"/>
      <c r="AD7" s="77"/>
      <c r="AE7" s="77"/>
      <c r="AF7" s="77"/>
      <c r="AG7" s="77"/>
      <c r="AH7" s="77"/>
      <c r="AI7" s="77"/>
      <c r="AJ7" s="79"/>
      <c r="AQ7" s="77"/>
      <c r="BA7" s="79"/>
      <c r="BI7" s="89"/>
      <c r="BK7" s="77"/>
      <c r="BL7" s="77"/>
      <c r="BM7" s="77"/>
      <c r="BO7" s="77"/>
      <c r="BP7" s="77"/>
      <c r="BQ7" s="77"/>
      <c r="BX7" s="77"/>
    </row>
    <row r="8" spans="1:76" x14ac:dyDescent="0.3">
      <c r="R8" s="88"/>
      <c r="AB8" s="77"/>
      <c r="AC8" s="77"/>
      <c r="AD8" s="77"/>
      <c r="AE8" s="77"/>
      <c r="AF8" s="77"/>
      <c r="AG8" s="77"/>
      <c r="AH8" s="77"/>
      <c r="AI8" s="77"/>
      <c r="AK8" s="88"/>
      <c r="AQ8" s="77"/>
      <c r="BA8" s="79"/>
      <c r="BI8" s="89"/>
      <c r="BK8" s="77"/>
      <c r="BL8" s="77"/>
      <c r="BM8" s="90"/>
      <c r="BO8" s="77"/>
      <c r="BP8" s="77"/>
      <c r="BQ8" s="77"/>
      <c r="BU8" s="79"/>
      <c r="BX8" s="77"/>
    </row>
    <row r="9" spans="1:76" x14ac:dyDescent="0.3">
      <c r="R9" s="88"/>
    </row>
    <row r="10" spans="1:76" x14ac:dyDescent="0.3">
      <c r="R10" s="88"/>
    </row>
    <row r="11" spans="1:76" x14ac:dyDescent="0.3">
      <c r="R11" s="88"/>
    </row>
    <row r="12" spans="1:76" x14ac:dyDescent="0.3">
      <c r="Q12" s="88"/>
      <c r="R12" s="88"/>
    </row>
    <row r="13" spans="1:76" x14ac:dyDescent="0.3">
      <c r="Q13" s="88"/>
      <c r="R13" s="88"/>
      <c r="AB13" s="91"/>
      <c r="AC13" s="91"/>
      <c r="AD13" s="91"/>
      <c r="AE13" s="91"/>
      <c r="AF13" s="91"/>
      <c r="AG13" s="91"/>
      <c r="AH13" s="91"/>
      <c r="AI13" s="91"/>
    </row>
    <row r="14" spans="1:76" x14ac:dyDescent="0.3">
      <c r="Q14" s="88"/>
      <c r="R14" s="88"/>
      <c r="AJ14" s="91"/>
    </row>
    <row r="15" spans="1:76" ht="14.4" customHeight="1" x14ac:dyDescent="0.3">
      <c r="Q15" s="88"/>
      <c r="R15" s="88"/>
      <c r="AJ15" s="92"/>
    </row>
    <row r="16" spans="1:76" ht="14.4" customHeight="1" x14ac:dyDescent="0.3">
      <c r="Q16" s="88"/>
      <c r="R16" s="88"/>
      <c r="AB16" s="93"/>
      <c r="AC16" s="93"/>
      <c r="AD16" s="93"/>
      <c r="AE16" s="93"/>
      <c r="AF16" s="93"/>
      <c r="AG16" s="93"/>
      <c r="AH16" s="93"/>
      <c r="AI16" s="93"/>
      <c r="AJ16" s="91"/>
    </row>
    <row r="17" spans="17:36" x14ac:dyDescent="0.3">
      <c r="Q17" s="88"/>
      <c r="R17" s="88"/>
      <c r="AJ17" s="94"/>
    </row>
    <row r="18" spans="17:36" x14ac:dyDescent="0.3">
      <c r="Q18" s="88"/>
      <c r="AB18" s="91"/>
      <c r="AC18" s="91"/>
      <c r="AD18" s="91"/>
      <c r="AE18" s="91"/>
      <c r="AF18" s="91"/>
      <c r="AG18" s="91"/>
      <c r="AH18" s="91"/>
      <c r="AI18" s="91"/>
      <c r="AJ18" s="91"/>
    </row>
    <row r="19" spans="17:36" ht="14.4" customHeight="1" x14ac:dyDescent="0.3">
      <c r="Q19" s="88"/>
      <c r="AB19" s="91"/>
      <c r="AC19" s="91"/>
      <c r="AD19" s="91"/>
      <c r="AE19" s="91"/>
      <c r="AF19" s="91"/>
      <c r="AG19" s="91"/>
      <c r="AH19" s="91"/>
      <c r="AI19" s="91"/>
      <c r="AJ19" s="91"/>
    </row>
    <row r="20" spans="17:36" x14ac:dyDescent="0.3">
      <c r="Q20" s="88"/>
      <c r="AJ20" s="95"/>
    </row>
    <row r="21" spans="17:36" x14ac:dyDescent="0.3">
      <c r="Q21" s="88"/>
      <c r="AB21" s="94"/>
      <c r="AC21" s="94"/>
      <c r="AD21" s="94"/>
      <c r="AE21" s="94"/>
      <c r="AF21" s="94"/>
      <c r="AG21" s="94"/>
      <c r="AH21" s="94"/>
      <c r="AI21" s="94"/>
      <c r="AJ21" s="91"/>
    </row>
    <row r="22" spans="17:36" x14ac:dyDescent="0.3">
      <c r="Q22" s="88"/>
      <c r="AB22" s="94"/>
      <c r="AC22" s="94"/>
      <c r="AD22" s="94"/>
      <c r="AE22" s="94"/>
      <c r="AF22" s="94"/>
      <c r="AG22" s="94"/>
      <c r="AH22" s="94"/>
      <c r="AI22" s="94"/>
    </row>
  </sheetData>
  <conditionalFormatting sqref="AC2:AE6">
    <cfRule type="iconSet" priority="1">
      <iconSet>
        <cfvo type="percent" val="0"/>
        <cfvo type="formula" val="$E$3"/>
        <cfvo type="formula" val="$E$2"/>
      </iconSet>
    </cfRule>
  </conditionalFormatting>
  <conditionalFormatting sqref="J7:L8">
    <cfRule type="iconSet" priority="4">
      <iconSet>
        <cfvo type="percent" val="0"/>
        <cfvo type="formula" val="$E$3"/>
        <cfvo type="formula" val="$E$2"/>
      </iconSet>
    </cfRule>
  </conditionalFormatting>
  <hyperlinks>
    <hyperlink ref="CE3" r:id="rId1" display="https://teremok.ru/upload/iblock/41a/7a0114ab-ba73-11e8-af7c-001517db825c.png " xr:uid="{00000000-0004-0000-0300-000000000000}"/>
    <hyperlink ref="CE4" r:id="rId2" display="https://cloudstatic.eva.ru/eva/90000-100000/93759/channel/Kotl1_2009261.jpg" xr:uid="{00000000-0004-0000-0300-000001000000}"/>
    <hyperlink ref="CE2" r:id="rId3" display="https://ziva-club.ru/wp-content/uploads/2021/03/постный-гороховый-суп.jpg" xr:uid="{00000000-0004-0000-0300-000002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0"/>
  <sheetViews>
    <sheetView tabSelected="1" topLeftCell="A16" zoomScale="70" zoomScaleNormal="70" workbookViewId="0">
      <selection activeCell="K45" sqref="I44:K45"/>
    </sheetView>
  </sheetViews>
  <sheetFormatPr defaultRowHeight="14.4" x14ac:dyDescent="0.3"/>
  <cols>
    <col min="1" max="1" width="13.44140625" style="136" bestFit="1" customWidth="1"/>
    <col min="2" max="2" width="22.6640625" style="136" bestFit="1" customWidth="1"/>
    <col min="3" max="3" width="14.88671875" style="136" bestFit="1" customWidth="1"/>
    <col min="4" max="4" width="15.77734375" style="136" bestFit="1" customWidth="1"/>
    <col min="5" max="5" width="17.33203125" style="136" bestFit="1" customWidth="1"/>
    <col min="6" max="6" width="12.77734375" style="136" bestFit="1" customWidth="1"/>
    <col min="7" max="7" width="22.6640625" style="136" bestFit="1" customWidth="1"/>
    <col min="8" max="8" width="16.44140625" style="136" bestFit="1" customWidth="1"/>
    <col min="9" max="9" width="27" style="136" bestFit="1" customWidth="1"/>
    <col min="10" max="10" width="16.21875" style="136" bestFit="1" customWidth="1"/>
    <col min="11" max="11" width="23.44140625" style="136" customWidth="1"/>
    <col min="12" max="12" width="28.33203125" style="136" bestFit="1" customWidth="1"/>
    <col min="13" max="13" width="33.88671875" style="136" bestFit="1" customWidth="1"/>
    <col min="14" max="14" width="30.33203125" style="136" customWidth="1"/>
    <col min="15" max="15" width="34.44140625" style="136" customWidth="1"/>
    <col min="16" max="16" width="18.44140625" style="136" bestFit="1" customWidth="1"/>
    <col min="17" max="17" width="14.44140625" style="136" bestFit="1" customWidth="1"/>
    <col min="18" max="18" width="35.44140625" style="136" bestFit="1" customWidth="1"/>
    <col min="19" max="19" width="41.21875" style="136" bestFit="1" customWidth="1"/>
    <col min="20" max="20" width="23" style="136" bestFit="1" customWidth="1"/>
    <col min="21" max="21" width="52.6640625" style="136" bestFit="1" customWidth="1"/>
    <col min="22" max="22" width="8.88671875" style="136"/>
    <col min="23" max="23" width="27" style="136" bestFit="1" customWidth="1"/>
    <col min="24" max="24" width="4.33203125" style="136" bestFit="1" customWidth="1"/>
    <col min="25" max="25" width="17" style="136" bestFit="1" customWidth="1"/>
    <col min="26" max="26" width="8.88671875" style="136"/>
    <col min="27" max="27" width="21.77734375" style="136" bestFit="1" customWidth="1"/>
    <col min="28" max="28" width="14.5546875" style="136" bestFit="1" customWidth="1"/>
    <col min="29" max="29" width="10.77734375" style="136" bestFit="1" customWidth="1"/>
    <col min="30" max="30" width="14.5546875" style="136" bestFit="1" customWidth="1"/>
    <col min="31" max="31" width="13.77734375" style="136" bestFit="1" customWidth="1"/>
    <col min="32" max="16384" width="8.88671875" style="136"/>
  </cols>
  <sheetData>
    <row r="1" spans="1:21" x14ac:dyDescent="0.3">
      <c r="A1" s="135" t="s">
        <v>0</v>
      </c>
      <c r="B1" s="135"/>
      <c r="D1" s="135" t="s">
        <v>298</v>
      </c>
      <c r="E1" s="135"/>
      <c r="F1" s="135"/>
      <c r="H1" s="135" t="s">
        <v>4</v>
      </c>
      <c r="I1" s="135"/>
      <c r="K1" s="135" t="s">
        <v>303</v>
      </c>
      <c r="L1" s="135"/>
      <c r="N1" s="135" t="s">
        <v>9</v>
      </c>
      <c r="O1" s="135"/>
      <c r="Q1" s="135" t="s">
        <v>311</v>
      </c>
      <c r="R1" s="135"/>
      <c r="S1" s="135"/>
      <c r="T1" s="135"/>
    </row>
    <row r="2" spans="1:21" ht="15.6" x14ac:dyDescent="0.3">
      <c r="A2" s="135" t="s">
        <v>20</v>
      </c>
      <c r="B2" s="68" t="s">
        <v>156</v>
      </c>
      <c r="D2" s="135" t="s">
        <v>302</v>
      </c>
      <c r="E2" s="72" t="s">
        <v>291</v>
      </c>
      <c r="F2" s="135" t="s">
        <v>52</v>
      </c>
      <c r="H2" s="135" t="s">
        <v>33</v>
      </c>
      <c r="I2" s="72" t="s">
        <v>58</v>
      </c>
      <c r="K2" s="135" t="s">
        <v>304</v>
      </c>
      <c r="L2" s="135" t="s">
        <v>305</v>
      </c>
      <c r="N2" s="135" t="s">
        <v>49</v>
      </c>
      <c r="O2" s="11" t="s">
        <v>308</v>
      </c>
      <c r="Q2" s="135" t="s">
        <v>312</v>
      </c>
      <c r="R2" s="72" t="s">
        <v>183</v>
      </c>
      <c r="S2" s="72" t="s">
        <v>184</v>
      </c>
      <c r="T2" s="72" t="s">
        <v>185</v>
      </c>
    </row>
    <row r="3" spans="1:21" ht="15.6" x14ac:dyDescent="0.3">
      <c r="A3" s="135">
        <v>1</v>
      </c>
      <c r="B3" s="68" t="s">
        <v>25</v>
      </c>
      <c r="D3" s="135">
        <v>1</v>
      </c>
      <c r="E3" s="72" t="s">
        <v>295</v>
      </c>
      <c r="F3" s="135">
        <v>1</v>
      </c>
      <c r="H3" s="135">
        <v>1</v>
      </c>
      <c r="I3" s="72" t="s">
        <v>299</v>
      </c>
      <c r="K3" s="135">
        <v>1</v>
      </c>
      <c r="L3" s="135" t="s">
        <v>306</v>
      </c>
      <c r="N3" s="135">
        <v>1</v>
      </c>
      <c r="O3" s="134" t="s">
        <v>47</v>
      </c>
      <c r="Q3" s="135">
        <v>1</v>
      </c>
      <c r="R3" s="137" t="s">
        <v>204</v>
      </c>
      <c r="S3" s="72" t="s">
        <v>205</v>
      </c>
      <c r="T3" s="72" t="s">
        <v>206</v>
      </c>
    </row>
    <row r="4" spans="1:21" x14ac:dyDescent="0.3">
      <c r="A4" s="135">
        <v>2</v>
      </c>
      <c r="B4" s="135" t="s">
        <v>289</v>
      </c>
      <c r="C4" s="136" t="s">
        <v>34</v>
      </c>
      <c r="D4" s="135">
        <v>2</v>
      </c>
      <c r="E4" s="72" t="s">
        <v>296</v>
      </c>
      <c r="F4" s="135">
        <v>1</v>
      </c>
      <c r="H4" s="135">
        <v>2</v>
      </c>
      <c r="I4" s="72" t="s">
        <v>300</v>
      </c>
      <c r="K4" s="135">
        <v>2</v>
      </c>
      <c r="L4" s="135" t="s">
        <v>307</v>
      </c>
      <c r="N4" s="135">
        <v>2</v>
      </c>
      <c r="O4" s="135" t="s">
        <v>310</v>
      </c>
      <c r="Q4" s="135">
        <v>2</v>
      </c>
      <c r="R4" s="137" t="s">
        <v>224</v>
      </c>
      <c r="S4" s="72" t="s">
        <v>225</v>
      </c>
      <c r="T4" s="72" t="s">
        <v>226</v>
      </c>
    </row>
    <row r="5" spans="1:21" x14ac:dyDescent="0.3">
      <c r="A5" s="135">
        <v>3</v>
      </c>
      <c r="B5" s="135" t="s">
        <v>290</v>
      </c>
      <c r="D5" s="135">
        <v>3</v>
      </c>
      <c r="E5" s="72" t="s">
        <v>292</v>
      </c>
      <c r="F5" s="135">
        <v>1</v>
      </c>
      <c r="H5" s="135">
        <v>3</v>
      </c>
      <c r="I5" s="72" t="s">
        <v>301</v>
      </c>
      <c r="N5" s="135">
        <v>3</v>
      </c>
      <c r="O5" s="135" t="s">
        <v>309</v>
      </c>
      <c r="Q5" s="135">
        <v>3</v>
      </c>
      <c r="R5" s="137" t="s">
        <v>244</v>
      </c>
      <c r="S5" s="72" t="s">
        <v>245</v>
      </c>
      <c r="T5" s="72" t="s">
        <v>246</v>
      </c>
    </row>
    <row r="6" spans="1:21" x14ac:dyDescent="0.3">
      <c r="D6" s="135">
        <v>4</v>
      </c>
      <c r="E6" s="72" t="s">
        <v>293</v>
      </c>
      <c r="F6" s="135">
        <v>1</v>
      </c>
      <c r="Q6" s="135">
        <v>4</v>
      </c>
      <c r="R6" s="137" t="s">
        <v>263</v>
      </c>
      <c r="S6" s="72" t="s">
        <v>264</v>
      </c>
      <c r="T6" s="72" t="s">
        <v>265</v>
      </c>
    </row>
    <row r="7" spans="1:21" x14ac:dyDescent="0.3">
      <c r="D7" s="135">
        <v>5</v>
      </c>
      <c r="E7" s="72" t="s">
        <v>294</v>
      </c>
      <c r="F7" s="135">
        <v>1</v>
      </c>
      <c r="Q7" s="135">
        <v>5</v>
      </c>
      <c r="R7" s="137" t="s">
        <v>282</v>
      </c>
      <c r="S7" s="72" t="s">
        <v>283</v>
      </c>
      <c r="T7" s="72" t="s">
        <v>284</v>
      </c>
    </row>
    <row r="8" spans="1:21" x14ac:dyDescent="0.3">
      <c r="D8" s="135">
        <v>6</v>
      </c>
      <c r="E8" s="72" t="s">
        <v>297</v>
      </c>
      <c r="F8" s="135">
        <v>1</v>
      </c>
    </row>
    <row r="10" spans="1:21" x14ac:dyDescent="0.3">
      <c r="A10" s="135" t="s">
        <v>11</v>
      </c>
      <c r="B10" s="135"/>
      <c r="D10" s="135" t="s">
        <v>12</v>
      </c>
      <c r="E10" s="135"/>
      <c r="F10" s="135"/>
      <c r="H10" s="135" t="s">
        <v>13</v>
      </c>
      <c r="I10" s="135"/>
      <c r="K10" s="135" t="s">
        <v>14</v>
      </c>
      <c r="L10" s="135"/>
      <c r="M10" s="135"/>
      <c r="N10" s="135"/>
      <c r="O10" s="135"/>
      <c r="P10" s="135"/>
      <c r="Q10" s="135"/>
      <c r="R10" s="135"/>
      <c r="T10" s="135" t="s">
        <v>17</v>
      </c>
      <c r="U10" s="135"/>
    </row>
    <row r="11" spans="1:21" ht="15.6" x14ac:dyDescent="0.3">
      <c r="A11" s="135" t="s">
        <v>51</v>
      </c>
      <c r="B11" s="11" t="s">
        <v>313</v>
      </c>
      <c r="D11" s="135" t="s">
        <v>56</v>
      </c>
      <c r="E11" s="135" t="s">
        <v>43</v>
      </c>
      <c r="F11" s="135" t="s">
        <v>44</v>
      </c>
      <c r="H11" s="135" t="s">
        <v>57</v>
      </c>
      <c r="I11" s="135" t="s">
        <v>58</v>
      </c>
      <c r="K11" s="135" t="s">
        <v>316</v>
      </c>
      <c r="L11" s="139" t="s">
        <v>317</v>
      </c>
      <c r="M11" s="139" t="s">
        <v>318</v>
      </c>
      <c r="N11" s="139" t="s">
        <v>179</v>
      </c>
      <c r="O11" s="139" t="s">
        <v>180</v>
      </c>
      <c r="P11" s="7" t="s">
        <v>62</v>
      </c>
      <c r="Q11" s="7" t="s">
        <v>63</v>
      </c>
      <c r="R11" s="7" t="s">
        <v>64</v>
      </c>
      <c r="T11" s="135" t="s">
        <v>323</v>
      </c>
      <c r="U11" s="143" t="s">
        <v>61</v>
      </c>
    </row>
    <row r="12" spans="1:21" ht="15.6" x14ac:dyDescent="0.3">
      <c r="A12" s="135">
        <v>1</v>
      </c>
      <c r="B12" s="11" t="s">
        <v>314</v>
      </c>
      <c r="D12" s="135">
        <v>1</v>
      </c>
      <c r="E12" s="139" t="s">
        <v>114</v>
      </c>
      <c r="F12" s="139" t="s">
        <v>115</v>
      </c>
      <c r="H12" s="135">
        <v>1</v>
      </c>
      <c r="I12" s="139" t="s">
        <v>104</v>
      </c>
      <c r="K12" s="135">
        <v>1</v>
      </c>
      <c r="L12" s="139" t="s">
        <v>319</v>
      </c>
      <c r="M12" s="139" t="s">
        <v>146</v>
      </c>
      <c r="N12" s="139" t="s">
        <v>203</v>
      </c>
      <c r="O12" s="139" t="s">
        <v>99</v>
      </c>
      <c r="P12" s="141">
        <v>452161702254</v>
      </c>
      <c r="Q12" s="141">
        <v>50235599</v>
      </c>
      <c r="R12" s="139">
        <v>44525593</v>
      </c>
      <c r="T12" s="135">
        <v>1</v>
      </c>
      <c r="U12" s="4" t="s">
        <v>113</v>
      </c>
    </row>
    <row r="13" spans="1:21" x14ac:dyDescent="0.3">
      <c r="A13" s="135">
        <v>2</v>
      </c>
      <c r="B13" s="72" t="s">
        <v>297</v>
      </c>
      <c r="D13" s="135">
        <v>2</v>
      </c>
      <c r="E13" s="139" t="s">
        <v>116</v>
      </c>
      <c r="F13" s="139" t="s">
        <v>117</v>
      </c>
      <c r="H13" s="135">
        <v>2</v>
      </c>
      <c r="I13" s="139" t="s">
        <v>105</v>
      </c>
      <c r="K13" s="135">
        <v>2</v>
      </c>
      <c r="L13" s="139" t="s">
        <v>320</v>
      </c>
      <c r="M13" s="139" t="s">
        <v>147</v>
      </c>
      <c r="N13" s="139" t="s">
        <v>223</v>
      </c>
      <c r="O13" s="139" t="s">
        <v>100</v>
      </c>
      <c r="P13" s="141">
        <v>421026160452</v>
      </c>
      <c r="Q13" s="139">
        <v>23250426</v>
      </c>
      <c r="R13" s="139">
        <v>42202824</v>
      </c>
    </row>
    <row r="14" spans="1:21" ht="15.6" x14ac:dyDescent="0.3">
      <c r="A14" s="135">
        <v>3</v>
      </c>
      <c r="B14" s="11" t="s">
        <v>294</v>
      </c>
      <c r="D14" s="135">
        <v>3</v>
      </c>
      <c r="E14" s="139" t="s">
        <v>118</v>
      </c>
      <c r="F14" s="139" t="s">
        <v>117</v>
      </c>
      <c r="H14" s="135">
        <v>3</v>
      </c>
      <c r="I14" s="139" t="s">
        <v>106</v>
      </c>
      <c r="K14" s="135">
        <v>3</v>
      </c>
      <c r="L14" s="139" t="s">
        <v>148</v>
      </c>
      <c r="M14" s="139" t="s">
        <v>148</v>
      </c>
      <c r="N14" s="135" t="s">
        <v>243</v>
      </c>
      <c r="O14" s="135" t="s">
        <v>101</v>
      </c>
      <c r="P14" s="142">
        <v>796312897305</v>
      </c>
      <c r="Q14" s="135">
        <v>58235135</v>
      </c>
      <c r="R14" s="135">
        <v>43002801</v>
      </c>
    </row>
    <row r="15" spans="1:21" ht="15.6" x14ac:dyDescent="0.3">
      <c r="A15" s="135">
        <v>4</v>
      </c>
      <c r="B15" s="11" t="s">
        <v>292</v>
      </c>
      <c r="D15" s="135">
        <v>4</v>
      </c>
      <c r="E15" s="139" t="s">
        <v>119</v>
      </c>
      <c r="F15" s="139" t="s">
        <v>120</v>
      </c>
      <c r="H15" s="135">
        <v>4</v>
      </c>
      <c r="I15" s="135" t="s">
        <v>107</v>
      </c>
      <c r="K15" s="135">
        <v>4</v>
      </c>
      <c r="L15" s="139" t="s">
        <v>321</v>
      </c>
      <c r="M15" s="139" t="s">
        <v>149</v>
      </c>
      <c r="N15" s="135" t="s">
        <v>262</v>
      </c>
      <c r="O15" s="135" t="s">
        <v>102</v>
      </c>
      <c r="P15" s="142">
        <v>248343582663</v>
      </c>
      <c r="Q15" s="135">
        <v>36977048</v>
      </c>
      <c r="R15" s="135" t="s">
        <v>97</v>
      </c>
    </row>
    <row r="16" spans="1:21" ht="15.6" x14ac:dyDescent="0.3">
      <c r="A16" s="135">
        <v>5</v>
      </c>
      <c r="B16" s="11" t="s">
        <v>315</v>
      </c>
      <c r="D16" s="135">
        <v>5</v>
      </c>
      <c r="E16" s="139" t="s">
        <v>121</v>
      </c>
      <c r="F16" s="139" t="s">
        <v>122</v>
      </c>
      <c r="K16" s="135">
        <v>5</v>
      </c>
      <c r="L16" s="139" t="s">
        <v>322</v>
      </c>
      <c r="M16" s="139" t="s">
        <v>150</v>
      </c>
      <c r="N16" s="135" t="s">
        <v>281</v>
      </c>
      <c r="O16" s="135" t="s">
        <v>103</v>
      </c>
      <c r="P16" s="142">
        <v>466777158677</v>
      </c>
      <c r="Q16" s="135">
        <v>49026771</v>
      </c>
      <c r="R16" s="135" t="s">
        <v>98</v>
      </c>
    </row>
    <row r="17" spans="1:31" ht="15.6" x14ac:dyDescent="0.3">
      <c r="A17" s="135">
        <v>6</v>
      </c>
      <c r="B17" s="11" t="s">
        <v>293</v>
      </c>
      <c r="D17" s="157"/>
      <c r="E17" s="155"/>
      <c r="F17" s="155"/>
      <c r="K17" s="157"/>
      <c r="L17" s="155"/>
      <c r="M17" s="155"/>
      <c r="N17" s="157"/>
      <c r="O17" s="157"/>
      <c r="P17" s="158"/>
      <c r="Q17" s="157"/>
      <c r="R17" s="157"/>
    </row>
    <row r="19" spans="1:31" x14ac:dyDescent="0.3">
      <c r="A19" s="135" t="s">
        <v>5</v>
      </c>
      <c r="B19" s="135"/>
      <c r="C19" s="135"/>
      <c r="D19" s="135"/>
      <c r="E19" s="135"/>
      <c r="G19" s="135" t="s">
        <v>7</v>
      </c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AA19" s="148" t="s">
        <v>16</v>
      </c>
      <c r="AB19" s="139"/>
      <c r="AC19" s="139"/>
      <c r="AD19" s="135"/>
      <c r="AE19" s="135"/>
    </row>
    <row r="20" spans="1:31" x14ac:dyDescent="0.3">
      <c r="A20" s="135" t="s">
        <v>36</v>
      </c>
      <c r="B20" s="7" t="s">
        <v>37</v>
      </c>
      <c r="C20" s="144" t="s">
        <v>160</v>
      </c>
      <c r="D20" s="145" t="s">
        <v>161</v>
      </c>
      <c r="E20" s="135" t="s">
        <v>31</v>
      </c>
      <c r="G20" s="135" t="s">
        <v>76</v>
      </c>
      <c r="H20" s="139" t="s">
        <v>176</v>
      </c>
      <c r="I20" s="139" t="s">
        <v>177</v>
      </c>
      <c r="J20" s="139" t="s">
        <v>178</v>
      </c>
      <c r="K20" s="7" t="s">
        <v>43</v>
      </c>
      <c r="L20" s="7" t="s">
        <v>44</v>
      </c>
      <c r="M20" s="143" t="s">
        <v>164</v>
      </c>
      <c r="N20" s="143" t="s">
        <v>165</v>
      </c>
      <c r="O20" s="146" t="s">
        <v>166</v>
      </c>
      <c r="P20" s="146" t="s">
        <v>167</v>
      </c>
      <c r="Q20" s="146" t="s">
        <v>168</v>
      </c>
      <c r="R20" s="146" t="s">
        <v>169</v>
      </c>
      <c r="S20" s="146" t="s">
        <v>170</v>
      </c>
      <c r="T20" s="146" t="s">
        <v>171</v>
      </c>
      <c r="U20" s="146" t="s">
        <v>172</v>
      </c>
      <c r="V20" s="146" t="s">
        <v>173</v>
      </c>
      <c r="W20" s="146" t="s">
        <v>174</v>
      </c>
      <c r="X20" s="146" t="s">
        <v>175</v>
      </c>
      <c r="Y20" s="135" t="s">
        <v>324</v>
      </c>
      <c r="AA20" s="139" t="s">
        <v>325</v>
      </c>
      <c r="AB20" s="139" t="s">
        <v>71</v>
      </c>
      <c r="AC20" s="139" t="s">
        <v>72</v>
      </c>
      <c r="AD20" s="135" t="s">
        <v>326</v>
      </c>
      <c r="AE20" s="135" t="s">
        <v>327</v>
      </c>
    </row>
    <row r="21" spans="1:31" x14ac:dyDescent="0.3">
      <c r="A21" s="135">
        <v>1</v>
      </c>
      <c r="B21" s="146" t="s">
        <v>108</v>
      </c>
      <c r="C21" s="144">
        <v>44506.729166666664</v>
      </c>
      <c r="D21" s="145">
        <v>0.77083333333333337</v>
      </c>
      <c r="E21" s="135">
        <v>1</v>
      </c>
      <c r="G21" s="135">
        <v>1</v>
      </c>
      <c r="H21" s="140" t="s">
        <v>200</v>
      </c>
      <c r="I21" s="140" t="s">
        <v>201</v>
      </c>
      <c r="J21" s="140" t="s">
        <v>202</v>
      </c>
      <c r="K21" s="139" t="s">
        <v>123</v>
      </c>
      <c r="L21" s="139" t="s">
        <v>124</v>
      </c>
      <c r="M21" s="143" t="s">
        <v>188</v>
      </c>
      <c r="N21" s="143" t="s">
        <v>189</v>
      </c>
      <c r="O21" s="146" t="s">
        <v>190</v>
      </c>
      <c r="P21" s="146" t="s">
        <v>191</v>
      </c>
      <c r="Q21" s="146" t="s">
        <v>192</v>
      </c>
      <c r="R21" s="146" t="s">
        <v>193</v>
      </c>
      <c r="S21" s="146" t="s">
        <v>194</v>
      </c>
      <c r="T21" s="146" t="s">
        <v>195</v>
      </c>
      <c r="U21" s="146" t="s">
        <v>196</v>
      </c>
      <c r="V21" s="146" t="s">
        <v>197</v>
      </c>
      <c r="W21" s="146" t="s">
        <v>198</v>
      </c>
      <c r="X21" s="146" t="s">
        <v>199</v>
      </c>
      <c r="Y21" s="135">
        <v>1</v>
      </c>
      <c r="AA21" s="139">
        <v>1</v>
      </c>
      <c r="AB21" s="12" t="s">
        <v>87</v>
      </c>
      <c r="AC21" s="146" t="s">
        <v>88</v>
      </c>
      <c r="AD21" s="135">
        <v>1</v>
      </c>
      <c r="AE21" s="135">
        <v>1</v>
      </c>
    </row>
    <row r="22" spans="1:31" x14ac:dyDescent="0.3">
      <c r="A22" s="135">
        <v>2</v>
      </c>
      <c r="B22" s="146" t="s">
        <v>109</v>
      </c>
      <c r="C22" s="144">
        <v>44548.506944444445</v>
      </c>
      <c r="D22" s="145">
        <v>0.54861111111111105</v>
      </c>
      <c r="E22" s="135">
        <v>2</v>
      </c>
      <c r="G22" s="135">
        <v>2</v>
      </c>
      <c r="H22" s="140" t="s">
        <v>220</v>
      </c>
      <c r="I22" s="140" t="s">
        <v>221</v>
      </c>
      <c r="J22" s="140" t="s">
        <v>222</v>
      </c>
      <c r="K22" s="139" t="s">
        <v>125</v>
      </c>
      <c r="L22" s="139" t="s">
        <v>126</v>
      </c>
      <c r="M22" s="143" t="s">
        <v>208</v>
      </c>
      <c r="N22" s="143" t="s">
        <v>209</v>
      </c>
      <c r="O22" s="146" t="s">
        <v>210</v>
      </c>
      <c r="P22" s="146" t="s">
        <v>211</v>
      </c>
      <c r="Q22" s="146" t="s">
        <v>212</v>
      </c>
      <c r="R22" s="146" t="s">
        <v>213</v>
      </c>
      <c r="S22" s="146" t="s">
        <v>214</v>
      </c>
      <c r="T22" s="146" t="s">
        <v>215</v>
      </c>
      <c r="U22" s="146" t="s">
        <v>216</v>
      </c>
      <c r="V22" s="146" t="s">
        <v>217</v>
      </c>
      <c r="W22" s="146" t="s">
        <v>218</v>
      </c>
      <c r="X22" s="146" t="s">
        <v>219</v>
      </c>
      <c r="Y22" s="135">
        <v>1</v>
      </c>
      <c r="AA22" s="139">
        <v>2</v>
      </c>
      <c r="AB22" s="146" t="s">
        <v>89</v>
      </c>
      <c r="AC22" s="146" t="s">
        <v>90</v>
      </c>
      <c r="AD22" s="135">
        <v>2</v>
      </c>
      <c r="AE22" s="135">
        <v>2</v>
      </c>
    </row>
    <row r="23" spans="1:31" x14ac:dyDescent="0.3">
      <c r="A23" s="135">
        <v>3</v>
      </c>
      <c r="B23" s="146" t="s">
        <v>110</v>
      </c>
      <c r="C23" s="144">
        <v>44506.449305555558</v>
      </c>
      <c r="D23" s="145">
        <v>0.4909722222222222</v>
      </c>
      <c r="E23" s="135">
        <v>3</v>
      </c>
      <c r="G23" s="135">
        <v>3</v>
      </c>
      <c r="H23" s="140" t="s">
        <v>240</v>
      </c>
      <c r="I23" s="140" t="s">
        <v>241</v>
      </c>
      <c r="J23" s="140" t="s">
        <v>242</v>
      </c>
      <c r="K23" s="139" t="s">
        <v>127</v>
      </c>
      <c r="L23" s="139" t="s">
        <v>128</v>
      </c>
      <c r="M23" s="143" t="s">
        <v>228</v>
      </c>
      <c r="N23" s="143" t="s">
        <v>229</v>
      </c>
      <c r="O23" s="146" t="s">
        <v>230</v>
      </c>
      <c r="P23" s="146" t="s">
        <v>231</v>
      </c>
      <c r="Q23" s="146" t="s">
        <v>232</v>
      </c>
      <c r="R23" s="146" t="s">
        <v>233</v>
      </c>
      <c r="S23" s="146" t="s">
        <v>234</v>
      </c>
      <c r="T23" s="146" t="s">
        <v>235</v>
      </c>
      <c r="U23" s="146" t="s">
        <v>236</v>
      </c>
      <c r="V23" s="146" t="s">
        <v>237</v>
      </c>
      <c r="W23" s="146" t="s">
        <v>238</v>
      </c>
      <c r="X23" s="146" t="s">
        <v>239</v>
      </c>
      <c r="Y23" s="135">
        <v>1</v>
      </c>
      <c r="AA23" s="139">
        <v>3</v>
      </c>
      <c r="AB23" s="146" t="s">
        <v>91</v>
      </c>
      <c r="AC23" s="146" t="s">
        <v>92</v>
      </c>
      <c r="AD23" s="135">
        <v>3</v>
      </c>
      <c r="AE23" s="135">
        <v>3</v>
      </c>
    </row>
    <row r="24" spans="1:31" x14ac:dyDescent="0.3">
      <c r="A24" s="135">
        <v>4</v>
      </c>
      <c r="B24" s="146" t="s">
        <v>111</v>
      </c>
      <c r="C24" s="144">
        <v>44577.635416666664</v>
      </c>
      <c r="D24" s="145">
        <v>0.67708333333333337</v>
      </c>
      <c r="E24" s="135">
        <v>4</v>
      </c>
      <c r="G24" s="135">
        <v>4</v>
      </c>
      <c r="H24" s="140" t="s">
        <v>259</v>
      </c>
      <c r="I24" s="140" t="s">
        <v>260</v>
      </c>
      <c r="J24" s="140" t="s">
        <v>261</v>
      </c>
      <c r="K24" s="139" t="s">
        <v>129</v>
      </c>
      <c r="L24" s="139" t="s">
        <v>130</v>
      </c>
      <c r="M24" s="143" t="s">
        <v>248</v>
      </c>
      <c r="N24" s="143" t="s">
        <v>249</v>
      </c>
      <c r="O24" s="146" t="s">
        <v>250</v>
      </c>
      <c r="P24" s="146" t="s">
        <v>251</v>
      </c>
      <c r="Q24" s="146" t="s">
        <v>252</v>
      </c>
      <c r="R24" s="146" t="s">
        <v>253</v>
      </c>
      <c r="S24" s="146" t="s">
        <v>254</v>
      </c>
      <c r="T24" s="146" t="s">
        <v>255</v>
      </c>
      <c r="U24" s="146" t="s">
        <v>216</v>
      </c>
      <c r="V24" s="146" t="s">
        <v>256</v>
      </c>
      <c r="W24" s="146" t="s">
        <v>257</v>
      </c>
      <c r="X24" s="146" t="s">
        <v>258</v>
      </c>
      <c r="Y24" s="135">
        <v>1</v>
      </c>
      <c r="AA24" s="139">
        <v>4</v>
      </c>
      <c r="AB24" s="146" t="s">
        <v>93</v>
      </c>
      <c r="AC24" s="146" t="s">
        <v>94</v>
      </c>
      <c r="AD24" s="135">
        <v>4</v>
      </c>
      <c r="AE24" s="135">
        <v>4</v>
      </c>
    </row>
    <row r="25" spans="1:31" x14ac:dyDescent="0.3">
      <c r="A25" s="135">
        <v>5</v>
      </c>
      <c r="B25" s="146" t="s">
        <v>112</v>
      </c>
      <c r="C25" s="144">
        <v>44461</v>
      </c>
      <c r="D25" s="145">
        <v>0.78472222222222221</v>
      </c>
      <c r="E25" s="135">
        <v>5</v>
      </c>
      <c r="G25" s="135">
        <v>5</v>
      </c>
      <c r="H25" s="140" t="s">
        <v>278</v>
      </c>
      <c r="I25" s="140" t="s">
        <v>279</v>
      </c>
      <c r="J25" s="140" t="s">
        <v>280</v>
      </c>
      <c r="K25" s="139" t="s">
        <v>131</v>
      </c>
      <c r="L25" s="139" t="s">
        <v>132</v>
      </c>
      <c r="M25" s="143" t="s">
        <v>267</v>
      </c>
      <c r="N25" s="143" t="s">
        <v>268</v>
      </c>
      <c r="O25" s="146" t="s">
        <v>269</v>
      </c>
      <c r="P25" s="146" t="s">
        <v>270</v>
      </c>
      <c r="Q25" s="146" t="s">
        <v>271</v>
      </c>
      <c r="R25" s="146" t="s">
        <v>272</v>
      </c>
      <c r="S25" s="146" t="s">
        <v>273</v>
      </c>
      <c r="T25" s="146" t="s">
        <v>274</v>
      </c>
      <c r="U25" s="146" t="s">
        <v>196</v>
      </c>
      <c r="V25" s="146" t="s">
        <v>275</v>
      </c>
      <c r="W25" s="146" t="s">
        <v>276</v>
      </c>
      <c r="X25" s="146" t="s">
        <v>277</v>
      </c>
      <c r="Y25" s="135">
        <v>1</v>
      </c>
      <c r="AA25" s="139">
        <v>5</v>
      </c>
      <c r="AB25" s="146" t="s">
        <v>95</v>
      </c>
      <c r="AC25" s="146" t="s">
        <v>96</v>
      </c>
      <c r="AD25" s="135">
        <v>5</v>
      </c>
      <c r="AE25" s="135">
        <v>5</v>
      </c>
    </row>
    <row r="27" spans="1:31" ht="18" x14ac:dyDescent="0.35">
      <c r="A27" s="147" t="s">
        <v>15</v>
      </c>
      <c r="B27" s="135"/>
      <c r="C27" s="135"/>
      <c r="D27" s="135"/>
      <c r="F27" s="148" t="s">
        <v>342</v>
      </c>
      <c r="G27" s="139"/>
      <c r="H27" s="139"/>
      <c r="I27" s="139"/>
      <c r="J27" s="139"/>
      <c r="K27" s="139"/>
      <c r="L27" s="139"/>
      <c r="M27" s="139"/>
      <c r="O27" s="135" t="s">
        <v>27</v>
      </c>
      <c r="P27" s="135"/>
      <c r="Q27" s="135"/>
      <c r="R27" s="135"/>
      <c r="S27" s="135"/>
      <c r="T27" s="135"/>
    </row>
    <row r="28" spans="1:31" x14ac:dyDescent="0.3">
      <c r="A28" s="135" t="s">
        <v>65</v>
      </c>
      <c r="B28" s="7" t="s">
        <v>66</v>
      </c>
      <c r="C28" s="144" t="s">
        <v>160</v>
      </c>
      <c r="D28" s="145" t="s">
        <v>161</v>
      </c>
      <c r="F28" s="139" t="s">
        <v>30</v>
      </c>
      <c r="G28" s="139" t="s">
        <v>328</v>
      </c>
      <c r="H28" s="139" t="s">
        <v>329</v>
      </c>
      <c r="I28" s="139" t="s">
        <v>330</v>
      </c>
      <c r="J28" s="139" t="s">
        <v>331</v>
      </c>
      <c r="K28" s="4" t="s">
        <v>332</v>
      </c>
      <c r="L28" s="4" t="s">
        <v>31</v>
      </c>
      <c r="M28" s="4" t="s">
        <v>343</v>
      </c>
      <c r="O28" s="135" t="s">
        <v>38</v>
      </c>
      <c r="P28" s="144" t="s">
        <v>160</v>
      </c>
      <c r="Q28" s="145" t="s">
        <v>161</v>
      </c>
      <c r="R28" s="135" t="s">
        <v>346</v>
      </c>
      <c r="S28" s="135" t="s">
        <v>74</v>
      </c>
      <c r="T28" s="135" t="s">
        <v>79</v>
      </c>
    </row>
    <row r="29" spans="1:31" x14ac:dyDescent="0.3">
      <c r="A29" s="135">
        <v>1</v>
      </c>
      <c r="B29" s="149">
        <v>287327042745</v>
      </c>
      <c r="C29" s="144">
        <v>44506.729166666664</v>
      </c>
      <c r="D29" s="145">
        <v>0.95833333333333337</v>
      </c>
      <c r="F29" s="139">
        <v>1</v>
      </c>
      <c r="G29" s="139">
        <v>48</v>
      </c>
      <c r="H29" s="153" t="s">
        <v>333</v>
      </c>
      <c r="I29" s="139">
        <v>202</v>
      </c>
      <c r="J29" s="150">
        <v>250</v>
      </c>
      <c r="K29" s="148" t="s">
        <v>334</v>
      </c>
      <c r="L29" s="4">
        <v>1</v>
      </c>
      <c r="M29" s="4">
        <v>1</v>
      </c>
      <c r="N29" s="136" t="s">
        <v>34</v>
      </c>
      <c r="O29" s="135">
        <v>1</v>
      </c>
      <c r="P29" s="144">
        <v>44506.729166666664</v>
      </c>
      <c r="Q29" s="145">
        <v>0.72916666666666696</v>
      </c>
      <c r="R29" s="135">
        <v>1</v>
      </c>
      <c r="S29" s="135">
        <v>1</v>
      </c>
      <c r="T29" s="135">
        <v>1</v>
      </c>
    </row>
    <row r="30" spans="1:31" x14ac:dyDescent="0.3">
      <c r="A30" s="135">
        <v>2</v>
      </c>
      <c r="B30" s="149">
        <v>521042175716</v>
      </c>
      <c r="C30" s="144">
        <v>44548.506944444445</v>
      </c>
      <c r="D30" s="145">
        <v>0.95833333333333337</v>
      </c>
      <c r="F30" s="139">
        <v>2</v>
      </c>
      <c r="G30" s="139">
        <v>48</v>
      </c>
      <c r="H30" s="152" t="s">
        <v>335</v>
      </c>
      <c r="I30" s="139">
        <v>217</v>
      </c>
      <c r="J30" s="139">
        <v>135</v>
      </c>
      <c r="K30" s="4" t="s">
        <v>337</v>
      </c>
      <c r="L30" s="4">
        <v>2</v>
      </c>
      <c r="M30" s="4">
        <v>2</v>
      </c>
      <c r="N30" s="136" t="s">
        <v>34</v>
      </c>
      <c r="O30" s="135">
        <v>2</v>
      </c>
      <c r="P30" s="144">
        <v>44548.506944444445</v>
      </c>
      <c r="Q30" s="145">
        <v>0.50694444444444442</v>
      </c>
      <c r="R30" s="135">
        <v>1</v>
      </c>
      <c r="S30" s="135">
        <v>2</v>
      </c>
      <c r="T30" s="135">
        <v>1</v>
      </c>
    </row>
    <row r="31" spans="1:31" x14ac:dyDescent="0.3">
      <c r="A31" s="135">
        <v>3</v>
      </c>
      <c r="B31" s="149">
        <v>672250381177</v>
      </c>
      <c r="C31" s="144">
        <v>44506.449305555558</v>
      </c>
      <c r="D31" s="145">
        <v>0.95833333333333304</v>
      </c>
      <c r="F31" s="139">
        <v>3</v>
      </c>
      <c r="G31" s="139">
        <v>72</v>
      </c>
      <c r="H31" s="153" t="s">
        <v>338</v>
      </c>
      <c r="I31" s="139">
        <v>360</v>
      </c>
      <c r="J31" s="139">
        <v>330</v>
      </c>
      <c r="K31" s="4" t="s">
        <v>339</v>
      </c>
      <c r="L31" s="4">
        <v>3</v>
      </c>
      <c r="M31" s="4">
        <v>3</v>
      </c>
      <c r="N31" s="136" t="s">
        <v>34</v>
      </c>
      <c r="O31" s="135">
        <v>3</v>
      </c>
      <c r="P31" s="144">
        <v>44506.449305555558</v>
      </c>
      <c r="Q31" s="145">
        <v>0.44930555555555557</v>
      </c>
      <c r="R31" s="135">
        <v>1</v>
      </c>
      <c r="S31" s="135">
        <v>3</v>
      </c>
      <c r="T31" s="135">
        <v>1</v>
      </c>
    </row>
    <row r="32" spans="1:31" x14ac:dyDescent="0.3">
      <c r="A32" s="135">
        <v>4</v>
      </c>
      <c r="B32" s="149">
        <v>270390003043</v>
      </c>
      <c r="C32" s="144">
        <v>44577.635416666664</v>
      </c>
      <c r="D32" s="145">
        <v>0.95833333333333304</v>
      </c>
      <c r="F32" s="139">
        <v>4</v>
      </c>
      <c r="G32" s="139">
        <v>48</v>
      </c>
      <c r="H32" s="153" t="s">
        <v>335</v>
      </c>
      <c r="I32" s="139">
        <v>217</v>
      </c>
      <c r="J32" s="139">
        <v>135</v>
      </c>
      <c r="K32" s="4" t="s">
        <v>337</v>
      </c>
      <c r="L32" s="4">
        <v>2</v>
      </c>
      <c r="M32" s="4">
        <v>4</v>
      </c>
      <c r="N32" s="136" t="s">
        <v>34</v>
      </c>
      <c r="O32" s="135">
        <v>4</v>
      </c>
      <c r="P32" s="144">
        <v>44577.635416666664</v>
      </c>
      <c r="Q32" s="145">
        <v>0.63541666666666663</v>
      </c>
      <c r="R32" s="135">
        <v>1</v>
      </c>
      <c r="S32" s="135">
        <v>4</v>
      </c>
      <c r="T32" s="135">
        <v>1</v>
      </c>
    </row>
    <row r="33" spans="1:20" x14ac:dyDescent="0.3">
      <c r="A33" s="135">
        <v>5</v>
      </c>
      <c r="B33" s="149">
        <v>420737523479</v>
      </c>
      <c r="C33" s="144">
        <v>44461</v>
      </c>
      <c r="D33" s="145">
        <v>0.95833333333333304</v>
      </c>
      <c r="F33" s="139">
        <v>5</v>
      </c>
      <c r="G33" s="139">
        <v>72</v>
      </c>
      <c r="H33" s="153" t="s">
        <v>338</v>
      </c>
      <c r="I33" s="139">
        <v>360</v>
      </c>
      <c r="J33" s="139">
        <v>330</v>
      </c>
      <c r="K33" s="4" t="s">
        <v>339</v>
      </c>
      <c r="L33" s="4">
        <v>3</v>
      </c>
      <c r="M33" s="4">
        <v>5</v>
      </c>
      <c r="N33" s="136" t="s">
        <v>34</v>
      </c>
      <c r="O33" s="135">
        <v>5</v>
      </c>
      <c r="P33" s="144">
        <v>44461</v>
      </c>
      <c r="Q33" s="145">
        <v>0.74305555555555547</v>
      </c>
      <c r="R33" s="135">
        <v>1</v>
      </c>
      <c r="S33" s="135">
        <v>5</v>
      </c>
      <c r="T33" s="135">
        <v>1</v>
      </c>
    </row>
    <row r="35" spans="1:20" x14ac:dyDescent="0.3">
      <c r="A35" s="156" t="s">
        <v>345</v>
      </c>
      <c r="B35" s="156"/>
      <c r="C35" s="156"/>
      <c r="E35" s="135" t="s">
        <v>348</v>
      </c>
      <c r="F35" s="135"/>
      <c r="G35" s="135"/>
      <c r="I35" s="135" t="s">
        <v>349</v>
      </c>
      <c r="J35" s="135"/>
      <c r="K35" s="135"/>
    </row>
    <row r="36" spans="1:20" x14ac:dyDescent="0.3">
      <c r="A36" s="154" t="s">
        <v>344</v>
      </c>
      <c r="B36" s="154" t="s">
        <v>340</v>
      </c>
      <c r="C36" s="154" t="s">
        <v>341</v>
      </c>
      <c r="E36" s="135" t="s">
        <v>347</v>
      </c>
      <c r="F36" s="135" t="s">
        <v>77</v>
      </c>
      <c r="G36" s="135" t="s">
        <v>288</v>
      </c>
      <c r="I36" s="135" t="s">
        <v>350</v>
      </c>
      <c r="J36" s="135" t="s">
        <v>81</v>
      </c>
      <c r="K36" s="135" t="s">
        <v>153</v>
      </c>
    </row>
    <row r="37" spans="1:20" x14ac:dyDescent="0.3">
      <c r="A37" s="154">
        <v>1</v>
      </c>
      <c r="B37" s="154">
        <v>1</v>
      </c>
      <c r="C37" s="154">
        <v>1</v>
      </c>
      <c r="E37" s="135">
        <v>1</v>
      </c>
      <c r="F37" s="135">
        <v>1</v>
      </c>
      <c r="G37" s="135">
        <v>1</v>
      </c>
      <c r="I37" s="135">
        <v>1</v>
      </c>
      <c r="J37" s="135">
        <v>1</v>
      </c>
      <c r="K37" s="135">
        <v>1</v>
      </c>
    </row>
    <row r="38" spans="1:20" x14ac:dyDescent="0.3">
      <c r="A38" s="154">
        <v>2</v>
      </c>
      <c r="B38" s="154">
        <v>2</v>
      </c>
      <c r="C38" s="154">
        <v>1</v>
      </c>
      <c r="E38" s="135">
        <v>2</v>
      </c>
      <c r="F38" s="135">
        <v>1</v>
      </c>
      <c r="G38" s="135">
        <v>2</v>
      </c>
      <c r="I38" s="135">
        <v>2</v>
      </c>
      <c r="J38" s="135">
        <v>4</v>
      </c>
      <c r="K38" s="135">
        <v>1</v>
      </c>
    </row>
    <row r="39" spans="1:20" x14ac:dyDescent="0.3">
      <c r="A39" s="154">
        <v>3</v>
      </c>
      <c r="B39" s="154">
        <v>3</v>
      </c>
      <c r="C39" s="154">
        <v>2</v>
      </c>
      <c r="E39" s="135">
        <v>3</v>
      </c>
      <c r="F39" s="135">
        <v>1</v>
      </c>
      <c r="G39" s="135">
        <v>3</v>
      </c>
      <c r="I39" s="135">
        <v>3</v>
      </c>
      <c r="J39" s="135">
        <v>5</v>
      </c>
      <c r="K39" s="135">
        <v>1</v>
      </c>
    </row>
    <row r="40" spans="1:20" x14ac:dyDescent="0.3">
      <c r="A40" s="154">
        <v>4</v>
      </c>
      <c r="B40" s="154">
        <v>4</v>
      </c>
      <c r="C40" s="154">
        <v>3</v>
      </c>
      <c r="E40" s="135">
        <v>4</v>
      </c>
      <c r="F40" s="135">
        <v>1</v>
      </c>
      <c r="G40" s="135">
        <v>4</v>
      </c>
      <c r="I40" s="135">
        <v>4</v>
      </c>
      <c r="J40" s="135">
        <v>1</v>
      </c>
      <c r="K40" s="135">
        <v>2</v>
      </c>
    </row>
    <row r="41" spans="1:20" x14ac:dyDescent="0.3">
      <c r="A41" s="154">
        <v>5</v>
      </c>
      <c r="B41" s="154">
        <v>5</v>
      </c>
      <c r="C41" s="154">
        <v>4</v>
      </c>
      <c r="E41" s="135">
        <v>5</v>
      </c>
      <c r="F41" s="135">
        <v>1</v>
      </c>
      <c r="G41" s="135">
        <v>5</v>
      </c>
      <c r="I41" s="135">
        <v>5</v>
      </c>
      <c r="J41" s="135">
        <v>6</v>
      </c>
      <c r="K41" s="135">
        <v>2</v>
      </c>
    </row>
    <row r="42" spans="1:20" x14ac:dyDescent="0.3">
      <c r="I42" s="135">
        <v>6</v>
      </c>
      <c r="J42" s="135">
        <v>3</v>
      </c>
      <c r="K42" s="135">
        <v>2</v>
      </c>
    </row>
    <row r="43" spans="1:20" x14ac:dyDescent="0.3">
      <c r="I43" s="135">
        <v>7</v>
      </c>
      <c r="J43" s="135">
        <v>1</v>
      </c>
      <c r="K43" s="135">
        <v>3</v>
      </c>
    </row>
    <row r="44" spans="1:20" x14ac:dyDescent="0.3">
      <c r="A44" s="135" t="s">
        <v>351</v>
      </c>
      <c r="B44" s="135"/>
      <c r="C44" s="135"/>
      <c r="I44" s="135">
        <v>8</v>
      </c>
      <c r="J44" s="135">
        <v>5</v>
      </c>
      <c r="K44" s="135">
        <v>3</v>
      </c>
    </row>
    <row r="45" spans="1:20" x14ac:dyDescent="0.3">
      <c r="A45" s="135" t="s">
        <v>352</v>
      </c>
      <c r="B45" s="135" t="s">
        <v>298</v>
      </c>
      <c r="C45" s="135" t="s">
        <v>52</v>
      </c>
      <c r="I45" s="135">
        <v>9</v>
      </c>
      <c r="J45" s="135">
        <v>2</v>
      </c>
      <c r="K45" s="135">
        <v>3</v>
      </c>
    </row>
    <row r="46" spans="1:20" x14ac:dyDescent="0.3">
      <c r="A46" s="135">
        <v>1</v>
      </c>
      <c r="B46" s="151" t="s">
        <v>314</v>
      </c>
      <c r="C46" s="149">
        <v>31</v>
      </c>
    </row>
    <row r="47" spans="1:20" x14ac:dyDescent="0.3">
      <c r="A47" s="135">
        <v>2</v>
      </c>
      <c r="B47" s="151" t="s">
        <v>315</v>
      </c>
      <c r="C47" s="149">
        <v>53</v>
      </c>
    </row>
    <row r="48" spans="1:20" x14ac:dyDescent="0.3">
      <c r="A48" s="135">
        <v>3</v>
      </c>
      <c r="B48" s="151" t="s">
        <v>292</v>
      </c>
      <c r="C48" s="149">
        <v>28</v>
      </c>
    </row>
    <row r="49" spans="1:3" x14ac:dyDescent="0.3">
      <c r="A49" s="135">
        <v>4</v>
      </c>
      <c r="B49" s="151" t="s">
        <v>336</v>
      </c>
      <c r="C49" s="149">
        <v>31</v>
      </c>
    </row>
    <row r="50" spans="1:3" x14ac:dyDescent="0.3">
      <c r="A50" s="135">
        <v>5</v>
      </c>
      <c r="B50" s="151" t="s">
        <v>293</v>
      </c>
      <c r="C50" s="149">
        <v>35</v>
      </c>
    </row>
    <row r="51" spans="1:3" x14ac:dyDescent="0.3">
      <c r="A51" s="135">
        <v>6</v>
      </c>
      <c r="B51" s="151" t="s">
        <v>294</v>
      </c>
      <c r="C51" s="149">
        <v>39</v>
      </c>
    </row>
    <row r="52" spans="1:3" x14ac:dyDescent="0.3">
      <c r="A52" s="135">
        <v>7</v>
      </c>
      <c r="B52" s="151" t="s">
        <v>295</v>
      </c>
      <c r="C52" s="149">
        <v>16</v>
      </c>
    </row>
    <row r="53" spans="1:3" x14ac:dyDescent="0.3">
      <c r="A53" s="135">
        <v>8</v>
      </c>
      <c r="B53" s="151" t="s">
        <v>296</v>
      </c>
      <c r="C53" s="149">
        <v>31</v>
      </c>
    </row>
    <row r="54" spans="1:3" x14ac:dyDescent="0.3">
      <c r="A54" s="135">
        <v>9</v>
      </c>
      <c r="B54" s="151" t="s">
        <v>297</v>
      </c>
      <c r="C54" s="149">
        <v>37</v>
      </c>
    </row>
    <row r="55" spans="1:3" x14ac:dyDescent="0.3">
      <c r="A55" s="135">
        <v>10</v>
      </c>
      <c r="B55" s="151" t="s">
        <v>336</v>
      </c>
      <c r="C55" s="149">
        <v>18</v>
      </c>
    </row>
    <row r="56" spans="1:3" x14ac:dyDescent="0.3">
      <c r="A56" s="135">
        <v>11</v>
      </c>
      <c r="B56" s="151" t="s">
        <v>293</v>
      </c>
      <c r="C56" s="149">
        <v>25</v>
      </c>
    </row>
    <row r="57" spans="1:3" x14ac:dyDescent="0.3">
      <c r="A57" s="135">
        <v>12</v>
      </c>
      <c r="B57" s="151" t="s">
        <v>294</v>
      </c>
      <c r="C57" s="149">
        <v>50</v>
      </c>
    </row>
    <row r="58" spans="1:3" x14ac:dyDescent="0.3">
      <c r="A58" s="135">
        <v>13</v>
      </c>
      <c r="B58" s="151" t="s">
        <v>295</v>
      </c>
      <c r="C58" s="149">
        <v>33</v>
      </c>
    </row>
    <row r="59" spans="1:3" x14ac:dyDescent="0.3">
      <c r="A59" s="135">
        <v>14</v>
      </c>
      <c r="B59" s="151" t="s">
        <v>296</v>
      </c>
      <c r="C59" s="149">
        <v>40</v>
      </c>
    </row>
    <row r="60" spans="1:3" x14ac:dyDescent="0.3">
      <c r="A60" s="135">
        <v>15</v>
      </c>
      <c r="B60" s="151" t="s">
        <v>297</v>
      </c>
      <c r="C60" s="149">
        <v>14</v>
      </c>
    </row>
  </sheetData>
  <conditionalFormatting sqref="H21:J21">
    <cfRule type="iconSet" priority="12">
      <iconSet>
        <cfvo type="percent" val="0"/>
        <cfvo type="formula" val="#REF!"/>
        <cfvo type="formula" val="#REF!"/>
      </iconSet>
    </cfRule>
  </conditionalFormatting>
  <conditionalFormatting sqref="H23:J23">
    <cfRule type="iconSet" priority="6">
      <iconSet>
        <cfvo type="percent" val="0"/>
        <cfvo type="formula" val="#REF!"/>
        <cfvo type="formula" val="#REF!"/>
      </iconSet>
    </cfRule>
  </conditionalFormatting>
  <conditionalFormatting sqref="H24:J24">
    <cfRule type="iconSet" priority="5">
      <iconSet>
        <cfvo type="percent" val="0"/>
        <cfvo type="formula" val="#REF!"/>
        <cfvo type="formula" val="#REF!"/>
      </iconSet>
    </cfRule>
  </conditionalFormatting>
  <conditionalFormatting sqref="H25:J25">
    <cfRule type="iconSet" priority="1">
      <iconSet>
        <cfvo type="percent" val="0"/>
        <cfvo type="formula" val="#REF!"/>
        <cfvo type="formula" val="#REF!"/>
      </iconSet>
    </cfRule>
  </conditionalFormatting>
  <conditionalFormatting sqref="H22:J22">
    <cfRule type="iconSet" priority="14">
      <iconSet>
        <cfvo type="percent" val="0"/>
        <cfvo type="formula" val="#REF!"/>
        <cfvo type="formula" val="#REF!"/>
      </iconSet>
    </cfRule>
  </conditionalFormatting>
  <hyperlinks>
    <hyperlink ref="H29" r:id="rId1" xr:uid="{4DC37A2C-D396-4FAE-976F-703DED0B213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Лист4</vt:lpstr>
      <vt:lpstr>Лист3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logge</dc:creator>
  <cp:lastModifiedBy>logge</cp:lastModifiedBy>
  <dcterms:created xsi:type="dcterms:W3CDTF">2015-06-05T18:19:34Z</dcterms:created>
  <dcterms:modified xsi:type="dcterms:W3CDTF">2022-04-26T06:57:24Z</dcterms:modified>
</cp:coreProperties>
</file>