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Estimativas" sheetId="2" r:id="rId5"/>
    <sheet state="visible" name="Param" sheetId="3" r:id="rId6"/>
  </sheets>
  <definedNames/>
  <calcPr/>
</workbook>
</file>

<file path=xl/sharedStrings.xml><?xml version="1.0" encoding="utf-8"?>
<sst xmlns="http://schemas.openxmlformats.org/spreadsheetml/2006/main" count="193" uniqueCount="83">
  <si>
    <t>Estimativas de Custos</t>
  </si>
  <si>
    <t>ChatBot para Reserva de Salas</t>
  </si>
  <si>
    <t>Instruções</t>
  </si>
  <si>
    <t>Instruções, Histórico de Alterações e as Aprovações</t>
  </si>
  <si>
    <t>Detalhamento das estimativas de custos baseado nas entregas e pacotes de trabalho que compõem a EAP</t>
  </si>
  <si>
    <t>Paramêtros</t>
  </si>
  <si>
    <t>Parâmetros usados nas outras abas da planilha.</t>
  </si>
  <si>
    <t>Controle de Versões</t>
  </si>
  <si>
    <t>Versão</t>
  </si>
  <si>
    <t>Data</t>
  </si>
  <si>
    <t>Autor</t>
  </si>
  <si>
    <t>Notas da Revisão</t>
  </si>
  <si>
    <t>1.0</t>
  </si>
  <si>
    <t>Jaqueline Portela</t>
  </si>
  <si>
    <t>Aprovações</t>
  </si>
  <si>
    <t>Ref.</t>
  </si>
  <si>
    <t>Participante</t>
  </si>
  <si>
    <t>Assinatura</t>
  </si>
  <si>
    <t>Patrocinador do Projeto</t>
  </si>
  <si>
    <t>Amanda Drielly</t>
  </si>
  <si>
    <t>Gerente de Projeto</t>
  </si>
  <si>
    <t>Joel S. Silva</t>
  </si>
  <si>
    <t>Cód. EAP</t>
  </si>
  <si>
    <t>Entrega/Pacote de Trabalho</t>
  </si>
  <si>
    <t>Recurso</t>
  </si>
  <si>
    <t>Custos Diretos</t>
  </si>
  <si>
    <t>Custos Indiretos</t>
  </si>
  <si>
    <t>Reserva de contingência</t>
  </si>
  <si>
    <t>Estimativa Total</t>
  </si>
  <si>
    <t>Critérios de rateio</t>
  </si>
  <si>
    <t>Nível de Confiança</t>
  </si>
  <si>
    <t>Método ou Técnica usada para estimar</t>
  </si>
  <si>
    <t>Comentários</t>
  </si>
  <si>
    <t>Gerenciamento do Projeto</t>
  </si>
  <si>
    <t>Mão-de-obra</t>
  </si>
  <si>
    <t>Contabilidade</t>
  </si>
  <si>
    <t>Receita</t>
  </si>
  <si>
    <t>Top-down (estimativa análoga)</t>
  </si>
  <si>
    <t>1.1.1</t>
  </si>
  <si>
    <t>Planejamento</t>
  </si>
  <si>
    <t>Requisitos do Produto</t>
  </si>
  <si>
    <t>1.2.1</t>
  </si>
  <si>
    <t>Consulta de Salas Disponíveis</t>
  </si>
  <si>
    <t>1.2.2</t>
  </si>
  <si>
    <t>Reserva de Salas</t>
  </si>
  <si>
    <t>1.2.3</t>
  </si>
  <si>
    <t>Feedback</t>
  </si>
  <si>
    <t>1.2.4</t>
  </si>
  <si>
    <t>Classificação de Assuntos</t>
  </si>
  <si>
    <t>1.2.5</t>
  </si>
  <si>
    <t>Registro de Conversas</t>
  </si>
  <si>
    <t>1.3</t>
  </si>
  <si>
    <t>Design de Detalhes</t>
  </si>
  <si>
    <t>1.3.1</t>
  </si>
  <si>
    <t>Software</t>
  </si>
  <si>
    <t>1.4</t>
  </si>
  <si>
    <t>Construção</t>
  </si>
  <si>
    <t>1.4.1</t>
  </si>
  <si>
    <t>1.5</t>
  </si>
  <si>
    <t>Integração e Teste</t>
  </si>
  <si>
    <t>1.5.1</t>
  </si>
  <si>
    <t>Documentação de Teste</t>
  </si>
  <si>
    <t>1.5.2</t>
  </si>
  <si>
    <t>Teste Operacional</t>
  </si>
  <si>
    <t>Total</t>
  </si>
  <si>
    <t>Os custos indiretos estão relacionados a outras despesas, e em reuniões de cada marco.</t>
  </si>
  <si>
    <t>Legenda</t>
  </si>
  <si>
    <t>Descrição</t>
  </si>
  <si>
    <t>Esclarecer os requisitos, recursos e descrição das entregas.</t>
  </si>
  <si>
    <t>Sem comentários.</t>
  </si>
  <si>
    <t>Especificações do projeto.</t>
  </si>
  <si>
    <t>1.2</t>
  </si>
  <si>
    <t>Contém as necessidades e comportamentos do produto (abaixo está detalhado cada requisito).</t>
  </si>
  <si>
    <t>Deve permitir que os usuários consultem a disponibilidade de salas em datas e horários específicos.</t>
  </si>
  <si>
    <t>Efetuar reservas para salas em datas e horários específicos.
O sistema deve verificar a disponibilidade das salas antes de confirmar a reserva.</t>
  </si>
  <si>
    <t>Deve fornecer feedback claro aos usuários sobre o status da reserva ou informações sobre a consulta.
Deve ser capaz de fornecer suporte e assistência em caso de dúvidas ou problemas.</t>
  </si>
  <si>
    <t>O sistema deve ser capaz de classificar as solicitações dos usuários em categorias relevantes para direcionar as respostas apropriadas.</t>
  </si>
  <si>
    <t>O sistema deve ter a opção de salvar as conversas entre o usuário e o chatbot em um arquivo protegido por senha e criptografia.</t>
  </si>
  <si>
    <t>-</t>
  </si>
  <si>
    <t>Construir de acordo com o que foi pedido no projeto.</t>
  </si>
  <si>
    <t>Testar o software e determinar se está de acordo com o que foi pedido.</t>
  </si>
  <si>
    <t>Deve ser desenvolvida para garantir que o produto funciona, detalha os casos de testes.</t>
  </si>
  <si>
    <t>Avalia o software, a fim de garantir a conformidade do sistema.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</si>
</sst>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.m"/>
  </numFmts>
  <fonts count="23">
    <font>
      <sz val="10.0"/>
      <color rgb="FF000000"/>
      <name val="Arial"/>
      <scheme val="minor"/>
    </font>
    <font>
      <b/>
      <sz val="12.0"/>
      <color rgb="FF808080"/>
      <name val="Calibri"/>
    </font>
    <font>
      <sz val="12.0"/>
      <color rgb="FF808080"/>
      <name val="Calibri"/>
    </font>
    <font>
      <b/>
      <i/>
      <sz val="18.0"/>
      <color rgb="FFFFFFFF"/>
      <name val="Cambria"/>
    </font>
    <font>
      <sz val="12.0"/>
      <color rgb="FFFFFFFF"/>
      <name val="Calibri"/>
    </font>
    <font>
      <sz val="12.0"/>
      <color theme="0"/>
      <name val="Calibri"/>
    </font>
    <font>
      <sz val="12.0"/>
      <color theme="1"/>
      <name val="Calibri"/>
    </font>
    <font>
      <sz val="14.0"/>
      <color rgb="FF808080"/>
      <name val="Calibri"/>
    </font>
    <font>
      <b/>
      <i/>
      <sz val="16.0"/>
      <color rgb="FF000000"/>
      <name val="Calibri"/>
    </font>
    <font>
      <b/>
      <u/>
      <sz val="18.0"/>
      <color rgb="FF1F497D"/>
      <name val="Cambria"/>
    </font>
    <font>
      <sz val="10.0"/>
      <color theme="1"/>
      <name val="Arial"/>
    </font>
    <font>
      <i/>
      <sz val="14.0"/>
      <color theme="1"/>
      <name val="Calibri"/>
    </font>
    <font>
      <sz val="14.0"/>
      <color theme="1"/>
      <name val="Calibri"/>
    </font>
    <font>
      <b/>
      <i/>
      <sz val="14.0"/>
      <color theme="0"/>
      <name val="Calibri"/>
    </font>
    <font>
      <b/>
      <sz val="18.0"/>
      <color rgb="FF1F497D"/>
      <name val="Cambria"/>
    </font>
    <font/>
    <font>
      <sz val="11.0"/>
      <color theme="0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FFFFF"/>
      <name val="Calibri"/>
    </font>
    <font>
      <sz val="11.0"/>
      <color rgb="FF000000"/>
      <name val="Docs-Calibri"/>
    </font>
    <font>
      <sz val="11.0"/>
      <color rgb="FFFFFFFF"/>
      <name val="Docs-Calibri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CFE2F3"/>
        <bgColor rgb="FFCFE2F3"/>
      </patternFill>
    </fill>
  </fills>
  <borders count="14">
    <border/>
    <border>
      <left/>
      <right/>
      <top/>
      <bottom/>
    </border>
    <border>
      <left/>
      <right/>
      <top style="thin">
        <color rgb="FFEEECE1"/>
      </top>
      <bottom/>
    </border>
    <border>
      <top style="thin">
        <color rgb="FFEEECE1"/>
      </top>
    </border>
    <border>
      <left/>
      <right/>
      <top/>
      <bottom style="thin">
        <color rgb="FFEEECE1"/>
      </bottom>
    </border>
    <border>
      <bottom style="thin">
        <color rgb="FFEEECE1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left" vertical="center"/>
    </xf>
    <xf borderId="1" fillId="2" fontId="4" numFmtId="0" xfId="0" applyAlignment="1" applyBorder="1" applyFont="1">
      <alignment vertical="center"/>
    </xf>
    <xf borderId="1" fillId="2" fontId="3" numFmtId="0" xfId="0" applyAlignment="1" applyBorder="1" applyFont="1">
      <alignment horizontal="right" readingOrder="0" vertical="center"/>
    </xf>
    <xf borderId="2" fillId="3" fontId="2" numFmtId="0" xfId="0" applyAlignment="1" applyBorder="1" applyFill="1" applyFont="1">
      <alignment horizontal="center"/>
    </xf>
    <xf borderId="2" fillId="3" fontId="5" numFmtId="0" xfId="0" applyAlignment="1" applyBorder="1" applyFont="1">
      <alignment horizontal="center"/>
    </xf>
    <xf borderId="3" fillId="0" fontId="6" numFmtId="0" xfId="0" applyBorder="1" applyFont="1"/>
    <xf borderId="1" fillId="3" fontId="2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0" fillId="0" fontId="6" numFmtId="0" xfId="0" applyFont="1"/>
    <xf borderId="0" fillId="0" fontId="7" numFmtId="0" xfId="0" applyFont="1"/>
    <xf borderId="1" fillId="3" fontId="7" numFmtId="0" xfId="0" applyAlignment="1" applyBorder="1" applyFont="1">
      <alignment horizontal="center"/>
    </xf>
    <xf borderId="1" fillId="3" fontId="8" numFmtId="0" xfId="0" applyAlignment="1" applyBorder="1" applyFont="1">
      <alignment horizontal="center" readingOrder="0" vertical="center"/>
    </xf>
    <xf borderId="0" fillId="0" fontId="9" numFmtId="0" xfId="0" applyFont="1"/>
    <xf borderId="0" fillId="0" fontId="10" numFmtId="0" xfId="0" applyFont="1"/>
    <xf borderId="0" fillId="0" fontId="11" numFmtId="0" xfId="0" applyAlignment="1" applyFont="1">
      <alignment vertical="center"/>
    </xf>
    <xf borderId="0" fillId="0" fontId="12" numFmtId="0" xfId="0" applyAlignment="1" applyFont="1">
      <alignment vertical="center"/>
    </xf>
    <xf borderId="1" fillId="3" fontId="8" numFmtId="0" xfId="0" applyAlignment="1" applyBorder="1" applyFont="1">
      <alignment horizontal="center" vertical="center"/>
    </xf>
    <xf borderId="0" fillId="0" fontId="11" numFmtId="0" xfId="0" applyAlignment="1" applyFont="1">
      <alignment horizontal="left" shrinkToFit="0" vertical="center" wrapText="1"/>
    </xf>
    <xf borderId="1" fillId="3" fontId="13" numFmtId="0" xfId="0" applyAlignment="1" applyBorder="1" applyFont="1">
      <alignment horizontal="center" vertical="center"/>
    </xf>
    <xf borderId="0" fillId="0" fontId="14" numFmtId="0" xfId="0" applyFont="1"/>
    <xf borderId="4" fillId="3" fontId="2" numFmtId="0" xfId="0" applyAlignment="1" applyBorder="1" applyFont="1">
      <alignment horizontal="center"/>
    </xf>
    <xf borderId="4" fillId="3" fontId="5" numFmtId="0" xfId="0" applyAlignment="1" applyBorder="1" applyFont="1">
      <alignment horizontal="center"/>
    </xf>
    <xf borderId="5" fillId="0" fontId="6" numFmtId="0" xfId="0" applyBorder="1" applyFont="1"/>
    <xf borderId="6" fillId="2" fontId="3" numFmtId="0" xfId="0" applyAlignment="1" applyBorder="1" applyFont="1">
      <alignment horizontal="center" vertical="center"/>
    </xf>
    <xf borderId="7" fillId="0" fontId="15" numFmtId="0" xfId="0" applyBorder="1" applyFont="1"/>
    <xf borderId="8" fillId="0" fontId="15" numFmtId="0" xfId="0" applyBorder="1" applyFont="1"/>
    <xf borderId="9" fillId="2" fontId="16" numFmtId="0" xfId="0" applyAlignment="1" applyBorder="1" applyFont="1">
      <alignment horizontal="center"/>
    </xf>
    <xf borderId="10" fillId="2" fontId="16" numFmtId="0" xfId="0" applyBorder="1" applyFont="1"/>
    <xf borderId="11" fillId="0" fontId="15" numFmtId="0" xfId="0" applyBorder="1" applyFont="1"/>
    <xf borderId="12" fillId="0" fontId="15" numFmtId="0" xfId="0" applyBorder="1" applyFont="1"/>
    <xf borderId="9" fillId="0" fontId="6" numFmtId="0" xfId="0" applyAlignment="1" applyBorder="1" applyFont="1">
      <alignment horizontal="center" readingOrder="0"/>
    </xf>
    <xf borderId="9" fillId="0" fontId="6" numFmtId="164" xfId="0" applyAlignment="1" applyBorder="1" applyFont="1" applyNumberFormat="1">
      <alignment horizontal="center" readingOrder="0"/>
    </xf>
    <xf borderId="10" fillId="0" fontId="6" numFmtId="0" xfId="0" applyBorder="1" applyFont="1"/>
    <xf borderId="9" fillId="0" fontId="6" numFmtId="0" xfId="0" applyAlignment="1" applyBorder="1" applyFont="1">
      <alignment horizontal="center"/>
    </xf>
    <xf borderId="9" fillId="0" fontId="6" numFmtId="0" xfId="0" applyBorder="1" applyFont="1"/>
    <xf borderId="9" fillId="0" fontId="6" numFmtId="0" xfId="0" applyAlignment="1" applyBorder="1" applyFont="1">
      <alignment readingOrder="0"/>
    </xf>
    <xf borderId="10" fillId="0" fontId="6" numFmtId="0" xfId="0" applyAlignment="1" applyBorder="1" applyFont="1">
      <alignment readingOrder="0"/>
    </xf>
    <xf borderId="0" fillId="0" fontId="17" numFmtId="0" xfId="0" applyFont="1"/>
    <xf borderId="0" fillId="0" fontId="17" numFmtId="0" xfId="0" applyAlignment="1" applyFont="1">
      <alignment horizontal="center"/>
    </xf>
    <xf borderId="0" fillId="0" fontId="18" numFmtId="0" xfId="0" applyAlignment="1" applyFont="1">
      <alignment horizontal="left"/>
    </xf>
    <xf borderId="0" fillId="0" fontId="17" numFmtId="0" xfId="0" applyAlignment="1" applyFont="1">
      <alignment horizontal="left"/>
    </xf>
    <xf borderId="0" fillId="0" fontId="18" numFmtId="0" xfId="0" applyFont="1"/>
    <xf borderId="9" fillId="2" fontId="16" numFmtId="0" xfId="0" applyAlignment="1" applyBorder="1" applyFont="1">
      <alignment horizontal="center" shrinkToFit="0" vertical="center" wrapText="1"/>
    </xf>
    <xf borderId="9" fillId="2" fontId="19" numFmtId="0" xfId="0" applyAlignment="1" applyBorder="1" applyFont="1">
      <alignment horizontal="center" readingOrder="0" shrinkToFit="0" vertical="center" wrapText="1"/>
    </xf>
    <xf borderId="9" fillId="0" fontId="17" numFmtId="165" xfId="0" applyAlignment="1" applyBorder="1" applyFont="1" applyNumberFormat="1">
      <alignment horizontal="center" readingOrder="0" shrinkToFit="0" wrapText="1"/>
    </xf>
    <xf borderId="0" fillId="0" fontId="17" numFmtId="0" xfId="0" applyAlignment="1" applyFont="1">
      <alignment readingOrder="0"/>
    </xf>
    <xf borderId="9" fillId="0" fontId="17" numFmtId="0" xfId="0" applyAlignment="1" applyBorder="1" applyFont="1">
      <alignment readingOrder="0" shrinkToFit="0" wrapText="1"/>
    </xf>
    <xf borderId="9" fillId="0" fontId="17" numFmtId="10" xfId="0" applyAlignment="1" applyBorder="1" applyFont="1" applyNumberFormat="1">
      <alignment readingOrder="0" shrinkToFit="0" vertical="top" wrapText="1"/>
    </xf>
    <xf borderId="9" fillId="0" fontId="17" numFmtId="4" xfId="0" applyAlignment="1" applyBorder="1" applyFont="1" applyNumberFormat="1">
      <alignment readingOrder="0" shrinkToFit="0" wrapText="1"/>
    </xf>
    <xf borderId="9" fillId="0" fontId="17" numFmtId="9" xfId="0" applyAlignment="1" applyBorder="1" applyFont="1" applyNumberFormat="1">
      <alignment readingOrder="0" shrinkToFit="0" wrapText="1"/>
    </xf>
    <xf borderId="9" fillId="0" fontId="17" numFmtId="49" xfId="0" applyAlignment="1" applyBorder="1" applyFont="1" applyNumberFormat="1">
      <alignment horizontal="center" readingOrder="0" shrinkToFit="0" wrapText="1"/>
    </xf>
    <xf borderId="9" fillId="0" fontId="17" numFmtId="0" xfId="0" applyAlignment="1" applyBorder="1" applyFont="1">
      <alignment shrinkToFit="0" wrapText="1"/>
    </xf>
    <xf borderId="9" fillId="0" fontId="17" numFmtId="10" xfId="0" applyAlignment="1" applyBorder="1" applyFont="1" applyNumberFormat="1">
      <alignment readingOrder="0"/>
    </xf>
    <xf borderId="0" fillId="4" fontId="20" numFmtId="0" xfId="0" applyAlignment="1" applyFill="1" applyFont="1">
      <alignment horizontal="left" readingOrder="0"/>
    </xf>
    <xf borderId="9" fillId="0" fontId="17" numFmtId="49" xfId="0" applyAlignment="1" applyBorder="1" applyFont="1" applyNumberFormat="1">
      <alignment horizontal="left" readingOrder="0" shrinkToFit="0" wrapText="1"/>
    </xf>
    <xf borderId="9" fillId="2" fontId="17" numFmtId="49" xfId="0" applyAlignment="1" applyBorder="1" applyFont="1" applyNumberFormat="1">
      <alignment horizontal="center" shrinkToFit="0" wrapText="1"/>
    </xf>
    <xf borderId="0" fillId="2" fontId="17" numFmtId="0" xfId="0" applyAlignment="1" applyFont="1">
      <alignment shrinkToFit="0" wrapText="1"/>
    </xf>
    <xf borderId="9" fillId="2" fontId="17" numFmtId="0" xfId="0" applyAlignment="1" applyBorder="1" applyFont="1">
      <alignment shrinkToFit="0" wrapText="1"/>
    </xf>
    <xf borderId="9" fillId="2" fontId="19" numFmtId="0" xfId="0" applyAlignment="1" applyBorder="1" applyFont="1">
      <alignment horizontal="center" readingOrder="0" shrinkToFit="0" wrapText="1"/>
    </xf>
    <xf borderId="9" fillId="2" fontId="19" numFmtId="0" xfId="0" applyAlignment="1" applyBorder="1" applyFont="1">
      <alignment horizontal="center" readingOrder="0"/>
    </xf>
    <xf borderId="0" fillId="5" fontId="21" numFmtId="4" xfId="0" applyAlignment="1" applyFill="1" applyFont="1" applyNumberFormat="1">
      <alignment horizontal="center" readingOrder="0"/>
    </xf>
    <xf borderId="9" fillId="6" fontId="17" numFmtId="49" xfId="0" applyAlignment="1" applyBorder="1" applyFill="1" applyFont="1" applyNumberFormat="1">
      <alignment horizontal="center" shrinkToFit="0" wrapText="1"/>
    </xf>
    <xf borderId="9" fillId="6" fontId="17" numFmtId="0" xfId="0" applyAlignment="1" applyBorder="1" applyFont="1">
      <alignment shrinkToFit="0" wrapText="1"/>
    </xf>
    <xf borderId="9" fillId="6" fontId="17" numFmtId="4" xfId="0" applyAlignment="1" applyBorder="1" applyFont="1" applyNumberFormat="1">
      <alignment readingOrder="0" shrinkToFit="0" wrapText="1"/>
    </xf>
    <xf borderId="9" fillId="6" fontId="17" numFmtId="10" xfId="0" applyBorder="1" applyFont="1" applyNumberFormat="1"/>
    <xf borderId="9" fillId="6" fontId="17" numFmtId="0" xfId="0" applyAlignment="1" applyBorder="1" applyFont="1">
      <alignment readingOrder="0" shrinkToFit="0" wrapText="1"/>
    </xf>
    <xf borderId="9" fillId="2" fontId="16" numFmtId="0" xfId="0" applyAlignment="1" applyBorder="1" applyFont="1">
      <alignment horizontal="center" shrinkToFit="0" wrapText="1"/>
    </xf>
    <xf borderId="13" fillId="0" fontId="17" numFmtId="0" xfId="0" applyAlignment="1" applyBorder="1" applyFont="1">
      <alignment readingOrder="0"/>
    </xf>
    <xf borderId="9" fillId="0" fontId="17" numFmtId="165" xfId="0" applyAlignment="1" applyBorder="1" applyFont="1" applyNumberFormat="1">
      <alignment readingOrder="0" shrinkToFit="0" wrapText="1"/>
    </xf>
    <xf borderId="13" fillId="0" fontId="17" numFmtId="0" xfId="0" applyAlignment="1" applyBorder="1" applyFont="1">
      <alignment readingOrder="0" shrinkToFit="0" wrapText="1"/>
    </xf>
    <xf borderId="0" fillId="0" fontId="17" numFmtId="49" xfId="0" applyFont="1" applyNumberFormat="1"/>
    <xf borderId="0" fillId="0" fontId="22" numFmtId="49" xfId="0" applyAlignment="1" applyFont="1" applyNumberFormat="1">
      <alignment horizontal="right" readingOrder="0"/>
    </xf>
    <xf borderId="9" fillId="0" fontId="22" numFmtId="0" xfId="0" applyAlignment="1" applyBorder="1" applyFont="1">
      <alignment horizontal="left" readingOrder="0" shrinkToFit="0" wrapText="1"/>
    </xf>
    <xf borderId="9" fillId="0" fontId="22" numFmtId="49" xfId="0" applyAlignment="1" applyBorder="1" applyFont="1" applyNumberFormat="1">
      <alignment horizontal="right" readingOrder="0" shrinkToFit="0" wrapText="1"/>
    </xf>
    <xf borderId="9" fillId="0" fontId="22" numFmtId="0" xfId="0" applyAlignment="1" applyBorder="1" applyFont="1">
      <alignment horizontal="center" readingOrder="0" shrinkToFit="0" wrapText="1"/>
    </xf>
    <xf borderId="9" fillId="0" fontId="22" numFmtId="49" xfId="0" applyAlignment="1" applyBorder="1" applyFont="1" applyNumberFormat="1">
      <alignment horizontal="left" readingOrder="0" shrinkToFit="0" wrapText="1"/>
    </xf>
  </cellXfs>
  <cellStyles count="1">
    <cellStyle xfId="0" name="Normal" builtinId="0"/>
  </cellStyles>
  <dxfs count="2">
    <dxf>
      <font>
        <color rgb="FF008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.5"/>
    <col customWidth="1" min="2" max="2" width="9.13"/>
    <col customWidth="1" min="3" max="3" width="13.38"/>
    <col customWidth="1" min="4" max="4" width="24.88"/>
    <col customWidth="1" min="5" max="11" width="14.63"/>
    <col customWidth="1" min="12" max="26" width="8.63"/>
  </cols>
  <sheetData>
    <row r="1" ht="15.0" customHeight="1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7.5" customHeight="1">
      <c r="A2" s="4"/>
      <c r="B2" s="5" t="s">
        <v>0</v>
      </c>
      <c r="C2" s="5"/>
      <c r="D2" s="6"/>
      <c r="E2" s="6"/>
      <c r="F2" s="6"/>
      <c r="G2" s="6"/>
      <c r="H2" s="6"/>
      <c r="I2" s="6"/>
      <c r="J2" s="6"/>
      <c r="K2" s="7" t="s">
        <v>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3"/>
      <c r="B3" s="8"/>
      <c r="C3" s="9"/>
      <c r="D3" s="10"/>
      <c r="E3" s="10"/>
      <c r="F3" s="10"/>
      <c r="G3" s="10"/>
      <c r="H3" s="10"/>
      <c r="I3" s="10"/>
      <c r="J3" s="10"/>
      <c r="K3" s="10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3"/>
      <c r="B4" s="11"/>
      <c r="C4" s="12"/>
      <c r="D4" s="13"/>
      <c r="E4" s="13"/>
      <c r="F4" s="13"/>
      <c r="G4" s="13"/>
      <c r="H4" s="13"/>
      <c r="I4" s="13"/>
      <c r="J4" s="13"/>
      <c r="K4" s="1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3"/>
      <c r="B5" s="11"/>
      <c r="C5" s="12"/>
      <c r="D5" s="13"/>
      <c r="E5" s="13"/>
      <c r="F5" s="13"/>
      <c r="G5" s="13"/>
      <c r="H5" s="13"/>
      <c r="I5" s="13"/>
      <c r="J5" s="13"/>
      <c r="K5" s="1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1.0" customHeight="1">
      <c r="A6" s="14"/>
      <c r="B6" s="15"/>
      <c r="C6" s="16">
        <v>1.0</v>
      </c>
      <c r="D6" s="17" t="s">
        <v>2</v>
      </c>
      <c r="E6" s="18"/>
      <c r="F6" s="19" t="s">
        <v>3</v>
      </c>
      <c r="G6" s="20"/>
      <c r="H6" s="20"/>
      <c r="I6" s="20"/>
      <c r="J6" s="20"/>
      <c r="K6" s="20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21.0" customHeight="1">
      <c r="A7" s="14"/>
      <c r="B7" s="15"/>
      <c r="C7" s="21">
        <f t="shared" ref="C7:C8" si="1">C6+1</f>
        <v>2</v>
      </c>
      <c r="D7" s="17" t="s">
        <v>0</v>
      </c>
      <c r="E7" s="18"/>
      <c r="F7" s="22" t="s">
        <v>4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21.0" customHeight="1">
      <c r="A8" s="14"/>
      <c r="B8" s="15"/>
      <c r="C8" s="21">
        <f t="shared" si="1"/>
        <v>3</v>
      </c>
      <c r="D8" s="17" t="s">
        <v>5</v>
      </c>
      <c r="E8" s="18"/>
      <c r="F8" s="19" t="s">
        <v>6</v>
      </c>
      <c r="G8" s="18"/>
      <c r="H8" s="20"/>
      <c r="I8" s="20"/>
      <c r="J8" s="20"/>
      <c r="K8" s="20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21.75" customHeight="1">
      <c r="A9" s="14"/>
      <c r="B9" s="15"/>
      <c r="C9" s="23"/>
      <c r="D9" s="24"/>
      <c r="E9" s="18"/>
      <c r="F9" s="19"/>
      <c r="G9" s="18"/>
      <c r="H9" s="20"/>
      <c r="I9" s="20"/>
      <c r="J9" s="20"/>
      <c r="K9" s="20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2.75" customHeight="1">
      <c r="A10" s="3"/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"/>
      <c r="B11" s="25"/>
      <c r="C11" s="26"/>
      <c r="D11" s="27"/>
      <c r="E11" s="27"/>
      <c r="F11" s="27"/>
      <c r="G11" s="27"/>
      <c r="H11" s="27"/>
      <c r="I11" s="27"/>
      <c r="J11" s="27"/>
      <c r="K11" s="2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3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2"/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28" t="s">
        <v>7</v>
      </c>
      <c r="C14" s="29"/>
      <c r="D14" s="29"/>
      <c r="E14" s="29"/>
      <c r="F14" s="29"/>
      <c r="G14" s="29"/>
      <c r="H14" s="29"/>
      <c r="I14" s="29"/>
      <c r="J14" s="29"/>
      <c r="K14" s="3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1" t="s">
        <v>8</v>
      </c>
      <c r="C15" s="31" t="s">
        <v>9</v>
      </c>
      <c r="D15" s="31" t="s">
        <v>10</v>
      </c>
      <c r="E15" s="32" t="s">
        <v>11</v>
      </c>
      <c r="F15" s="33"/>
      <c r="G15" s="33"/>
      <c r="H15" s="33"/>
      <c r="I15" s="33"/>
      <c r="J15" s="33"/>
      <c r="K15" s="3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5" t="s">
        <v>12</v>
      </c>
      <c r="C16" s="36">
        <v>45209.0</v>
      </c>
      <c r="D16" s="35" t="s">
        <v>13</v>
      </c>
      <c r="E16" s="37"/>
      <c r="F16" s="33"/>
      <c r="G16" s="33"/>
      <c r="H16" s="33"/>
      <c r="I16" s="33"/>
      <c r="J16" s="33"/>
      <c r="K16" s="3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8"/>
      <c r="C17" s="38"/>
      <c r="D17" s="39"/>
      <c r="E17" s="37"/>
      <c r="F17" s="33"/>
      <c r="G17" s="33"/>
      <c r="H17" s="33"/>
      <c r="I17" s="33"/>
      <c r="J17" s="33"/>
      <c r="K17" s="3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8"/>
      <c r="C18" s="38"/>
      <c r="D18" s="39"/>
      <c r="E18" s="37"/>
      <c r="F18" s="33"/>
      <c r="G18" s="33"/>
      <c r="H18" s="33"/>
      <c r="I18" s="33"/>
      <c r="J18" s="33"/>
      <c r="K18" s="3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2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2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28" t="s">
        <v>14</v>
      </c>
      <c r="C21" s="29"/>
      <c r="D21" s="29"/>
      <c r="E21" s="29"/>
      <c r="F21" s="29"/>
      <c r="G21" s="29"/>
      <c r="H21" s="29"/>
      <c r="I21" s="29"/>
      <c r="J21" s="29"/>
      <c r="K21" s="30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1" t="s">
        <v>15</v>
      </c>
      <c r="C22" s="31" t="s">
        <v>9</v>
      </c>
      <c r="D22" s="31" t="s">
        <v>16</v>
      </c>
      <c r="E22" s="32" t="s">
        <v>17</v>
      </c>
      <c r="F22" s="33"/>
      <c r="G22" s="33"/>
      <c r="H22" s="33"/>
      <c r="I22" s="33"/>
      <c r="J22" s="33"/>
      <c r="K22" s="3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8">
        <v>1.0</v>
      </c>
      <c r="C23" s="36">
        <v>45209.0</v>
      </c>
      <c r="D23" s="40" t="s">
        <v>18</v>
      </c>
      <c r="E23" s="41" t="s">
        <v>19</v>
      </c>
      <c r="F23" s="33"/>
      <c r="G23" s="33"/>
      <c r="H23" s="33"/>
      <c r="I23" s="33"/>
      <c r="J23" s="33"/>
      <c r="K23" s="3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8">
        <v>2.0</v>
      </c>
      <c r="C24" s="36">
        <v>45209.0</v>
      </c>
      <c r="D24" s="40" t="s">
        <v>20</v>
      </c>
      <c r="E24" s="41" t="s">
        <v>21</v>
      </c>
      <c r="F24" s="33"/>
      <c r="G24" s="33"/>
      <c r="H24" s="33"/>
      <c r="I24" s="33"/>
      <c r="J24" s="33"/>
      <c r="K24" s="3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2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2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2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2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2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</sheetData>
  <mergeCells count="10">
    <mergeCell ref="E22:K22"/>
    <mergeCell ref="E23:K23"/>
    <mergeCell ref="E24:K24"/>
    <mergeCell ref="F7:K7"/>
    <mergeCell ref="B14:K14"/>
    <mergeCell ref="E15:K15"/>
    <mergeCell ref="E16:K16"/>
    <mergeCell ref="E17:K17"/>
    <mergeCell ref="E18:K18"/>
    <mergeCell ref="B21:K21"/>
  </mergeCells>
  <hyperlinks>
    <hyperlink display="Instruções" location="Capa!A1" ref="D6"/>
    <hyperlink display="Estimativas de Custos" location="Estimativas!A1" ref="D7"/>
    <hyperlink display="Paramêtros" location="Param!A1" ref="D8"/>
  </hyperlinks>
  <printOptions horizontalCentered="1" verticalCentered="1"/>
  <pageMargins bottom="0.7857142857142857" footer="0.0" header="0.0" left="0.5118110236220472" right="0.5118110236220472" top="0.7857142857142857"/>
  <pageSetup paperSize="9" orientation="landscape"/>
  <headerFooter>
    <oddHeader>&amp;L 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0"/>
  <cols>
    <col customWidth="1" min="1" max="1" width="2.5"/>
    <col customWidth="1" min="2" max="2" width="6.0"/>
    <col customWidth="1" min="3" max="3" width="22.5"/>
    <col customWidth="1" min="4" max="6" width="23.5"/>
    <col customWidth="1" min="7" max="7" width="24.5"/>
    <col customWidth="1" min="8" max="8" width="27.5"/>
    <col customWidth="1" min="9" max="10" width="23.0"/>
    <col customWidth="1" min="11" max="12" width="23.88"/>
    <col customWidth="1" min="13" max="26" width="9.13"/>
  </cols>
  <sheetData>
    <row r="1" ht="6.0" customHeight="1">
      <c r="A1" s="42"/>
      <c r="B1" s="43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4.25" customHeight="1">
      <c r="A2" s="42"/>
      <c r="B2" s="44"/>
      <c r="C2" s="44"/>
      <c r="D2" s="45"/>
      <c r="E2" s="45"/>
      <c r="F2" s="45"/>
      <c r="G2" s="42"/>
      <c r="H2" s="42"/>
      <c r="I2" s="44"/>
      <c r="J2" s="44"/>
      <c r="K2" s="44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34.5" customHeight="1">
      <c r="A3" s="46"/>
      <c r="B3" s="47" t="s">
        <v>22</v>
      </c>
      <c r="C3" s="47" t="s">
        <v>23</v>
      </c>
      <c r="D3" s="48" t="s">
        <v>24</v>
      </c>
      <c r="E3" s="47" t="s">
        <v>25</v>
      </c>
      <c r="F3" s="47" t="s">
        <v>26</v>
      </c>
      <c r="G3" s="47" t="s">
        <v>27</v>
      </c>
      <c r="H3" s="47" t="s">
        <v>28</v>
      </c>
      <c r="I3" s="47" t="s">
        <v>29</v>
      </c>
      <c r="J3" s="47" t="s">
        <v>30</v>
      </c>
      <c r="K3" s="48" t="s">
        <v>31</v>
      </c>
      <c r="L3" s="47" t="s">
        <v>32</v>
      </c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14.25" customHeight="1">
      <c r="A4" s="42"/>
      <c r="B4" s="49">
        <v>44927.0</v>
      </c>
      <c r="C4" s="50" t="s">
        <v>33</v>
      </c>
      <c r="D4" s="51" t="s">
        <v>34</v>
      </c>
      <c r="E4" s="51" t="s">
        <v>34</v>
      </c>
      <c r="F4" s="51" t="s">
        <v>35</v>
      </c>
      <c r="G4" s="52">
        <v>0.021</v>
      </c>
      <c r="H4" s="53">
        <v>320.0</v>
      </c>
      <c r="I4" s="51" t="s">
        <v>36</v>
      </c>
      <c r="J4" s="54">
        <v>0.95</v>
      </c>
      <c r="K4" s="51" t="s">
        <v>37</v>
      </c>
      <c r="L4" s="51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14.25" customHeight="1">
      <c r="A5" s="42"/>
      <c r="B5" s="55" t="s">
        <v>38</v>
      </c>
      <c r="C5" s="51" t="s">
        <v>39</v>
      </c>
      <c r="D5" s="51" t="s">
        <v>34</v>
      </c>
      <c r="E5" s="51" t="s">
        <v>34</v>
      </c>
      <c r="F5" s="56"/>
      <c r="G5" s="57">
        <v>0.018</v>
      </c>
      <c r="H5" s="53">
        <v>300.0</v>
      </c>
      <c r="I5" s="56"/>
      <c r="J5" s="54">
        <v>0.95</v>
      </c>
      <c r="K5" s="58" t="s">
        <v>37</v>
      </c>
      <c r="L5" s="56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14.25" customHeight="1">
      <c r="A6" s="42"/>
      <c r="B6" s="49">
        <v>44958.0</v>
      </c>
      <c r="C6" s="50" t="s">
        <v>40</v>
      </c>
      <c r="D6" s="51" t="s">
        <v>34</v>
      </c>
      <c r="E6" s="51" t="s">
        <v>34</v>
      </c>
      <c r="F6" s="56"/>
      <c r="G6" s="57">
        <v>0.018</v>
      </c>
      <c r="H6" s="53">
        <v>300.0</v>
      </c>
      <c r="I6" s="56"/>
      <c r="J6" s="54">
        <v>0.95</v>
      </c>
      <c r="K6" s="58" t="s">
        <v>37</v>
      </c>
      <c r="L6" s="56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14.25" customHeight="1">
      <c r="A7" s="42"/>
      <c r="B7" s="55" t="s">
        <v>41</v>
      </c>
      <c r="C7" s="59" t="s">
        <v>42</v>
      </c>
      <c r="D7" s="51" t="s">
        <v>34</v>
      </c>
      <c r="E7" s="51" t="s">
        <v>34</v>
      </c>
      <c r="F7" s="56"/>
      <c r="G7" s="57">
        <v>0.018</v>
      </c>
      <c r="H7" s="53">
        <v>250.0</v>
      </c>
      <c r="I7" s="56"/>
      <c r="J7" s="54">
        <v>0.95</v>
      </c>
      <c r="K7" s="58" t="s">
        <v>37</v>
      </c>
      <c r="L7" s="56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4.25" customHeight="1">
      <c r="A8" s="42"/>
      <c r="B8" s="55" t="s">
        <v>43</v>
      </c>
      <c r="C8" s="51" t="s">
        <v>44</v>
      </c>
      <c r="D8" s="51" t="s">
        <v>34</v>
      </c>
      <c r="E8" s="51" t="s">
        <v>34</v>
      </c>
      <c r="F8" s="56"/>
      <c r="G8" s="57">
        <v>0.018</v>
      </c>
      <c r="H8" s="53">
        <v>250.0</v>
      </c>
      <c r="I8" s="56"/>
      <c r="J8" s="54">
        <v>0.95</v>
      </c>
      <c r="K8" s="58" t="s">
        <v>37</v>
      </c>
      <c r="L8" s="56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4.25" customHeight="1">
      <c r="A9" s="42"/>
      <c r="B9" s="55" t="s">
        <v>45</v>
      </c>
      <c r="C9" s="51" t="s">
        <v>46</v>
      </c>
      <c r="D9" s="51" t="s">
        <v>34</v>
      </c>
      <c r="E9" s="51" t="s">
        <v>34</v>
      </c>
      <c r="F9" s="56"/>
      <c r="G9" s="57">
        <v>0.003</v>
      </c>
      <c r="H9" s="53">
        <v>100.0</v>
      </c>
      <c r="I9" s="56"/>
      <c r="J9" s="54">
        <v>0.95</v>
      </c>
      <c r="K9" s="58" t="s">
        <v>37</v>
      </c>
      <c r="L9" s="56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4.25" customHeight="1">
      <c r="A10" s="42"/>
      <c r="B10" s="55" t="s">
        <v>47</v>
      </c>
      <c r="C10" s="51" t="s">
        <v>48</v>
      </c>
      <c r="D10" s="51" t="s">
        <v>34</v>
      </c>
      <c r="E10" s="51" t="s">
        <v>34</v>
      </c>
      <c r="F10" s="56"/>
      <c r="G10" s="57">
        <v>0.012</v>
      </c>
      <c r="H10" s="53">
        <v>200.0</v>
      </c>
      <c r="I10" s="56"/>
      <c r="J10" s="54">
        <v>0.95</v>
      </c>
      <c r="K10" s="58" t="s">
        <v>37</v>
      </c>
      <c r="L10" s="56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4.25" customHeight="1">
      <c r="A11" s="42"/>
      <c r="B11" s="55" t="s">
        <v>49</v>
      </c>
      <c r="C11" s="51" t="s">
        <v>50</v>
      </c>
      <c r="D11" s="51" t="s">
        <v>34</v>
      </c>
      <c r="E11" s="51" t="s">
        <v>34</v>
      </c>
      <c r="F11" s="56"/>
      <c r="G11" s="57">
        <v>0.04</v>
      </c>
      <c r="H11" s="53">
        <v>500.0</v>
      </c>
      <c r="I11" s="56"/>
      <c r="J11" s="54">
        <v>0.95</v>
      </c>
      <c r="K11" s="58" t="s">
        <v>37</v>
      </c>
      <c r="L11" s="56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4.25" customHeight="1">
      <c r="A12" s="42"/>
      <c r="B12" s="55" t="s">
        <v>51</v>
      </c>
      <c r="C12" s="51" t="s">
        <v>52</v>
      </c>
      <c r="D12" s="51" t="s">
        <v>34</v>
      </c>
      <c r="E12" s="51" t="s">
        <v>34</v>
      </c>
      <c r="F12" s="56"/>
      <c r="G12" s="57">
        <v>0.001</v>
      </c>
      <c r="H12" s="53">
        <v>80.0</v>
      </c>
      <c r="I12" s="56"/>
      <c r="J12" s="54">
        <v>0.95</v>
      </c>
      <c r="K12" s="58" t="s">
        <v>37</v>
      </c>
      <c r="L12" s="56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14.25" customHeight="1">
      <c r="A13" s="42"/>
      <c r="B13" s="55" t="s">
        <v>53</v>
      </c>
      <c r="C13" s="51" t="s">
        <v>54</v>
      </c>
      <c r="D13" s="51" t="s">
        <v>34</v>
      </c>
      <c r="E13" s="51" t="s">
        <v>34</v>
      </c>
      <c r="F13" s="56"/>
      <c r="G13" s="57">
        <v>0.004</v>
      </c>
      <c r="H13" s="53">
        <v>150.0</v>
      </c>
      <c r="I13" s="56"/>
      <c r="J13" s="54">
        <v>0.95</v>
      </c>
      <c r="K13" s="58" t="s">
        <v>37</v>
      </c>
      <c r="L13" s="56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4.25" customHeight="1">
      <c r="A14" s="42"/>
      <c r="B14" s="55" t="s">
        <v>55</v>
      </c>
      <c r="C14" s="51" t="s">
        <v>56</v>
      </c>
      <c r="D14" s="51" t="s">
        <v>34</v>
      </c>
      <c r="E14" s="51" t="s">
        <v>34</v>
      </c>
      <c r="F14" s="56"/>
      <c r="G14" s="57">
        <v>0.018</v>
      </c>
      <c r="H14" s="53">
        <v>300.0</v>
      </c>
      <c r="I14" s="56"/>
      <c r="J14" s="54">
        <v>0.95</v>
      </c>
      <c r="K14" s="58" t="s">
        <v>37</v>
      </c>
      <c r="L14" s="56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4.25" customHeight="1">
      <c r="A15" s="42"/>
      <c r="B15" s="55" t="s">
        <v>57</v>
      </c>
      <c r="C15" s="51" t="s">
        <v>54</v>
      </c>
      <c r="D15" s="51" t="s">
        <v>34</v>
      </c>
      <c r="E15" s="51" t="s">
        <v>34</v>
      </c>
      <c r="F15" s="56"/>
      <c r="G15" s="57">
        <v>0.004</v>
      </c>
      <c r="H15" s="53">
        <v>150.0</v>
      </c>
      <c r="I15" s="56"/>
      <c r="J15" s="54">
        <v>0.95</v>
      </c>
      <c r="K15" s="58" t="s">
        <v>37</v>
      </c>
      <c r="L15" s="56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4.25" customHeight="1">
      <c r="A16" s="42"/>
      <c r="B16" s="55" t="s">
        <v>58</v>
      </c>
      <c r="C16" s="51" t="s">
        <v>59</v>
      </c>
      <c r="D16" s="51" t="s">
        <v>34</v>
      </c>
      <c r="E16" s="51" t="s">
        <v>34</v>
      </c>
      <c r="F16" s="56"/>
      <c r="G16" s="57">
        <v>0.013</v>
      </c>
      <c r="H16" s="53">
        <v>250.0</v>
      </c>
      <c r="I16" s="56"/>
      <c r="J16" s="54">
        <v>0.95</v>
      </c>
      <c r="K16" s="58" t="s">
        <v>37</v>
      </c>
      <c r="L16" s="56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4.25" customHeight="1">
      <c r="A17" s="42"/>
      <c r="B17" s="55" t="s">
        <v>60</v>
      </c>
      <c r="C17" s="51" t="s">
        <v>61</v>
      </c>
      <c r="D17" s="51" t="s">
        <v>34</v>
      </c>
      <c r="E17" s="51" t="s">
        <v>34</v>
      </c>
      <c r="F17" s="56"/>
      <c r="G17" s="57">
        <v>0.001</v>
      </c>
      <c r="H17" s="53">
        <v>50.0</v>
      </c>
      <c r="I17" s="56"/>
      <c r="J17" s="54">
        <v>0.95</v>
      </c>
      <c r="K17" s="58" t="s">
        <v>37</v>
      </c>
      <c r="L17" s="56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4.25" customHeight="1">
      <c r="A18" s="42"/>
      <c r="B18" s="55" t="s">
        <v>62</v>
      </c>
      <c r="C18" s="51" t="s">
        <v>63</v>
      </c>
      <c r="D18" s="51" t="s">
        <v>34</v>
      </c>
      <c r="E18" s="51" t="s">
        <v>34</v>
      </c>
      <c r="F18" s="56"/>
      <c r="G18" s="57">
        <v>0.012</v>
      </c>
      <c r="H18" s="53">
        <v>200.0</v>
      </c>
      <c r="I18" s="56"/>
      <c r="J18" s="54">
        <v>0.95</v>
      </c>
      <c r="K18" s="58" t="s">
        <v>37</v>
      </c>
      <c r="L18" s="56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4.25" customHeight="1">
      <c r="A19" s="42"/>
      <c r="B19" s="60"/>
      <c r="C19" s="61"/>
      <c r="D19" s="62"/>
      <c r="E19" s="63"/>
      <c r="F19" s="63" t="s">
        <v>64</v>
      </c>
      <c r="G19" s="64" t="s">
        <v>64</v>
      </c>
      <c r="H19" s="65" t="s">
        <v>64</v>
      </c>
      <c r="I19" s="62"/>
      <c r="J19" s="62"/>
      <c r="K19" s="62"/>
      <c r="L19" s="6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4.25" customHeight="1">
      <c r="A20" s="42"/>
      <c r="B20" s="66"/>
      <c r="C20" s="67"/>
      <c r="D20" s="67"/>
      <c r="E20" s="67"/>
      <c r="F20" s="68">
        <v>100.0</v>
      </c>
      <c r="G20" s="69">
        <f>SUM(G4:G19)</f>
        <v>0.201</v>
      </c>
      <c r="H20" s="68">
        <f>SUM(H4:H18)</f>
        <v>3400</v>
      </c>
      <c r="I20" s="67"/>
      <c r="J20" s="67"/>
      <c r="K20" s="67"/>
      <c r="L20" s="70" t="s">
        <v>65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4.25" customHeight="1">
      <c r="A21" s="42"/>
      <c r="B21" s="43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4.25" customHeight="1">
      <c r="A22" s="42"/>
      <c r="B22" s="43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</sheetData>
  <conditionalFormatting sqref="G4:G20">
    <cfRule type="cellIs" dxfId="0" priority="1" stopIfTrue="1" operator="greaterThan">
      <formula>#REF!</formula>
    </cfRule>
  </conditionalFormatting>
  <conditionalFormatting sqref="G4:G20">
    <cfRule type="cellIs" dxfId="1" priority="2" stopIfTrue="1" operator="lessThan">
      <formula>#REF!</formula>
    </cfRule>
  </conditionalFormatting>
  <printOptions/>
  <pageMargins bottom="0.984251968503937" footer="0.0" header="0.0" left="0.31496062992125984" right="0.35433070866141736" top="0.984251968503937"/>
  <pageSetup orientation="landscape"/>
  <headerFooter>
    <oddHeader>&amp;LDicionário da EAP&amp;R&amp;A</oddHeader>
    <oddFooter>&amp;L&amp;F PMO Escritório de Projetos&amp;RPágina &amp;P de  http://escritoriodeprojetos.com.br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5"/>
    <col customWidth="1" min="2" max="2" width="9.13"/>
    <col customWidth="1" min="3" max="3" width="21.5"/>
    <col customWidth="1" min="4" max="4" width="19.5"/>
    <col customWidth="1" min="5" max="5" width="33.38"/>
    <col customWidth="1" min="6" max="6" width="20.13"/>
    <col customWidth="1" min="7" max="26" width="9.13"/>
  </cols>
  <sheetData>
    <row r="1" ht="14.25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34.5" customHeight="1">
      <c r="A2" s="42"/>
      <c r="B2" s="71" t="s">
        <v>66</v>
      </c>
      <c r="C2" s="71" t="s">
        <v>22</v>
      </c>
      <c r="D2" s="71" t="s">
        <v>23</v>
      </c>
      <c r="E2" s="71" t="s">
        <v>67</v>
      </c>
      <c r="F2" s="71" t="s">
        <v>32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42.75" customHeight="1">
      <c r="A3" s="42"/>
      <c r="B3" s="72" t="s">
        <v>67</v>
      </c>
      <c r="C3" s="73">
        <v>44927.0</v>
      </c>
      <c r="D3" s="51" t="s">
        <v>33</v>
      </c>
      <c r="E3" s="74" t="s">
        <v>68</v>
      </c>
      <c r="F3" s="74" t="s">
        <v>69</v>
      </c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37.5" customHeight="1">
      <c r="A4" s="75"/>
      <c r="B4" s="72" t="s">
        <v>67</v>
      </c>
      <c r="C4" s="76" t="s">
        <v>38</v>
      </c>
      <c r="D4" s="51" t="s">
        <v>39</v>
      </c>
      <c r="E4" s="77" t="s">
        <v>70</v>
      </c>
      <c r="F4" s="74" t="s">
        <v>69</v>
      </c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41.25" customHeight="1">
      <c r="A5" s="75"/>
      <c r="B5" s="72" t="s">
        <v>67</v>
      </c>
      <c r="C5" s="78" t="s">
        <v>71</v>
      </c>
      <c r="D5" s="77" t="s">
        <v>40</v>
      </c>
      <c r="E5" s="77" t="s">
        <v>72</v>
      </c>
      <c r="F5" s="74" t="s">
        <v>69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42.0" customHeight="1">
      <c r="A6" s="75"/>
      <c r="B6" s="72" t="s">
        <v>67</v>
      </c>
      <c r="C6" s="78" t="s">
        <v>41</v>
      </c>
      <c r="D6" s="77" t="s">
        <v>42</v>
      </c>
      <c r="E6" s="77" t="s">
        <v>73</v>
      </c>
      <c r="F6" s="74" t="s">
        <v>69</v>
      </c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58.5" customHeight="1">
      <c r="A7" s="75"/>
      <c r="B7" s="72" t="s">
        <v>67</v>
      </c>
      <c r="C7" s="78" t="s">
        <v>43</v>
      </c>
      <c r="D7" s="77" t="s">
        <v>44</v>
      </c>
      <c r="E7" s="77" t="s">
        <v>74</v>
      </c>
      <c r="F7" s="74" t="s">
        <v>69</v>
      </c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41.25" customHeight="1">
      <c r="A8" s="75"/>
      <c r="B8" s="72" t="s">
        <v>67</v>
      </c>
      <c r="C8" s="78" t="s">
        <v>45</v>
      </c>
      <c r="D8" s="77" t="s">
        <v>46</v>
      </c>
      <c r="E8" s="77" t="s">
        <v>75</v>
      </c>
      <c r="F8" s="74" t="s">
        <v>69</v>
      </c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55.5" customHeight="1">
      <c r="A9" s="75"/>
      <c r="B9" s="72" t="s">
        <v>67</v>
      </c>
      <c r="C9" s="78" t="s">
        <v>47</v>
      </c>
      <c r="D9" s="77" t="s">
        <v>48</v>
      </c>
      <c r="E9" s="77" t="s">
        <v>76</v>
      </c>
      <c r="F9" s="74" t="s">
        <v>69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58.5" customHeight="1">
      <c r="A10" s="75"/>
      <c r="B10" s="72" t="s">
        <v>67</v>
      </c>
      <c r="C10" s="78" t="s">
        <v>49</v>
      </c>
      <c r="D10" s="77" t="s">
        <v>50</v>
      </c>
      <c r="E10" s="77" t="s">
        <v>77</v>
      </c>
      <c r="F10" s="74" t="s">
        <v>69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37.5" customHeight="1">
      <c r="A11" s="75"/>
      <c r="B11" s="72" t="s">
        <v>67</v>
      </c>
      <c r="C11" s="78" t="s">
        <v>51</v>
      </c>
      <c r="D11" s="77" t="s">
        <v>52</v>
      </c>
      <c r="E11" s="79" t="s">
        <v>78</v>
      </c>
      <c r="F11" s="74" t="s">
        <v>69</v>
      </c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37.5" customHeight="1">
      <c r="A12" s="75"/>
      <c r="B12" s="72" t="s">
        <v>67</v>
      </c>
      <c r="C12" s="78" t="s">
        <v>53</v>
      </c>
      <c r="D12" s="77" t="s">
        <v>54</v>
      </c>
      <c r="E12" s="79" t="s">
        <v>78</v>
      </c>
      <c r="F12" s="74" t="s">
        <v>69</v>
      </c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37.5" customHeight="1">
      <c r="A13" s="75"/>
      <c r="B13" s="72" t="s">
        <v>67</v>
      </c>
      <c r="C13" s="78" t="s">
        <v>55</v>
      </c>
      <c r="D13" s="77" t="s">
        <v>56</v>
      </c>
      <c r="E13" s="77" t="s">
        <v>79</v>
      </c>
      <c r="F13" s="74" t="s">
        <v>69</v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37.5" customHeight="1">
      <c r="A14" s="75"/>
      <c r="B14" s="72" t="s">
        <v>67</v>
      </c>
      <c r="C14" s="78" t="s">
        <v>57</v>
      </c>
      <c r="D14" s="77" t="s">
        <v>54</v>
      </c>
      <c r="E14" s="79" t="s">
        <v>78</v>
      </c>
      <c r="F14" s="74" t="s">
        <v>69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37.5" customHeight="1">
      <c r="A15" s="75"/>
      <c r="B15" s="72" t="s">
        <v>67</v>
      </c>
      <c r="C15" s="78" t="s">
        <v>58</v>
      </c>
      <c r="D15" s="77" t="s">
        <v>59</v>
      </c>
      <c r="E15" s="77" t="s">
        <v>80</v>
      </c>
      <c r="F15" s="74" t="s">
        <v>69</v>
      </c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40.5" customHeight="1">
      <c r="A16" s="75"/>
      <c r="B16" s="72" t="s">
        <v>67</v>
      </c>
      <c r="C16" s="78" t="s">
        <v>60</v>
      </c>
      <c r="D16" s="77" t="s">
        <v>61</v>
      </c>
      <c r="E16" s="77" t="s">
        <v>81</v>
      </c>
      <c r="F16" s="74" t="s">
        <v>69</v>
      </c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37.5" customHeight="1">
      <c r="A17" s="75"/>
      <c r="B17" s="80" t="s">
        <v>67</v>
      </c>
      <c r="C17" s="78" t="s">
        <v>62</v>
      </c>
      <c r="D17" s="77" t="s">
        <v>63</v>
      </c>
      <c r="E17" s="77" t="s">
        <v>82</v>
      </c>
      <c r="F17" s="77" t="s">
        <v>69</v>
      </c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4.25" customHeight="1">
      <c r="A18" s="42"/>
      <c r="B18" s="42"/>
      <c r="C18" s="42"/>
      <c r="D18" s="42"/>
      <c r="E18" s="42"/>
      <c r="F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4.25" customHeight="1">
      <c r="A19" s="42"/>
      <c r="B19" s="42"/>
      <c r="C19" s="42"/>
      <c r="D19" s="42"/>
      <c r="E19" s="42"/>
      <c r="F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4.25" customHeight="1">
      <c r="A20" s="42"/>
      <c r="B20" s="42"/>
      <c r="C20" s="42"/>
      <c r="D20" s="42"/>
      <c r="E20" s="42"/>
      <c r="F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4.25" customHeight="1">
      <c r="A21" s="42"/>
      <c r="B21" s="42"/>
      <c r="C21" s="42"/>
      <c r="D21" s="42"/>
      <c r="E21" s="42"/>
      <c r="F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4.25" customHeight="1">
      <c r="A22" s="42"/>
      <c r="B22" s="42"/>
      <c r="C22" s="42"/>
      <c r="D22" s="42"/>
      <c r="E22" s="42"/>
      <c r="F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4.25" customHeight="1">
      <c r="A23" s="42"/>
      <c r="B23" s="42"/>
      <c r="C23" s="42"/>
      <c r="D23" s="42"/>
      <c r="E23" s="42"/>
      <c r="F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4.25" customHeight="1">
      <c r="A24" s="42"/>
      <c r="B24" s="42"/>
      <c r="C24" s="42"/>
      <c r="D24" s="42"/>
      <c r="E24" s="42"/>
      <c r="F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4.25" customHeight="1">
      <c r="A25" s="42"/>
      <c r="B25" s="42"/>
      <c r="C25" s="42"/>
      <c r="D25" s="42"/>
      <c r="E25" s="42"/>
      <c r="F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4.25" customHeight="1">
      <c r="A26" s="42"/>
      <c r="B26" s="42"/>
      <c r="C26" s="42"/>
      <c r="D26" s="42"/>
      <c r="E26" s="42"/>
      <c r="F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4.25" customHeight="1">
      <c r="A27" s="42"/>
      <c r="B27" s="42"/>
      <c r="C27" s="42"/>
      <c r="D27" s="42"/>
      <c r="E27" s="42"/>
      <c r="F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4.25" customHeight="1">
      <c r="A28" s="42"/>
      <c r="B28" s="42"/>
      <c r="C28" s="42"/>
      <c r="D28" s="42"/>
      <c r="E28" s="42"/>
      <c r="F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4.25" customHeight="1">
      <c r="A29" s="42"/>
      <c r="B29" s="42"/>
      <c r="C29" s="42"/>
      <c r="D29" s="42"/>
      <c r="E29" s="42"/>
      <c r="F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4.25" customHeight="1">
      <c r="A30" s="42"/>
      <c r="B30" s="42"/>
      <c r="C30" s="42"/>
      <c r="D30" s="42"/>
      <c r="E30" s="42"/>
      <c r="F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4.25" customHeight="1">
      <c r="A31" s="42"/>
      <c r="B31" s="42"/>
      <c r="C31" s="42"/>
      <c r="D31" s="42"/>
      <c r="E31" s="42"/>
      <c r="F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4.25" customHeight="1">
      <c r="A32" s="42"/>
      <c r="B32" s="42"/>
      <c r="C32" s="42"/>
      <c r="D32" s="42"/>
      <c r="E32" s="42"/>
      <c r="F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4.25" customHeight="1">
      <c r="A33" s="42"/>
      <c r="B33" s="42"/>
      <c r="C33" s="42"/>
      <c r="D33" s="42"/>
      <c r="E33" s="42"/>
      <c r="F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4.25" customHeight="1">
      <c r="A34" s="42"/>
      <c r="B34" s="42"/>
      <c r="C34" s="42"/>
      <c r="D34" s="42"/>
      <c r="E34" s="42"/>
      <c r="F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4.25" customHeight="1">
      <c r="A35" s="42"/>
      <c r="B35" s="42"/>
      <c r="C35" s="42"/>
      <c r="D35" s="42"/>
      <c r="E35" s="42"/>
      <c r="F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</sheetData>
  <printOptions/>
  <pageMargins bottom="0.7480314960629921" footer="0.0" header="0.0" left="0.7086614173228347" right="0.7086614173228347" top="0.7480314960629921"/>
  <pageSetup orientation="landscape"/>
  <drawing r:id="rId1"/>
</worksheet>
</file>