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GitHub\Mechanics_Apps\Seismic_threeDof_structure\Time_domain_signals\"/>
    </mc:Choice>
  </mc:AlternateContent>
  <bookViews>
    <workbookView xWindow="0" yWindow="0" windowWidth="24000" windowHeight="10575" activeTab="2"/>
  </bookViews>
  <sheets>
    <sheet name="spectra_DIN_zone3" sheetId="1" r:id="rId1"/>
    <sheet name="Tabelle1" sheetId="2" r:id="rId2"/>
    <sheet name="Tabelle3" sheetId="4" r:id="rId3"/>
    <sheet name="Tabelle2" sheetId="3" r:id="rId4"/>
  </sheets>
  <calcPr calcId="0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4" i="2"/>
  <c r="B30" i="2"/>
  <c r="B31" i="2"/>
  <c r="B24" i="2"/>
  <c r="B25" i="2"/>
  <c r="B26" i="2"/>
  <c r="B27" i="2"/>
  <c r="B28" i="2"/>
  <c r="B23" i="2"/>
  <c r="B22" i="2"/>
  <c r="B21" i="2"/>
  <c r="B29" i="2"/>
  <c r="B16" i="2"/>
  <c r="B17" i="2"/>
  <c r="B18" i="2"/>
  <c r="B19" i="2"/>
  <c r="B20" i="2"/>
  <c r="B15" i="2"/>
  <c r="B10" i="2"/>
  <c r="B11" i="2"/>
  <c r="B12" i="2"/>
  <c r="B13" i="2"/>
  <c r="B14" i="2"/>
  <c r="B9" i="2"/>
  <c r="B5" i="2"/>
  <c r="B6" i="2"/>
  <c r="B7" i="2"/>
  <c r="B8" i="2"/>
  <c r="B4" i="2"/>
</calcChain>
</file>

<file path=xl/sharedStrings.xml><?xml version="1.0" encoding="utf-8"?>
<sst xmlns="http://schemas.openxmlformats.org/spreadsheetml/2006/main" count="45" uniqueCount="43">
  <si>
    <t>,</t>
  </si>
  <si>
    <t>T (s),Sa (g)</t>
  </si>
  <si>
    <t>0.01,0.2137</t>
  </si>
  <si>
    <t>0.02,0.2145</t>
  </si>
  <si>
    <t>0.03,0.2238</t>
  </si>
  <si>
    <t>0.04,0.2355</t>
  </si>
  <si>
    <t>0.05,0.2493</t>
  </si>
  <si>
    <t>0.075,0.2949</t>
  </si>
  <si>
    <t>0.1,0.3377</t>
  </si>
  <si>
    <t>0.15,0.4284</t>
  </si>
  <si>
    <t>0.2,0.4796</t>
  </si>
  <si>
    <t>0.25,0.4899</t>
  </si>
  <si>
    <t>0.3,0.4812</t>
  </si>
  <si>
    <t>0.4,0.4498</t>
  </si>
  <si>
    <t>0.5,0.4074</t>
  </si>
  <si>
    <t>0.75,0.3229</t>
  </si>
  <si>
    <t>1,0.2687</t>
  </si>
  <si>
    <t>1.5,0.1599</t>
  </si>
  <si>
    <t>2,0.1035</t>
  </si>
  <si>
    <t>3,0.0552</t>
  </si>
  <si>
    <t>4,0.0349</t>
  </si>
  <si>
    <t>5,0.0247</t>
  </si>
  <si>
    <t>7.5,0.0117</t>
  </si>
  <si>
    <t>10,0.0062</t>
  </si>
  <si>
    <t>Zone3_CRsoil_residential</t>
  </si>
  <si>
    <t>Sa(g)</t>
  </si>
  <si>
    <t>T (s)</t>
  </si>
  <si>
    <t>Scaled Earthquakes</t>
  </si>
  <si>
    <t>Record Sequence Number: 215 </t>
  </si>
  <si>
    <t>Earthquake Name: Livermore-01 </t>
  </si>
  <si>
    <t>Station Name: San Ramon Fire Station </t>
  </si>
  <si>
    <t>Result ID: 1 </t>
  </si>
  <si>
    <t>Record Sequence Number: 4346 </t>
  </si>
  <si>
    <t>Earthquake Name: Umbria Marche, Italy </t>
  </si>
  <si>
    <t>Station Name: Bevagna </t>
  </si>
  <si>
    <t>Result ID: 10 </t>
  </si>
  <si>
    <t>Scale Factor: 1.20070033 </t>
  </si>
  <si>
    <t>Record Sequence Number: 8837 </t>
  </si>
  <si>
    <t>Earthquake Name: 14383980 </t>
  </si>
  <si>
    <t>Station Name: Rio Hondo </t>
  </si>
  <si>
    <t>Result ID: 19 </t>
  </si>
  <si>
    <t>Scale Factor: 2.70675138 </t>
  </si>
  <si>
    <t>Scale Factor: 1.762506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</si>
</sst>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AC9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wrapText="1"/>
    </xf>
    <xf numFmtId="0" fontId="18" fillId="0" borderId="0" xfId="0" applyFont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Tabelle1!$A$4:$A$31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Tabelle1!$B$4:$B$31</c:f>
              <c:numCache>
                <c:formatCode>General</c:formatCode>
                <c:ptCount val="28"/>
                <c:pt idx="0">
                  <c:v>1.5600000000000003</c:v>
                </c:pt>
                <c:pt idx="1">
                  <c:v>1.9200000000000004</c:v>
                </c:pt>
                <c:pt idx="2">
                  <c:v>2.2800000000000002</c:v>
                </c:pt>
                <c:pt idx="3">
                  <c:v>2.6400000000000006</c:v>
                </c:pt>
                <c:pt idx="4">
                  <c:v>3.0000000000000004</c:v>
                </c:pt>
                <c:pt idx="5">
                  <c:v>3.0000000000000004</c:v>
                </c:pt>
                <c:pt idx="6">
                  <c:v>3.0000000000000004</c:v>
                </c:pt>
                <c:pt idx="7">
                  <c:v>3.0000000000000004</c:v>
                </c:pt>
                <c:pt idx="8">
                  <c:v>3.0000000000000004</c:v>
                </c:pt>
                <c:pt idx="9">
                  <c:v>3.0000000000000004</c:v>
                </c:pt>
                <c:pt idx="10">
                  <c:v>3.0000000000000004</c:v>
                </c:pt>
                <c:pt idx="11">
                  <c:v>2.25</c:v>
                </c:pt>
                <c:pt idx="12">
                  <c:v>1.8000000000000003</c:v>
                </c:pt>
                <c:pt idx="13">
                  <c:v>1.2000000000000002</c:v>
                </c:pt>
                <c:pt idx="14">
                  <c:v>0.90000000000000013</c:v>
                </c:pt>
                <c:pt idx="15">
                  <c:v>0.60000000000000009</c:v>
                </c:pt>
                <c:pt idx="16">
                  <c:v>0.45000000000000007</c:v>
                </c:pt>
                <c:pt idx="17">
                  <c:v>0.36000000000000004</c:v>
                </c:pt>
                <c:pt idx="18">
                  <c:v>0.30000000000000004</c:v>
                </c:pt>
                <c:pt idx="19">
                  <c:v>0.25714285714285717</c:v>
                </c:pt>
                <c:pt idx="20">
                  <c:v>0.14693877551020409</c:v>
                </c:pt>
                <c:pt idx="21">
                  <c:v>0.11250000000000002</c:v>
                </c:pt>
                <c:pt idx="22">
                  <c:v>8.8888888888888906E-2</c:v>
                </c:pt>
                <c:pt idx="23">
                  <c:v>7.2000000000000008E-2</c:v>
                </c:pt>
                <c:pt idx="24">
                  <c:v>5.000000000000001E-2</c:v>
                </c:pt>
                <c:pt idx="25">
                  <c:v>3.6734693877551024E-2</c:v>
                </c:pt>
                <c:pt idx="26">
                  <c:v>2.8125000000000004E-2</c:v>
                </c:pt>
                <c:pt idx="27">
                  <c:v>2.2222222222222227E-2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F-4B66-8810-344B011F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96032"/>
        <c:axId val="431697016"/>
      </c:scatterChart>
      <c:valAx>
        <c:axId val="4316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697016"/>
        <c:crosses val="autoZero"/>
        <c:crossBetween val="midCat"/>
      </c:valAx>
      <c:valAx>
        <c:axId val="4316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6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7</xdr:row>
      <xdr:rowOff>9525</xdr:rowOff>
    </xdr:from>
    <xdr:to>
      <xdr:col>12</xdr:col>
      <xdr:colOff>657225</xdr:colOff>
      <xdr:row>25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BF11FA-5422-4E4A-8914-AA3C40E4B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9</xdr:col>
      <xdr:colOff>66000</xdr:colOff>
      <xdr:row>41</xdr:row>
      <xdr:rowOff>183676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817CF04-141A-4332-86FB-DDBD2C5EF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5" y="4381500"/>
          <a:ext cx="5400000" cy="36126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28576</xdr:rowOff>
    </xdr:from>
    <xdr:to>
      <xdr:col>9</xdr:col>
      <xdr:colOff>66000</xdr:colOff>
      <xdr:row>63</xdr:row>
      <xdr:rowOff>34251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532E3D6-E067-42FF-910B-DA29D350C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5175" y="8410576"/>
          <a:ext cx="5400000" cy="36251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9</xdr:col>
      <xdr:colOff>66000</xdr:colOff>
      <xdr:row>20</xdr:row>
      <xdr:rowOff>144461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E657DD9-8382-4BAE-ABEF-67F5FC13B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381000"/>
          <a:ext cx="5400000" cy="3573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sqref="A1:XFD1048576"/>
    </sheetView>
  </sheetViews>
  <sheetFormatPr baseColWidth="10" defaultRowHeight="15" x14ac:dyDescent="0.25"/>
  <sheetData>
    <row r="1" spans="1:1" x14ac:dyDescent="0.25">
      <c r="A1" t="s">
        <v>24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31"/>
  <sheetViews>
    <sheetView topLeftCell="A6" workbookViewId="0">
      <selection activeCell="I29" sqref="I29"/>
    </sheetView>
  </sheetViews>
  <sheetFormatPr baseColWidth="10" defaultRowHeight="15" x14ac:dyDescent="0.25"/>
  <sheetData>
    <row r="4" spans="1:3" x14ac:dyDescent="0.25">
      <c r="A4">
        <v>0.01</v>
      </c>
      <c r="B4">
        <f>0.8*1*1.5*(1+A4/0.05*(2.5-1))</f>
        <v>1.5600000000000003</v>
      </c>
      <c r="C4">
        <f>B4/9.81</f>
        <v>0.15902140672782877</v>
      </c>
    </row>
    <row r="5" spans="1:3" x14ac:dyDescent="0.25">
      <c r="A5">
        <v>0.02</v>
      </c>
      <c r="B5">
        <f t="shared" ref="B5:B8" si="0">0.8*1*1.5*(1+A5/0.05*(2.5-1))</f>
        <v>1.9200000000000004</v>
      </c>
      <c r="C5">
        <f t="shared" ref="C5:C31" si="1">B5/9.81</f>
        <v>0.19571865443425079</v>
      </c>
    </row>
    <row r="6" spans="1:3" x14ac:dyDescent="0.25">
      <c r="A6">
        <v>0.03</v>
      </c>
      <c r="B6">
        <f t="shared" si="0"/>
        <v>2.2800000000000002</v>
      </c>
      <c r="C6">
        <f t="shared" si="1"/>
        <v>0.23241590214067279</v>
      </c>
    </row>
    <row r="7" spans="1:3" x14ac:dyDescent="0.25">
      <c r="A7">
        <v>0.04</v>
      </c>
      <c r="B7">
        <f t="shared" si="0"/>
        <v>2.6400000000000006</v>
      </c>
      <c r="C7">
        <f t="shared" si="1"/>
        <v>0.26911314984709483</v>
      </c>
    </row>
    <row r="8" spans="1:3" x14ac:dyDescent="0.25">
      <c r="A8">
        <v>0.05</v>
      </c>
      <c r="B8">
        <f t="shared" si="0"/>
        <v>3.0000000000000004</v>
      </c>
      <c r="C8">
        <f t="shared" si="1"/>
        <v>0.30581039755351686</v>
      </c>
    </row>
    <row r="9" spans="1:3" x14ac:dyDescent="0.25">
      <c r="A9">
        <v>7.4999999999999997E-2</v>
      </c>
      <c r="B9">
        <f>0.8*1*1.5*2.5</f>
        <v>3.0000000000000004</v>
      </c>
      <c r="C9">
        <f t="shared" si="1"/>
        <v>0.30581039755351686</v>
      </c>
    </row>
    <row r="10" spans="1:3" x14ac:dyDescent="0.25">
      <c r="A10">
        <v>0.1</v>
      </c>
      <c r="B10">
        <f t="shared" ref="B10:B14" si="2">0.8*1*1.5*2.5</f>
        <v>3.0000000000000004</v>
      </c>
      <c r="C10">
        <f t="shared" si="1"/>
        <v>0.30581039755351686</v>
      </c>
    </row>
    <row r="11" spans="1:3" x14ac:dyDescent="0.25">
      <c r="A11">
        <v>0.15</v>
      </c>
      <c r="B11">
        <f t="shared" si="2"/>
        <v>3.0000000000000004</v>
      </c>
      <c r="C11">
        <f t="shared" si="1"/>
        <v>0.30581039755351686</v>
      </c>
    </row>
    <row r="12" spans="1:3" x14ac:dyDescent="0.25">
      <c r="A12">
        <v>0.2</v>
      </c>
      <c r="B12">
        <f t="shared" si="2"/>
        <v>3.0000000000000004</v>
      </c>
      <c r="C12">
        <f t="shared" si="1"/>
        <v>0.30581039755351686</v>
      </c>
    </row>
    <row r="13" spans="1:3" x14ac:dyDescent="0.25">
      <c r="A13">
        <v>0.25</v>
      </c>
      <c r="B13">
        <f t="shared" si="2"/>
        <v>3.0000000000000004</v>
      </c>
      <c r="C13">
        <f t="shared" si="1"/>
        <v>0.30581039755351686</v>
      </c>
    </row>
    <row r="14" spans="1:3" x14ac:dyDescent="0.25">
      <c r="A14">
        <v>0.3</v>
      </c>
      <c r="B14">
        <f t="shared" si="2"/>
        <v>3.0000000000000004</v>
      </c>
      <c r="C14">
        <f t="shared" si="1"/>
        <v>0.30581039755351686</v>
      </c>
    </row>
    <row r="15" spans="1:3" x14ac:dyDescent="0.25">
      <c r="A15">
        <v>0.4</v>
      </c>
      <c r="B15">
        <f>0.8*1*1.5*2.5*0.3/A15</f>
        <v>2.25</v>
      </c>
      <c r="C15">
        <f t="shared" si="1"/>
        <v>0.2293577981651376</v>
      </c>
    </row>
    <row r="16" spans="1:3" x14ac:dyDescent="0.25">
      <c r="A16">
        <v>0.5</v>
      </c>
      <c r="B16">
        <f t="shared" ref="B16:B24" si="3">0.8*1*1.5*2.5*0.3/A16</f>
        <v>1.8000000000000003</v>
      </c>
      <c r="C16">
        <f t="shared" si="1"/>
        <v>0.1834862385321101</v>
      </c>
    </row>
    <row r="17" spans="1:3" x14ac:dyDescent="0.25">
      <c r="A17">
        <v>0.75</v>
      </c>
      <c r="B17">
        <f t="shared" si="3"/>
        <v>1.2000000000000002</v>
      </c>
      <c r="C17">
        <f t="shared" si="1"/>
        <v>0.12232415902140674</v>
      </c>
    </row>
    <row r="18" spans="1:3" x14ac:dyDescent="0.25">
      <c r="A18">
        <v>1</v>
      </c>
      <c r="B18">
        <f t="shared" si="3"/>
        <v>0.90000000000000013</v>
      </c>
      <c r="C18">
        <f t="shared" si="1"/>
        <v>9.1743119266055051E-2</v>
      </c>
    </row>
    <row r="19" spans="1:3" x14ac:dyDescent="0.25">
      <c r="A19">
        <v>1.5</v>
      </c>
      <c r="B19">
        <f t="shared" si="3"/>
        <v>0.60000000000000009</v>
      </c>
      <c r="C19">
        <f t="shared" si="1"/>
        <v>6.116207951070337E-2</v>
      </c>
    </row>
    <row r="20" spans="1:3" x14ac:dyDescent="0.25">
      <c r="A20">
        <v>2</v>
      </c>
      <c r="B20">
        <f t="shared" si="3"/>
        <v>0.45000000000000007</v>
      </c>
      <c r="C20">
        <f t="shared" si="1"/>
        <v>4.5871559633027525E-2</v>
      </c>
    </row>
    <row r="21" spans="1:3" x14ac:dyDescent="0.25">
      <c r="A21">
        <v>2.5</v>
      </c>
      <c r="B21">
        <f t="shared" si="3"/>
        <v>0.36000000000000004</v>
      </c>
      <c r="C21">
        <f t="shared" si="1"/>
        <v>3.669724770642202E-2</v>
      </c>
    </row>
    <row r="22" spans="1:3" x14ac:dyDescent="0.25">
      <c r="A22">
        <v>3</v>
      </c>
      <c r="B22">
        <f t="shared" si="3"/>
        <v>0.30000000000000004</v>
      </c>
      <c r="C22">
        <f t="shared" si="1"/>
        <v>3.0581039755351685E-2</v>
      </c>
    </row>
    <row r="23" spans="1:3" x14ac:dyDescent="0.25">
      <c r="A23">
        <v>3.5</v>
      </c>
      <c r="B23">
        <f t="shared" si="3"/>
        <v>0.25714285714285717</v>
      </c>
      <c r="C23">
        <f t="shared" si="1"/>
        <v>2.6212319790301444E-2</v>
      </c>
    </row>
    <row r="24" spans="1:3" x14ac:dyDescent="0.25">
      <c r="A24">
        <v>4</v>
      </c>
      <c r="B24">
        <f t="shared" ref="B24:B31" si="4">0.8*1*1.5*2.5*0.3*2/A23^2</f>
        <v>0.14693877551020409</v>
      </c>
      <c r="C24">
        <f t="shared" si="1"/>
        <v>1.4978468451600824E-2</v>
      </c>
    </row>
    <row r="25" spans="1:3" x14ac:dyDescent="0.25">
      <c r="A25">
        <v>4.5</v>
      </c>
      <c r="B25">
        <f t="shared" si="4"/>
        <v>0.11250000000000002</v>
      </c>
      <c r="C25">
        <f t="shared" si="1"/>
        <v>1.1467889908256881E-2</v>
      </c>
    </row>
    <row r="26" spans="1:3" x14ac:dyDescent="0.25">
      <c r="A26">
        <v>5</v>
      </c>
      <c r="B26">
        <f t="shared" si="4"/>
        <v>8.8888888888888906E-2</v>
      </c>
      <c r="C26">
        <f t="shared" si="1"/>
        <v>9.0610488164004997E-3</v>
      </c>
    </row>
    <row r="27" spans="1:3" x14ac:dyDescent="0.25">
      <c r="A27">
        <v>6</v>
      </c>
      <c r="B27">
        <f t="shared" si="4"/>
        <v>7.2000000000000008E-2</v>
      </c>
      <c r="C27">
        <f t="shared" si="1"/>
        <v>7.3394495412844041E-3</v>
      </c>
    </row>
    <row r="28" spans="1:3" x14ac:dyDescent="0.25">
      <c r="A28">
        <v>7</v>
      </c>
      <c r="B28">
        <f t="shared" si="4"/>
        <v>5.000000000000001E-2</v>
      </c>
      <c r="C28">
        <f t="shared" si="1"/>
        <v>5.0968399592252814E-3</v>
      </c>
    </row>
    <row r="29" spans="1:3" x14ac:dyDescent="0.25">
      <c r="A29">
        <v>8</v>
      </c>
      <c r="B29">
        <f t="shared" si="4"/>
        <v>3.6734693877551024E-2</v>
      </c>
      <c r="C29">
        <f t="shared" si="1"/>
        <v>3.7446171129002061E-3</v>
      </c>
    </row>
    <row r="30" spans="1:3" x14ac:dyDescent="0.25">
      <c r="A30">
        <v>9</v>
      </c>
      <c r="B30">
        <f t="shared" si="4"/>
        <v>2.8125000000000004E-2</v>
      </c>
      <c r="C30">
        <f t="shared" si="1"/>
        <v>2.8669724770642203E-3</v>
      </c>
    </row>
    <row r="31" spans="1:3" x14ac:dyDescent="0.25">
      <c r="A31">
        <v>10</v>
      </c>
      <c r="B31">
        <f t="shared" si="4"/>
        <v>2.2222222222222227E-2</v>
      </c>
      <c r="C31">
        <f t="shared" si="1"/>
        <v>2.2652622041001249E-3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abSelected="1" topLeftCell="A42" workbookViewId="0">
      <selection activeCell="A47" sqref="A47"/>
    </sheetView>
  </sheetViews>
  <sheetFormatPr baseColWidth="10" defaultRowHeight="15" x14ac:dyDescent="0.25"/>
  <cols>
    <col min="1" max="1" width="38.140625" bestFit="1" customWidth="1"/>
  </cols>
  <sheetData>
    <row r="1" spans="1:1" x14ac:dyDescent="0.25">
      <c r="A1" t="s">
        <v>27</v>
      </c>
    </row>
    <row r="3" spans="1:1" x14ac:dyDescent="0.25">
      <c r="A3" s="2" t="s">
        <v>28</v>
      </c>
    </row>
    <row r="4" spans="1:1" x14ac:dyDescent="0.25">
      <c r="A4" s="1" t="s">
        <v>29</v>
      </c>
    </row>
    <row r="5" spans="1:1" x14ac:dyDescent="0.25">
      <c r="A5" s="1" t="s">
        <v>30</v>
      </c>
    </row>
    <row r="6" spans="1:1" x14ac:dyDescent="0.25">
      <c r="A6" s="1" t="s">
        <v>31</v>
      </c>
    </row>
    <row r="7" spans="1:1" x14ac:dyDescent="0.25">
      <c r="A7" s="1" t="s">
        <v>42</v>
      </c>
    </row>
    <row r="24" spans="1:1" x14ac:dyDescent="0.25">
      <c r="A24" s="2" t="s">
        <v>37</v>
      </c>
    </row>
    <row r="25" spans="1:1" x14ac:dyDescent="0.25">
      <c r="A25" s="1" t="s">
        <v>38</v>
      </c>
    </row>
    <row r="26" spans="1:1" x14ac:dyDescent="0.25">
      <c r="A26" s="1" t="s">
        <v>39</v>
      </c>
    </row>
    <row r="27" spans="1:1" x14ac:dyDescent="0.25">
      <c r="A27" s="1" t="s">
        <v>40</v>
      </c>
    </row>
    <row r="28" spans="1:1" x14ac:dyDescent="0.25">
      <c r="A28" s="1" t="s">
        <v>41</v>
      </c>
    </row>
    <row r="45" spans="1:1" x14ac:dyDescent="0.25">
      <c r="A45" s="2" t="s">
        <v>32</v>
      </c>
    </row>
    <row r="46" spans="1:1" x14ac:dyDescent="0.25">
      <c r="A46" s="1" t="s">
        <v>33</v>
      </c>
    </row>
    <row r="47" spans="1:1" x14ac:dyDescent="0.25">
      <c r="A47" s="1" t="s">
        <v>34</v>
      </c>
    </row>
    <row r="48" spans="1:1" x14ac:dyDescent="0.25">
      <c r="A48" s="1" t="s">
        <v>35</v>
      </c>
    </row>
    <row r="49" spans="1:1" x14ac:dyDescent="0.25">
      <c r="A49" s="1" t="s">
        <v>36</v>
      </c>
    </row>
    <row r="64" spans="1:1" x14ac:dyDescent="0.25">
      <c r="A64" s="2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G16" sqref="G16"/>
    </sheetView>
  </sheetViews>
  <sheetFormatPr baseColWidth="10" defaultRowHeight="15" x14ac:dyDescent="0.25"/>
  <sheetData>
    <row r="1" spans="1:2" x14ac:dyDescent="0.25">
      <c r="A1" t="s">
        <v>24</v>
      </c>
    </row>
    <row r="2" spans="1:2" x14ac:dyDescent="0.25">
      <c r="A2" t="s">
        <v>0</v>
      </c>
    </row>
    <row r="3" spans="1:2" x14ac:dyDescent="0.25">
      <c r="A3" t="s">
        <v>26</v>
      </c>
      <c r="B3" t="s">
        <v>25</v>
      </c>
    </row>
    <row r="4" spans="1:2" x14ac:dyDescent="0.25">
      <c r="A4">
        <v>0.01</v>
      </c>
      <c r="B4">
        <v>0.15902140672782877</v>
      </c>
    </row>
    <row r="5" spans="1:2" x14ac:dyDescent="0.25">
      <c r="A5">
        <v>0.02</v>
      </c>
      <c r="B5">
        <v>0.19571865443425079</v>
      </c>
    </row>
    <row r="6" spans="1:2" x14ac:dyDescent="0.25">
      <c r="A6">
        <v>0.03</v>
      </c>
      <c r="B6">
        <v>0.23241590214067279</v>
      </c>
    </row>
    <row r="7" spans="1:2" x14ac:dyDescent="0.25">
      <c r="A7">
        <v>0.04</v>
      </c>
      <c r="B7">
        <v>0.26911314984709483</v>
      </c>
    </row>
    <row r="8" spans="1:2" x14ac:dyDescent="0.25">
      <c r="A8">
        <v>0.05</v>
      </c>
      <c r="B8">
        <v>0.30581039755351686</v>
      </c>
    </row>
    <row r="9" spans="1:2" x14ac:dyDescent="0.25">
      <c r="A9">
        <v>7.4999999999999997E-2</v>
      </c>
      <c r="B9">
        <v>0.30581039755351686</v>
      </c>
    </row>
    <row r="10" spans="1:2" x14ac:dyDescent="0.25">
      <c r="A10">
        <v>0.1</v>
      </c>
      <c r="B10">
        <v>0.30581039755351686</v>
      </c>
    </row>
    <row r="11" spans="1:2" x14ac:dyDescent="0.25">
      <c r="A11">
        <v>0.15</v>
      </c>
      <c r="B11">
        <v>0.30581039755351686</v>
      </c>
    </row>
    <row r="12" spans="1:2" x14ac:dyDescent="0.25">
      <c r="A12">
        <v>0.2</v>
      </c>
      <c r="B12">
        <v>0.30581039755351686</v>
      </c>
    </row>
    <row r="13" spans="1:2" x14ac:dyDescent="0.25">
      <c r="A13">
        <v>0.25</v>
      </c>
      <c r="B13">
        <v>0.30581039755351686</v>
      </c>
    </row>
    <row r="14" spans="1:2" x14ac:dyDescent="0.25">
      <c r="A14">
        <v>0.3</v>
      </c>
      <c r="B14">
        <v>0.30581039755351686</v>
      </c>
    </row>
    <row r="15" spans="1:2" x14ac:dyDescent="0.25">
      <c r="A15">
        <v>0.4</v>
      </c>
      <c r="B15">
        <v>0.2293577981651376</v>
      </c>
    </row>
    <row r="16" spans="1:2" x14ac:dyDescent="0.25">
      <c r="A16">
        <v>0.5</v>
      </c>
      <c r="B16">
        <v>0.1834862385321101</v>
      </c>
    </row>
    <row r="17" spans="1:2" x14ac:dyDescent="0.25">
      <c r="A17">
        <v>0.75</v>
      </c>
      <c r="B17">
        <v>0.12232415902140674</v>
      </c>
    </row>
    <row r="18" spans="1:2" x14ac:dyDescent="0.25">
      <c r="A18">
        <v>1</v>
      </c>
      <c r="B18">
        <v>9.1743119266055051E-2</v>
      </c>
    </row>
    <row r="19" spans="1:2" x14ac:dyDescent="0.25">
      <c r="A19">
        <v>1.5</v>
      </c>
      <c r="B19">
        <v>6.116207951070337E-2</v>
      </c>
    </row>
    <row r="20" spans="1:2" x14ac:dyDescent="0.25">
      <c r="A20">
        <v>2</v>
      </c>
      <c r="B20">
        <v>4.5871559633027525E-2</v>
      </c>
    </row>
    <row r="21" spans="1:2" x14ac:dyDescent="0.25">
      <c r="A21">
        <v>2.5</v>
      </c>
      <c r="B21">
        <v>3.669724770642202E-2</v>
      </c>
    </row>
    <row r="22" spans="1:2" x14ac:dyDescent="0.25">
      <c r="A22">
        <v>3</v>
      </c>
      <c r="B22">
        <v>3.0581039755351685E-2</v>
      </c>
    </row>
    <row r="23" spans="1:2" x14ac:dyDescent="0.25">
      <c r="A23">
        <v>3.5</v>
      </c>
      <c r="B23">
        <v>2.6212319790301444E-2</v>
      </c>
    </row>
    <row r="24" spans="1:2" x14ac:dyDescent="0.25">
      <c r="A24">
        <v>4</v>
      </c>
      <c r="B24">
        <v>1.4978468451600824E-2</v>
      </c>
    </row>
    <row r="25" spans="1:2" x14ac:dyDescent="0.25">
      <c r="A25">
        <v>4.5</v>
      </c>
      <c r="B25">
        <v>1.1467889908256881E-2</v>
      </c>
    </row>
    <row r="26" spans="1:2" x14ac:dyDescent="0.25">
      <c r="A26">
        <v>5</v>
      </c>
      <c r="B26">
        <v>9.0610488164004997E-3</v>
      </c>
    </row>
    <row r="27" spans="1:2" x14ac:dyDescent="0.25">
      <c r="A27">
        <v>6</v>
      </c>
      <c r="B27">
        <v>7.3394495412844041E-3</v>
      </c>
    </row>
    <row r="28" spans="1:2" x14ac:dyDescent="0.25">
      <c r="A28">
        <v>7</v>
      </c>
      <c r="B28">
        <v>5.0968399592252814E-3</v>
      </c>
    </row>
    <row r="29" spans="1:2" x14ac:dyDescent="0.25">
      <c r="A29">
        <v>8</v>
      </c>
      <c r="B29">
        <v>3.7446171129002061E-3</v>
      </c>
    </row>
    <row r="30" spans="1:2" x14ac:dyDescent="0.25">
      <c r="A30">
        <v>9</v>
      </c>
      <c r="B30">
        <v>2.8669724770642203E-3</v>
      </c>
    </row>
    <row r="31" spans="1:2" x14ac:dyDescent="0.25">
      <c r="A31">
        <v>10</v>
      </c>
      <c r="B31">
        <v>2.2652622041001249E-3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spectra_DIN_zone3</vt:lpstr>
      <vt:lpstr>Tabelle1</vt:lpstr>
      <vt:lpstr>Tabelle3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Taddei</dc:creator>
  <cp:lastModifiedBy>Francesca Taddei</cp:lastModifiedBy>
  <dcterms:created xsi:type="dcterms:W3CDTF">2017-07-09T15:06:50Z</dcterms:created>
  <dcterms:modified xsi:type="dcterms:W3CDTF">2017-07-09T16:46:25Z</dcterms:modified>
</cp:coreProperties>
</file>