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4.wmf" ContentType="image/x-wmf"/>
  <Override PartName="/xl/media/image23.png" ContentType="image/png"/>
  <Override PartName="/xl/media/image13.png" ContentType="image/png"/>
  <Override PartName="/xl/media/image14.png" ContentType="image/png"/>
  <Override PartName="/xl/media/image20.png" ContentType="image/png"/>
  <Override PartName="/xl/media/image15.png" ContentType="image/png"/>
  <Override PartName="/xl/media/image21.png" ContentType="image/png"/>
  <Override PartName="/xl/media/image16.png" ContentType="image/png"/>
  <Override PartName="/xl/media/image22.png" ContentType="image/png"/>
  <Override PartName="/xl/media/image17.jpeg" ContentType="image/jpeg"/>
  <Override PartName="/xl/media/image18.png" ContentType="image/png"/>
  <Override PartName="/xl/media/image19.png" ContentType="image/png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eague" sheetId="1" state="visible" r:id="rId2"/>
    <sheet name="Master" sheetId="2" state="visible" r:id="rId3"/>
  </sheets>
  <definedNames>
    <definedName function="false" hidden="true" localSheetId="0" name="_xlnm._FilterDatabase" vbProcedure="false">League!$A$23:$E$60</definedName>
    <definedName function="false" hidden="true" localSheetId="1" name="_xlnm._FilterDatabase" vbProcedure="false">Master!$A$4:$DA$4</definedName>
    <definedName function="false" hidden="false" localSheetId="0" name="Excel_BuiltIn__FilterDatabase" vbProcedure="false">League!$A$13:$C$20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<sst xmlns="http://schemas.openxmlformats.org/spreadsheetml/2006/main" count="232" uniqueCount="121">
  <si>
    <t>INDIA</t>
  </si>
  <si>
    <t>ENGLAND</t>
  </si>
  <si>
    <t>SOUTH AFRICA</t>
  </si>
  <si>
    <t>AUSTRALIA</t>
  </si>
  <si>
    <t>AFGANISTAN</t>
  </si>
  <si>
    <t>ICC CRICKET WORLD CUP 2019 TEAMS</t>
  </si>
  <si>
    <t>NEW ZEALAND</t>
  </si>
  <si>
    <t>SRI LANKA</t>
  </si>
  <si>
    <t>BANGLADESH</t>
  </si>
  <si>
    <t>WEST INDIES</t>
  </si>
  <si>
    <t>PAKISTAN</t>
  </si>
  <si>
    <t>NAME</t>
  </si>
  <si>
    <t>Nileshkumar Patel</t>
  </si>
  <si>
    <t>EM ID</t>
  </si>
  <si>
    <t>EM333</t>
  </si>
  <si>
    <t>DEPARTMENT</t>
  </si>
  <si>
    <t>CAE-GST</t>
  </si>
  <si>
    <t>                                                Points Distribution</t>
  </si>
  <si>
    <r>
      <rPr>
        <sz val="11"/>
        <color rgb="FF000000"/>
        <rFont val="Calibri"/>
        <family val="2"/>
      </rPr>
      <t>Correct </t>
    </r>
    <r>
      <rPr>
        <b val="true"/>
        <sz val="11"/>
        <color rgb="FF000000"/>
        <rFont val="Calibri"/>
        <family val="2"/>
      </rPr>
      <t> Semi  Final Prediction </t>
    </r>
  </si>
  <si>
    <t>20 Points each</t>
  </si>
  <si>
    <r>
      <rPr>
        <sz val="11"/>
        <color rgb="FF000000"/>
        <rFont val="Calibri"/>
        <family val="2"/>
      </rPr>
      <t>Correct </t>
    </r>
    <r>
      <rPr>
        <b val="true"/>
        <sz val="11"/>
        <color rgb="FF000000"/>
        <rFont val="Calibri"/>
        <family val="2"/>
      </rPr>
      <t>League Prediction</t>
    </r>
  </si>
  <si>
    <t>10 Points each</t>
  </si>
  <si>
    <t>Champion Team</t>
  </si>
  <si>
    <t>30 Points each</t>
  </si>
  <si>
    <t>1st Runner-Up</t>
  </si>
  <si>
    <t>25 Points each</t>
  </si>
  <si>
    <t>Man of the Series</t>
  </si>
  <si>
    <t>Highest Wicket </t>
  </si>
  <si>
    <t>Highest Runs</t>
  </si>
  <si>
    <t>Man of the Match</t>
  </si>
  <si>
    <t>15 Points each</t>
  </si>
  <si>
    <t>LEAGUE MATCHES</t>
  </si>
  <si>
    <t>Date</t>
  </si>
  <si>
    <t>Match</t>
  </si>
  <si>
    <t>Winner (Predict)</t>
  </si>
  <si>
    <t>Points </t>
  </si>
  <si>
    <t>Pakistan vs Sri Lanka</t>
  </si>
  <si>
    <t>Pakistan</t>
  </si>
  <si>
    <t>England vs Bangladesh</t>
  </si>
  <si>
    <t>England</t>
  </si>
  <si>
    <t>Afganistan vs New Zealand</t>
  </si>
  <si>
    <t>New Zealand</t>
  </si>
  <si>
    <t>Australia vs India</t>
  </si>
  <si>
    <t>Australia</t>
  </si>
  <si>
    <t>South Africa vs West Indies</t>
  </si>
  <si>
    <t>West Indies</t>
  </si>
  <si>
    <t>Bangladesh vs Sri Lanka</t>
  </si>
  <si>
    <t>Bangladesh</t>
  </si>
  <si>
    <t>Pakistan vs Australia</t>
  </si>
  <si>
    <t>India vs New Zealand</t>
  </si>
  <si>
    <t>India</t>
  </si>
  <si>
    <t>England vs West Indies</t>
  </si>
  <si>
    <t>Australia vs Sri Lanka</t>
  </si>
  <si>
    <t>Afganistan vs South Africa</t>
  </si>
  <si>
    <t>South Africa</t>
  </si>
  <si>
    <t>India vs Pakistan</t>
  </si>
  <si>
    <t>Bangladesh vs West Indies</t>
  </si>
  <si>
    <t>England vs Afganistan</t>
  </si>
  <si>
    <t>New Zealand vs South Africa</t>
  </si>
  <si>
    <t>Australia vs Bangladesh</t>
  </si>
  <si>
    <t>England vs Sri Lanka</t>
  </si>
  <si>
    <t>India vs Afganistan</t>
  </si>
  <si>
    <t>New Zealand vs West Indies</t>
  </si>
  <si>
    <t>Pakistan vs South Africa</t>
  </si>
  <si>
    <t>Afganistan vs Bangladesh</t>
  </si>
  <si>
    <t>England vs Australia</t>
  </si>
  <si>
    <t>Pakistan vs New Zealand</t>
  </si>
  <si>
    <t>India vs West Indies</t>
  </si>
  <si>
    <t>Sri Lanka vs South Africa</t>
  </si>
  <si>
    <t>Pakistan vs Afganistan</t>
  </si>
  <si>
    <t>Australia vs New Zealand</t>
  </si>
  <si>
    <t>England vs India</t>
  </si>
  <si>
    <t>Sri Lanka vs West Indies</t>
  </si>
  <si>
    <t>Bangladesh vs India</t>
  </si>
  <si>
    <t>England vs New Zealand</t>
  </si>
  <si>
    <t>Afganistan vs West Indies</t>
  </si>
  <si>
    <t>Pakistan vs Bangladesh</t>
  </si>
  <si>
    <t>India vs Sri Lanka</t>
  </si>
  <si>
    <t>Australia vs South Africa</t>
  </si>
  <si>
    <t>TOTAL-LEAGUE</t>
  </si>
  <si>
    <t>TEAM NAMES</t>
  </si>
  <si>
    <t>POINTS</t>
  </si>
  <si>
    <t>Semi-Finalist - I</t>
  </si>
  <si>
    <t>Semi-Finalist - II</t>
  </si>
  <si>
    <t>Semi-Finalist - III</t>
  </si>
  <si>
    <t>Semi-Finalist - IV</t>
  </si>
  <si>
    <t>TOTAL-SF PREDICTION</t>
  </si>
  <si>
    <t>SEMI-FINALS</t>
  </si>
  <si>
    <t>Winner</t>
  </si>
  <si>
    <t>Points</t>
  </si>
  <si>
    <t>Semi Final-I</t>
  </si>
  <si>
    <t>Semi Final-II</t>
  </si>
  <si>
    <t>TOTAL-SEMIFINALS</t>
  </si>
  <si>
    <t>FINAL</t>
  </si>
  <si>
    <t>TOTAL-FINAL</t>
  </si>
  <si>
    <t>GRAND TOTAL</t>
  </si>
  <si>
    <t>PLAYER NAME</t>
  </si>
  <si>
    <t>Highest Wickets</t>
  </si>
  <si>
    <t>Adam Zampa</t>
  </si>
  <si>
    <t>David Warner</t>
  </si>
  <si>
    <t>Man Of The Series</t>
  </si>
  <si>
    <t>Man Of The Match</t>
  </si>
  <si>
    <t>Jonny Bairstow</t>
  </si>
  <si>
    <t>1st Runner Up</t>
  </si>
  <si>
    <t>GREAT GRAND TOTAL</t>
  </si>
  <si>
    <t>Notes:-</t>
  </si>
  <si>
    <t>1. Semi finalist prediction should be in order to score points.</t>
  </si>
  <si>
    <t>2. Kindly fill your prediction in green box only.</t>
  </si>
  <si>
    <t>3. In case of any query, pls contact HR.</t>
  </si>
  <si>
    <t>PREDICT &amp; WIN_ICC CRICKET WORLD CUP_2019</t>
  </si>
  <si>
    <t>EMPLOYEE INFO</t>
  </si>
  <si>
    <t>SEMI FINALS</t>
  </si>
  <si>
    <t>FINALS</t>
  </si>
  <si>
    <t>GTS</t>
  </si>
  <si>
    <t>SCORE</t>
  </si>
  <si>
    <t>TOTAL LEAGUE</t>
  </si>
  <si>
    <t>TOTAL SEMI-FINAL</t>
  </si>
  <si>
    <t>GRAND TOTAL SCORE</t>
  </si>
  <si>
    <t>Most Wickets</t>
  </si>
  <si>
    <t>Man of the series</t>
  </si>
  <si>
    <t>Runner 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</si>
</sst>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\-YY"/>
    <numFmt numFmtId="166" formatCode="0"/>
    <numFmt numFmtId="167" formatCode="DDDD&quot;, &quot;MMMM\ DD&quot;, &quot;YYYY"/>
  </numFmts>
  <fonts count="1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12"/>
      <color rgb="FF000000"/>
      <name val="Calibri"/>
      <family val="2"/>
    </font>
    <font>
      <b val="true"/>
      <sz val="36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sz val="9"/>
      <color rgb="FF000000"/>
      <name val="Calibri"/>
      <family val="2"/>
    </font>
    <font>
      <b val="true"/>
      <sz val="28"/>
      <color rgb="FFFFFFFF"/>
      <name val="Calibri"/>
      <family val="2"/>
    </font>
    <font>
      <b val="true"/>
      <sz val="16"/>
      <color rgb="FF000000"/>
      <name val="Arial Narrow"/>
      <family val="2"/>
    </font>
    <font>
      <b val="true"/>
      <sz val="24"/>
      <color rgb="FF000000"/>
      <name val="Arial Narrow"/>
      <family val="2"/>
    </font>
    <font>
      <sz val="24"/>
      <color rgb="FF000000"/>
      <name val="Arial Narrow"/>
      <family val="2"/>
    </font>
    <font>
      <b val="true"/>
      <sz val="9"/>
      <color rgb="FFFFFFFF"/>
      <name val="Calibri"/>
      <family val="2"/>
    </font>
    <font>
      <b val="true"/>
      <sz val="9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  <fill>
      <patternFill patternType="solid">
        <fgColor rgb="FF008000"/>
        <bgColor rgb="FF008080"/>
      </patternFill>
    </fill>
    <fill>
      <patternFill patternType="solid">
        <fgColor rgb="FFCCCCFF"/>
        <bgColor rgb="FFC0C0C0"/>
      </patternFill>
    </fill>
    <fill>
      <patternFill patternType="solid">
        <fgColor rgb="FF993300"/>
        <bgColor rgb="FF993366"/>
      </patternFill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>
        <color rgb="FF313739"/>
      </left>
      <right/>
      <top style="medium">
        <color rgb="FF313739"/>
      </top>
      <bottom/>
      <diagonal/>
    </border>
    <border diagonalUp="false" diagonalDown="false">
      <left/>
      <right/>
      <top style="medium">
        <color rgb="FF313739"/>
      </top>
      <bottom/>
      <diagonal/>
    </border>
    <border diagonalUp="false" diagonalDown="false">
      <left/>
      <right style="medium">
        <color rgb="FF313739"/>
      </right>
      <top style="medium">
        <color rgb="FF313739"/>
      </top>
      <bottom/>
      <diagonal/>
    </border>
    <border diagonalUp="false" diagonalDown="false">
      <left style="medium">
        <color rgb="FF313739"/>
      </left>
      <right/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medium">
        <color rgb="FF313739"/>
      </left>
      <right style="medium">
        <color rgb="FF313739"/>
      </right>
      <top style="medium">
        <color rgb="FF313739"/>
      </top>
      <bottom style="medium">
        <color rgb="FF313739"/>
      </bottom>
      <diagonal/>
    </border>
    <border diagonalUp="false" diagonalDown="false">
      <left style="medium">
        <color rgb="FF313739"/>
      </left>
      <right style="medium">
        <color rgb="FF313739"/>
      </right>
      <top/>
      <bottom/>
      <diagonal/>
    </border>
    <border diagonalUp="false" diagonalDown="false">
      <left style="medium">
        <color rgb="FF313739"/>
      </left>
      <right/>
      <top/>
      <bottom style="medium">
        <color rgb="FF313739"/>
      </bottom>
      <diagonal/>
    </border>
    <border diagonalUp="false" diagonalDown="false">
      <left/>
      <right/>
      <top/>
      <bottom style="medium">
        <color rgb="FF313739"/>
      </bottom>
      <diagonal/>
    </border>
    <border diagonalUp="false" diagonalDown="false">
      <left/>
      <right style="medium">
        <color rgb="FF313739"/>
      </right>
      <top/>
      <bottom style="medium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 style="medium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 style="medium">
        <color rgb="FF313739"/>
      </top>
      <bottom style="thin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/>
      <bottom style="thin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 style="thin">
        <color rgb="FF313739"/>
      </top>
      <bottom style="medium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/>
      <bottom style="medium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 style="thin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 style="thin">
        <color rgb="FF313739"/>
      </top>
      <bottom style="medium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 style="medium">
        <color rgb="FF313739"/>
      </top>
      <bottom style="medium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 style="medium">
        <color rgb="FF313739"/>
      </top>
      <bottom style="medium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 style="medium">
        <color rgb="FF313739"/>
      </top>
      <bottom style="medium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 style="thin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/>
      <bottom style="thin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 style="thin">
        <color rgb="FF313739"/>
      </top>
      <bottom/>
      <diagonal/>
    </border>
    <border diagonalUp="false" diagonalDown="false">
      <left style="thin">
        <color rgb="FF313739"/>
      </left>
      <right style="thin">
        <color rgb="FF313739"/>
      </right>
      <top style="thin">
        <color rgb="FF313739"/>
      </top>
      <bottom/>
      <diagonal/>
    </border>
    <border diagonalUp="false" diagonalDown="false">
      <left style="thin">
        <color rgb="FF313739"/>
      </left>
      <right style="thin">
        <color rgb="FF313739"/>
      </right>
      <top style="medium">
        <color rgb="FF313739"/>
      </top>
      <bottom style="thin">
        <color rgb="FF313739"/>
      </bottom>
      <diagonal/>
    </border>
    <border diagonalUp="false" diagonalDown="false">
      <left style="thin">
        <color rgb="FF313739"/>
      </left>
      <right style="thin">
        <color rgb="FF313739"/>
      </right>
      <top style="thin">
        <color rgb="FF313739"/>
      </top>
      <bottom style="medium">
        <color rgb="FF313739"/>
      </bottom>
      <diagonal/>
    </border>
    <border diagonalUp="false" diagonalDown="false">
      <left style="medium">
        <color rgb="FF313739"/>
      </left>
      <right style="thin">
        <color rgb="FF313739"/>
      </right>
      <top/>
      <bottom style="thin">
        <color rgb="FF313739"/>
      </bottom>
      <diagonal/>
    </border>
    <border diagonalUp="false" diagonalDown="false">
      <left style="thin">
        <color rgb="FF313739"/>
      </left>
      <right style="medium">
        <color rgb="FF313739"/>
      </right>
      <top style="thin">
        <color rgb="FF313739"/>
      </top>
      <bottom/>
      <diagonal/>
    </border>
    <border diagonalUp="false" diagonalDown="false">
      <left style="medium">
        <color rgb="FF313739"/>
      </left>
      <right/>
      <top style="medium">
        <color rgb="FF313739"/>
      </top>
      <bottom style="medium">
        <color rgb="FF313739"/>
      </bottom>
      <diagonal/>
    </border>
    <border diagonalUp="false" diagonalDown="false">
      <left style="medium">
        <color rgb="FF313739"/>
      </left>
      <right style="medium">
        <color rgb="FF313739"/>
      </right>
      <top style="medium">
        <color rgb="FF313739"/>
      </top>
      <bottom/>
      <diagonal/>
    </border>
    <border diagonalUp="false" diagonalDown="false">
      <left style="medium">
        <color rgb="FF313739"/>
      </left>
      <right style="medium">
        <color rgb="FF313739"/>
      </right>
      <top/>
      <bottom style="medium">
        <color rgb="FF313739"/>
      </bottom>
      <diagonal/>
    </border>
    <border diagonalUp="false" diagonalDown="false">
      <left/>
      <right/>
      <top style="medium">
        <color rgb="FF313739"/>
      </top>
      <bottom style="thin">
        <color rgb="FF313739"/>
      </bottom>
      <diagonal/>
    </border>
    <border diagonalUp="false" diagonalDown="false">
      <left/>
      <right style="medium">
        <color rgb="FF313739"/>
      </right>
      <top style="medium">
        <color rgb="FF313739"/>
      </top>
      <bottom style="thin">
        <color rgb="FF31373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6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3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9" borderId="34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28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4" fillId="5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4" fillId="5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10" borderId="2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4" fillId="5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10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7" fontId="15" fillId="11" borderId="2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6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jpe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Relationship Id="rId11" Type="http://schemas.openxmlformats.org/officeDocument/2006/relationships/image" Target="../media/image23.png"/><Relationship Id="rId12" Type="http://schemas.openxmlformats.org/officeDocument/2006/relationships/image" Target="../media/image24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1340280</xdr:colOff>
      <xdr:row>3</xdr:row>
      <xdr:rowOff>9360</xdr:rowOff>
    </xdr:from>
    <xdr:to>
      <xdr:col>0</xdr:col>
      <xdr:colOff>2257920</xdr:colOff>
      <xdr:row>3</xdr:row>
      <xdr:rowOff>533160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340280" y="590040"/>
          <a:ext cx="917640" cy="523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1118520</xdr:colOff>
      <xdr:row>3</xdr:row>
      <xdr:rowOff>28440</xdr:rowOff>
    </xdr:from>
    <xdr:to>
      <xdr:col>1</xdr:col>
      <xdr:colOff>1976760</xdr:colOff>
      <xdr:row>3</xdr:row>
      <xdr:rowOff>514080</xdr:rowOff>
    </xdr:to>
    <xdr:pic>
      <xdr:nvPicPr>
        <xdr:cNvPr id="1" name="Picture 4" descr=""/>
        <xdr:cNvPicPr/>
      </xdr:nvPicPr>
      <xdr:blipFill>
        <a:blip r:embed="rId2"/>
        <a:stretch/>
      </xdr:blipFill>
      <xdr:spPr>
        <a:xfrm>
          <a:off x="3394080" y="609120"/>
          <a:ext cx="858240" cy="4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1158480</xdr:colOff>
      <xdr:row>3</xdr:row>
      <xdr:rowOff>720</xdr:rowOff>
    </xdr:from>
    <xdr:to>
      <xdr:col>3</xdr:col>
      <xdr:colOff>43200</xdr:colOff>
      <xdr:row>4</xdr:row>
      <xdr:rowOff>9360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18000" y="581400"/>
          <a:ext cx="868320" cy="551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1008000</xdr:colOff>
      <xdr:row>3</xdr:row>
      <xdr:rowOff>9360</xdr:rowOff>
    </xdr:from>
    <xdr:to>
      <xdr:col>4</xdr:col>
      <xdr:colOff>12240</xdr:colOff>
      <xdr:row>3</xdr:row>
      <xdr:rowOff>524520</xdr:rowOff>
    </xdr:to>
    <xdr:pic>
      <xdr:nvPicPr>
        <xdr:cNvPr id="3" name="Picture 8" descr=""/>
        <xdr:cNvPicPr/>
      </xdr:nvPicPr>
      <xdr:blipFill>
        <a:blip r:embed="rId4"/>
        <a:stretch/>
      </xdr:blipFill>
      <xdr:spPr>
        <a:xfrm>
          <a:off x="7251120" y="590040"/>
          <a:ext cx="987840" cy="51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1257840</xdr:colOff>
      <xdr:row>4</xdr:row>
      <xdr:rowOff>448200</xdr:rowOff>
    </xdr:from>
    <xdr:to>
      <xdr:col>1</xdr:col>
      <xdr:colOff>21960</xdr:colOff>
      <xdr:row>5</xdr:row>
      <xdr:rowOff>466920</xdr:rowOff>
    </xdr:to>
    <xdr:pic>
      <xdr:nvPicPr>
        <xdr:cNvPr id="4" name="Picture 10" descr=""/>
        <xdr:cNvPicPr/>
      </xdr:nvPicPr>
      <xdr:blipFill>
        <a:blip r:embed="rId5"/>
        <a:stretch/>
      </xdr:blipFill>
      <xdr:spPr>
        <a:xfrm>
          <a:off x="1257840" y="1572120"/>
          <a:ext cx="1039680" cy="4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1168920</xdr:colOff>
      <xdr:row>4</xdr:row>
      <xdr:rowOff>457560</xdr:rowOff>
    </xdr:from>
    <xdr:to>
      <xdr:col>1</xdr:col>
      <xdr:colOff>1983960</xdr:colOff>
      <xdr:row>6</xdr:row>
      <xdr:rowOff>10080</xdr:rowOff>
    </xdr:to>
    <xdr:pic>
      <xdr:nvPicPr>
        <xdr:cNvPr id="5" name="Picture 12" descr=""/>
        <xdr:cNvPicPr/>
      </xdr:nvPicPr>
      <xdr:blipFill>
        <a:blip r:embed="rId6"/>
        <a:stretch/>
      </xdr:blipFill>
      <xdr:spPr>
        <a:xfrm>
          <a:off x="3444480" y="1581480"/>
          <a:ext cx="815040" cy="50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1086840</xdr:colOff>
      <xdr:row>4</xdr:row>
      <xdr:rowOff>466920</xdr:rowOff>
    </xdr:from>
    <xdr:to>
      <xdr:col>3</xdr:col>
      <xdr:colOff>33480</xdr:colOff>
      <xdr:row>6</xdr:row>
      <xdr:rowOff>10080</xdr:rowOff>
    </xdr:to>
    <xdr:pic>
      <xdr:nvPicPr>
        <xdr:cNvPr id="6" name="Picture 14" descr=""/>
        <xdr:cNvPicPr/>
      </xdr:nvPicPr>
      <xdr:blipFill>
        <a:blip r:embed="rId7"/>
        <a:stretch/>
      </xdr:blipFill>
      <xdr:spPr>
        <a:xfrm>
          <a:off x="5346360" y="1590840"/>
          <a:ext cx="930240" cy="495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1077840</xdr:colOff>
      <xdr:row>5</xdr:row>
      <xdr:rowOff>9360</xdr:rowOff>
    </xdr:from>
    <xdr:to>
      <xdr:col>4</xdr:col>
      <xdr:colOff>2520</xdr:colOff>
      <xdr:row>5</xdr:row>
      <xdr:rowOff>457560</xdr:rowOff>
    </xdr:to>
    <xdr:pic>
      <xdr:nvPicPr>
        <xdr:cNvPr id="7" name="Picture 16" descr=""/>
        <xdr:cNvPicPr/>
      </xdr:nvPicPr>
      <xdr:blipFill>
        <a:blip r:embed="rId8"/>
        <a:stretch/>
      </xdr:blipFill>
      <xdr:spPr>
        <a:xfrm>
          <a:off x="7320960" y="1609560"/>
          <a:ext cx="908280" cy="448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1209600</xdr:colOff>
      <xdr:row>4</xdr:row>
      <xdr:rowOff>457560</xdr:rowOff>
    </xdr:from>
    <xdr:to>
      <xdr:col>4</xdr:col>
      <xdr:colOff>1983960</xdr:colOff>
      <xdr:row>5</xdr:row>
      <xdr:rowOff>466920</xdr:rowOff>
    </xdr:to>
    <xdr:pic>
      <xdr:nvPicPr>
        <xdr:cNvPr id="8" name="Picture 18" descr=""/>
        <xdr:cNvPicPr/>
      </xdr:nvPicPr>
      <xdr:blipFill>
        <a:blip r:embed="rId9"/>
        <a:stretch/>
      </xdr:blipFill>
      <xdr:spPr>
        <a:xfrm>
          <a:off x="9436320" y="1581480"/>
          <a:ext cx="774360" cy="4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1108800</xdr:colOff>
      <xdr:row>3</xdr:row>
      <xdr:rowOff>720</xdr:rowOff>
    </xdr:from>
    <xdr:to>
      <xdr:col>5</xdr:col>
      <xdr:colOff>10440</xdr:colOff>
      <xdr:row>3</xdr:row>
      <xdr:rowOff>543240</xdr:rowOff>
    </xdr:to>
    <xdr:pic>
      <xdr:nvPicPr>
        <xdr:cNvPr id="9" name="Picture 20" descr=""/>
        <xdr:cNvPicPr/>
      </xdr:nvPicPr>
      <xdr:blipFill>
        <a:blip r:embed="rId10"/>
        <a:stretch/>
      </xdr:blipFill>
      <xdr:spPr>
        <a:xfrm>
          <a:off x="9335520" y="581400"/>
          <a:ext cx="885600" cy="542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1007280</xdr:colOff>
      <xdr:row>6</xdr:row>
      <xdr:rowOff>181800</xdr:rowOff>
    </xdr:from>
    <xdr:to>
      <xdr:col>3</xdr:col>
      <xdr:colOff>1281240</xdr:colOff>
      <xdr:row>20</xdr:row>
      <xdr:rowOff>95760</xdr:rowOff>
    </xdr:to>
    <xdr:pic>
      <xdr:nvPicPr>
        <xdr:cNvPr id="10" name="Picture 22" descr=""/>
        <xdr:cNvPicPr/>
      </xdr:nvPicPr>
      <xdr:blipFill>
        <a:blip r:embed="rId11"/>
        <a:stretch/>
      </xdr:blipFill>
      <xdr:spPr>
        <a:xfrm>
          <a:off x="5266800" y="2257920"/>
          <a:ext cx="2257560" cy="262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738000</xdr:colOff>
      <xdr:row>2</xdr:row>
      <xdr:rowOff>9360</xdr:rowOff>
    </xdr:to>
    <xdr:pic>
      <xdr:nvPicPr>
        <xdr:cNvPr id="11" name="Picture 41" descr=""/>
        <xdr:cNvPicPr/>
      </xdr:nvPicPr>
      <xdr:blipFill>
        <a:blip r:embed="rId12"/>
        <a:stretch/>
      </xdr:blipFill>
      <xdr:spPr>
        <a:xfrm>
          <a:off x="0" y="0"/>
          <a:ext cx="738000" cy="390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3"/>
  <sheetViews>
    <sheetView windowProtection="false" showFormulas="false" showGridLines="true" showRowColHeaders="true" showZeros="true" rightToLeft="false" tabSelected="true" showOutlineSymbols="true" defaultGridColor="true" view="normal" topLeftCell="A76" colorId="64" zoomScale="112" zoomScaleNormal="112" zoomScalePageLayoutView="100" workbookViewId="0">
      <selection pane="topLeft" activeCell="B88" activeCellId="0" sqref="B88"/>
    </sheetView>
  </sheetViews>
  <sheetFormatPr defaultRowHeight="15"/>
  <cols>
    <col collapsed="false" hidden="false" max="1" min="1" style="1" width="32.2551020408163"/>
    <col collapsed="false" hidden="false" max="5" min="2" style="1" width="28.1122448979592"/>
    <col collapsed="false" hidden="false" max="6" min="6" style="1" width="4.56122448979592"/>
    <col collapsed="false" hidden="true" max="257" min="7" style="1" width="0"/>
    <col collapsed="false" hidden="true" max="1025" min="258" style="0" width="0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4"/>
    </row>
    <row r="2" customFormat="false" ht="15" hidden="false" customHeight="false" outlineLevel="0" collapsed="false">
      <c r="A2" s="5"/>
      <c r="B2" s="6"/>
      <c r="C2" s="6"/>
      <c r="D2" s="6"/>
      <c r="E2" s="6"/>
      <c r="F2" s="7"/>
    </row>
    <row r="3" customFormat="false" ht="15.75" hidden="false" customHeight="false" outlineLevel="0" collapsed="false">
      <c r="A3" s="8"/>
      <c r="B3" s="9"/>
      <c r="C3" s="9"/>
      <c r="D3" s="9"/>
      <c r="E3" s="9"/>
      <c r="F3" s="10"/>
    </row>
    <row r="4" s="15" customFormat="true" ht="42.75" hidden="false" customHeight="true" outlineLevel="0" collapsed="false">
      <c r="A4" s="11" t="s">
        <v>0</v>
      </c>
      <c r="B4" s="11" t="s">
        <v>1</v>
      </c>
      <c r="C4" s="12" t="s">
        <v>2</v>
      </c>
      <c r="D4" s="12" t="s">
        <v>3</v>
      </c>
      <c r="E4" s="13" t="s">
        <v>4</v>
      </c>
      <c r="F4" s="14"/>
    </row>
    <row r="5" s="15" customFormat="true" ht="37.5" hidden="false" customHeight="true" outlineLevel="0" collapsed="false">
      <c r="A5" s="16" t="s">
        <v>5</v>
      </c>
      <c r="B5" s="16"/>
      <c r="C5" s="16"/>
      <c r="D5" s="16"/>
      <c r="E5" s="16"/>
      <c r="F5" s="14"/>
    </row>
    <row r="6" s="15" customFormat="true" ht="37.5" hidden="false" customHeight="true" outlineLevel="0" collapsed="false">
      <c r="A6" s="17" t="s">
        <v>6</v>
      </c>
      <c r="B6" s="18" t="s">
        <v>7</v>
      </c>
      <c r="C6" s="18" t="s">
        <v>8</v>
      </c>
      <c r="D6" s="18" t="s">
        <v>9</v>
      </c>
      <c r="E6" s="19" t="s">
        <v>10</v>
      </c>
      <c r="F6" s="14"/>
    </row>
    <row r="7" customFormat="false" ht="15.75" hidden="false" customHeight="false" outlineLevel="0" collapsed="false">
      <c r="A7" s="8"/>
      <c r="B7" s="9"/>
      <c r="C7" s="9"/>
      <c r="D7" s="9"/>
      <c r="E7" s="9"/>
      <c r="F7" s="10"/>
      <c r="H7" s="20"/>
      <c r="I7" s="2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customFormat="false" ht="15" hidden="false" customHeight="false" outlineLevel="0" collapsed="false">
      <c r="A8" s="22" t="s">
        <v>11</v>
      </c>
      <c r="B8" s="23" t="s">
        <v>12</v>
      </c>
      <c r="C8" s="9"/>
      <c r="D8" s="9"/>
      <c r="E8" s="9"/>
      <c r="F8" s="10"/>
      <c r="H8" s="20"/>
      <c r="I8" s="20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customFormat="false" ht="15" hidden="false" customHeight="false" outlineLevel="0" collapsed="false">
      <c r="A9" s="24" t="s">
        <v>13</v>
      </c>
      <c r="B9" s="25" t="s">
        <v>14</v>
      </c>
      <c r="C9" s="9"/>
      <c r="D9" s="9"/>
      <c r="E9" s="9"/>
      <c r="F9" s="10"/>
      <c r="H9" s="20"/>
      <c r="I9" s="20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customFormat="false" ht="15.75" hidden="false" customHeight="false" outlineLevel="0" collapsed="false">
      <c r="A10" s="26" t="s">
        <v>15</v>
      </c>
      <c r="B10" s="27" t="s">
        <v>16</v>
      </c>
      <c r="C10" s="9"/>
      <c r="D10" s="9"/>
      <c r="E10" s="9"/>
      <c r="F10" s="10"/>
      <c r="H10" s="20"/>
      <c r="I10" s="2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customFormat="false" ht="15.75" hidden="false" customHeight="false" outlineLevel="0" collapsed="false">
      <c r="A11" s="8"/>
      <c r="B11" s="9"/>
      <c r="C11" s="9"/>
      <c r="D11" s="9"/>
      <c r="E11" s="9"/>
      <c r="F11" s="10"/>
      <c r="H11" s="20"/>
      <c r="I11" s="20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customFormat="false" ht="15.75" hidden="false" customHeight="false" outlineLevel="0" collapsed="false">
      <c r="A12" s="28" t="s">
        <v>17</v>
      </c>
      <c r="B12" s="28"/>
      <c r="C12" s="9"/>
      <c r="D12" s="9"/>
      <c r="E12" s="9"/>
      <c r="F12" s="10"/>
      <c r="H12" s="20"/>
      <c r="I12" s="20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customFormat="false" ht="15" hidden="false" customHeight="false" outlineLevel="0" collapsed="false">
      <c r="A13" s="29" t="s">
        <v>18</v>
      </c>
      <c r="B13" s="30" t="s">
        <v>19</v>
      </c>
      <c r="C13" s="9"/>
      <c r="D13" s="9"/>
      <c r="E13" s="9"/>
      <c r="F13" s="10"/>
      <c r="H13" s="20"/>
      <c r="I13" s="2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customFormat="false" ht="15" hidden="false" customHeight="false" outlineLevel="0" collapsed="false">
      <c r="A14" s="31" t="s">
        <v>20</v>
      </c>
      <c r="B14" s="32" t="s">
        <v>21</v>
      </c>
      <c r="C14" s="9"/>
      <c r="D14" s="9"/>
      <c r="E14" s="9"/>
      <c r="F14" s="10"/>
      <c r="H14" s="20"/>
      <c r="I14" s="20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customFormat="false" ht="15" hidden="false" customHeight="false" outlineLevel="0" collapsed="false">
      <c r="A15" s="31" t="s">
        <v>22</v>
      </c>
      <c r="B15" s="32" t="s">
        <v>23</v>
      </c>
      <c r="C15" s="9"/>
      <c r="D15" s="9"/>
      <c r="E15" s="9"/>
      <c r="F15" s="10"/>
      <c r="H15" s="20"/>
      <c r="I15" s="20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customFormat="false" ht="15" hidden="false" customHeight="false" outlineLevel="0" collapsed="false">
      <c r="A16" s="31" t="s">
        <v>24</v>
      </c>
      <c r="B16" s="32" t="s">
        <v>25</v>
      </c>
      <c r="C16" s="9"/>
      <c r="D16" s="9"/>
      <c r="E16" s="9"/>
      <c r="F16" s="10"/>
      <c r="H16" s="20"/>
      <c r="I16" s="2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customFormat="false" ht="15" hidden="false" customHeight="false" outlineLevel="0" collapsed="false">
      <c r="A17" s="31" t="s">
        <v>26</v>
      </c>
      <c r="B17" s="32" t="s">
        <v>25</v>
      </c>
      <c r="C17" s="9"/>
      <c r="D17" s="9"/>
      <c r="E17" s="9"/>
      <c r="F17" s="10"/>
      <c r="H17" s="20"/>
      <c r="I17" s="20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customFormat="false" ht="15" hidden="false" customHeight="false" outlineLevel="0" collapsed="false">
      <c r="A18" s="31" t="s">
        <v>27</v>
      </c>
      <c r="B18" s="32" t="s">
        <v>25</v>
      </c>
      <c r="C18" s="9"/>
      <c r="D18" s="9"/>
      <c r="E18" s="9"/>
      <c r="F18" s="10"/>
    </row>
    <row r="19" customFormat="false" ht="15" hidden="false" customHeight="false" outlineLevel="0" collapsed="false">
      <c r="A19" s="31" t="s">
        <v>28</v>
      </c>
      <c r="B19" s="32" t="s">
        <v>25</v>
      </c>
      <c r="C19" s="9"/>
      <c r="D19" s="9"/>
      <c r="E19" s="9"/>
      <c r="F19" s="10"/>
    </row>
    <row r="20" customFormat="false" ht="15.75" hidden="false" customHeight="false" outlineLevel="0" collapsed="false">
      <c r="A20" s="33" t="s">
        <v>29</v>
      </c>
      <c r="B20" s="34" t="s">
        <v>30</v>
      </c>
      <c r="C20" s="9"/>
      <c r="D20" s="9"/>
      <c r="E20" s="9"/>
      <c r="F20" s="10"/>
    </row>
    <row r="21" customFormat="false" ht="15.75" hidden="false" customHeight="false" outlineLevel="0" collapsed="false">
      <c r="A21" s="35"/>
      <c r="B21" s="36"/>
      <c r="C21" s="9"/>
      <c r="D21" s="9"/>
      <c r="E21" s="9"/>
      <c r="F21" s="10"/>
    </row>
    <row r="22" customFormat="false" ht="15" hidden="false" customHeight="false" outlineLevel="0" collapsed="false">
      <c r="A22" s="37"/>
      <c r="B22" s="38"/>
      <c r="C22" s="38"/>
      <c r="D22" s="38"/>
      <c r="E22" s="38"/>
      <c r="F22" s="39"/>
      <c r="G22" s="40"/>
    </row>
    <row r="23" customFormat="false" ht="15.75" hidden="false" customHeight="false" outlineLevel="0" collapsed="false">
      <c r="A23" s="41" t="s">
        <v>31</v>
      </c>
      <c r="B23" s="9"/>
      <c r="C23" s="9"/>
      <c r="D23" s="9"/>
      <c r="E23" s="9"/>
      <c r="F23" s="10"/>
    </row>
    <row r="24" customFormat="false" ht="15.75" hidden="false" customHeight="false" outlineLevel="0" collapsed="false">
      <c r="A24" s="42" t="s">
        <v>32</v>
      </c>
      <c r="B24" s="43" t="s">
        <v>33</v>
      </c>
      <c r="C24" s="43" t="s">
        <v>34</v>
      </c>
      <c r="D24" s="44" t="s">
        <v>35</v>
      </c>
      <c r="E24" s="9"/>
      <c r="F24" s="10"/>
    </row>
    <row r="25" customFormat="false" ht="15" hidden="false" customHeight="false" outlineLevel="0" collapsed="false">
      <c r="A25" s="45" t="n">
        <v>43623</v>
      </c>
      <c r="B25" s="46" t="s">
        <v>36</v>
      </c>
      <c r="C25" s="47" t="s">
        <v>37</v>
      </c>
      <c r="D25" s="48"/>
      <c r="E25" s="38"/>
      <c r="F25" s="39"/>
      <c r="G25" s="40"/>
    </row>
    <row r="26" customFormat="false" ht="15" hidden="false" customHeight="false" outlineLevel="0" collapsed="false">
      <c r="A26" s="45" t="n">
        <v>43624</v>
      </c>
      <c r="B26" s="46" t="s">
        <v>38</v>
      </c>
      <c r="C26" s="47" t="s">
        <v>39</v>
      </c>
      <c r="D26" s="48"/>
      <c r="E26" s="38"/>
      <c r="F26" s="39"/>
      <c r="G26" s="40"/>
    </row>
    <row r="27" customFormat="false" ht="15" hidden="false" customHeight="false" outlineLevel="0" collapsed="false">
      <c r="A27" s="45" t="n">
        <v>43624</v>
      </c>
      <c r="B27" s="46" t="s">
        <v>40</v>
      </c>
      <c r="C27" s="47" t="s">
        <v>41</v>
      </c>
      <c r="D27" s="48"/>
      <c r="E27" s="38"/>
      <c r="F27" s="39"/>
      <c r="G27" s="40"/>
    </row>
    <row r="28" customFormat="false" ht="15" hidden="false" customHeight="false" outlineLevel="0" collapsed="false">
      <c r="A28" s="45" t="n">
        <v>43625</v>
      </c>
      <c r="B28" s="46" t="s">
        <v>42</v>
      </c>
      <c r="C28" s="47" t="s">
        <v>43</v>
      </c>
      <c r="D28" s="48"/>
      <c r="E28" s="38"/>
      <c r="F28" s="39"/>
      <c r="G28" s="40"/>
    </row>
    <row r="29" customFormat="false" ht="15" hidden="false" customHeight="false" outlineLevel="0" collapsed="false">
      <c r="A29" s="45" t="n">
        <v>43626</v>
      </c>
      <c r="B29" s="46" t="s">
        <v>44</v>
      </c>
      <c r="C29" s="47" t="s">
        <v>45</v>
      </c>
      <c r="D29" s="48"/>
      <c r="E29" s="38"/>
      <c r="F29" s="39"/>
      <c r="G29" s="40"/>
    </row>
    <row r="30" customFormat="false" ht="15" hidden="false" customHeight="false" outlineLevel="0" collapsed="false">
      <c r="A30" s="45" t="n">
        <v>43627</v>
      </c>
      <c r="B30" s="46" t="s">
        <v>46</v>
      </c>
      <c r="C30" s="47" t="s">
        <v>47</v>
      </c>
      <c r="D30" s="48"/>
      <c r="E30" s="38"/>
      <c r="F30" s="39"/>
      <c r="G30" s="40"/>
    </row>
    <row r="31" customFormat="false" ht="15" hidden="false" customHeight="false" outlineLevel="0" collapsed="false">
      <c r="A31" s="45" t="n">
        <v>43628</v>
      </c>
      <c r="B31" s="46" t="s">
        <v>48</v>
      </c>
      <c r="C31" s="47" t="s">
        <v>43</v>
      </c>
      <c r="D31" s="48"/>
      <c r="E31" s="38"/>
      <c r="F31" s="39"/>
      <c r="G31" s="40"/>
    </row>
    <row r="32" customFormat="false" ht="15" hidden="false" customHeight="false" outlineLevel="0" collapsed="false">
      <c r="A32" s="45" t="n">
        <v>43629</v>
      </c>
      <c r="B32" s="46" t="s">
        <v>49</v>
      </c>
      <c r="C32" s="47" t="s">
        <v>50</v>
      </c>
      <c r="D32" s="48"/>
      <c r="E32" s="38"/>
      <c r="F32" s="39"/>
      <c r="G32" s="40"/>
    </row>
    <row r="33" customFormat="false" ht="15" hidden="false" customHeight="false" outlineLevel="0" collapsed="false">
      <c r="A33" s="45" t="n">
        <v>43630</v>
      </c>
      <c r="B33" s="46" t="s">
        <v>51</v>
      </c>
      <c r="C33" s="47" t="s">
        <v>39</v>
      </c>
      <c r="D33" s="48"/>
      <c r="E33" s="38"/>
      <c r="F33" s="39"/>
      <c r="G33" s="40"/>
    </row>
    <row r="34" customFormat="false" ht="15" hidden="false" customHeight="false" outlineLevel="0" collapsed="false">
      <c r="A34" s="45" t="n">
        <v>43631</v>
      </c>
      <c r="B34" s="46" t="s">
        <v>52</v>
      </c>
      <c r="C34" s="47" t="s">
        <v>43</v>
      </c>
      <c r="D34" s="48"/>
      <c r="E34" s="38"/>
      <c r="F34" s="39"/>
      <c r="G34" s="40"/>
    </row>
    <row r="35" customFormat="false" ht="15" hidden="false" customHeight="false" outlineLevel="0" collapsed="false">
      <c r="A35" s="45" t="n">
        <v>43631</v>
      </c>
      <c r="B35" s="46" t="s">
        <v>53</v>
      </c>
      <c r="C35" s="47" t="s">
        <v>54</v>
      </c>
      <c r="D35" s="48"/>
      <c r="E35" s="38"/>
      <c r="F35" s="39"/>
      <c r="G35" s="40"/>
    </row>
    <row r="36" customFormat="false" ht="15" hidden="false" customHeight="false" outlineLevel="0" collapsed="false">
      <c r="A36" s="45" t="n">
        <v>43632</v>
      </c>
      <c r="B36" s="46" t="s">
        <v>55</v>
      </c>
      <c r="C36" s="47" t="s">
        <v>50</v>
      </c>
      <c r="D36" s="48"/>
      <c r="E36" s="38"/>
      <c r="F36" s="39"/>
      <c r="G36" s="40"/>
    </row>
    <row r="37" customFormat="false" ht="15" hidden="false" customHeight="false" outlineLevel="0" collapsed="false">
      <c r="A37" s="45" t="n">
        <v>43633</v>
      </c>
      <c r="B37" s="46" t="s">
        <v>56</v>
      </c>
      <c r="C37" s="47" t="s">
        <v>45</v>
      </c>
      <c r="D37" s="48"/>
      <c r="E37" s="38"/>
      <c r="F37" s="39"/>
      <c r="G37" s="40"/>
    </row>
    <row r="38" customFormat="false" ht="15" hidden="false" customHeight="false" outlineLevel="0" collapsed="false">
      <c r="A38" s="45" t="n">
        <v>43634</v>
      </c>
      <c r="B38" s="46" t="s">
        <v>57</v>
      </c>
      <c r="C38" s="47" t="s">
        <v>39</v>
      </c>
      <c r="D38" s="48"/>
      <c r="E38" s="38"/>
      <c r="F38" s="39"/>
      <c r="G38" s="40"/>
    </row>
    <row r="39" customFormat="false" ht="15" hidden="false" customHeight="false" outlineLevel="0" collapsed="false">
      <c r="A39" s="45" t="n">
        <v>43635</v>
      </c>
      <c r="B39" s="46" t="s">
        <v>58</v>
      </c>
      <c r="C39" s="47" t="s">
        <v>41</v>
      </c>
      <c r="D39" s="48"/>
      <c r="E39" s="38"/>
      <c r="F39" s="39"/>
      <c r="G39" s="40"/>
    </row>
    <row r="40" customFormat="false" ht="15" hidden="false" customHeight="false" outlineLevel="0" collapsed="false">
      <c r="A40" s="45" t="n">
        <v>43636</v>
      </c>
      <c r="B40" s="46" t="s">
        <v>59</v>
      </c>
      <c r="C40" s="47" t="s">
        <v>43</v>
      </c>
      <c r="D40" s="48"/>
      <c r="E40" s="38"/>
      <c r="F40" s="39"/>
      <c r="G40" s="40"/>
    </row>
    <row r="41" customFormat="false" ht="15" hidden="false" customHeight="false" outlineLevel="0" collapsed="false">
      <c r="A41" s="45" t="n">
        <v>43637</v>
      </c>
      <c r="B41" s="46" t="s">
        <v>60</v>
      </c>
      <c r="C41" s="47" t="s">
        <v>39</v>
      </c>
      <c r="D41" s="48"/>
      <c r="E41" s="38"/>
      <c r="F41" s="39"/>
      <c r="G41" s="40"/>
    </row>
    <row r="42" customFormat="false" ht="15" hidden="false" customHeight="false" outlineLevel="0" collapsed="false">
      <c r="A42" s="45" t="n">
        <v>43638</v>
      </c>
      <c r="B42" s="46" t="s">
        <v>61</v>
      </c>
      <c r="C42" s="47" t="s">
        <v>50</v>
      </c>
      <c r="D42" s="48"/>
      <c r="E42" s="38"/>
      <c r="F42" s="39"/>
      <c r="G42" s="40"/>
    </row>
    <row r="43" customFormat="false" ht="15" hidden="false" customHeight="false" outlineLevel="0" collapsed="false">
      <c r="A43" s="45" t="n">
        <v>43638</v>
      </c>
      <c r="B43" s="46" t="s">
        <v>62</v>
      </c>
      <c r="C43" s="47" t="s">
        <v>41</v>
      </c>
      <c r="D43" s="48"/>
      <c r="E43" s="38"/>
      <c r="F43" s="39"/>
      <c r="G43" s="40"/>
    </row>
    <row r="44" customFormat="false" ht="15" hidden="false" customHeight="false" outlineLevel="0" collapsed="false">
      <c r="A44" s="45" t="n">
        <v>43639</v>
      </c>
      <c r="B44" s="46" t="s">
        <v>63</v>
      </c>
      <c r="C44" s="47" t="s">
        <v>54</v>
      </c>
      <c r="D44" s="48"/>
      <c r="E44" s="38"/>
      <c r="F44" s="39"/>
      <c r="G44" s="40"/>
    </row>
    <row r="45" customFormat="false" ht="15" hidden="false" customHeight="false" outlineLevel="0" collapsed="false">
      <c r="A45" s="45" t="n">
        <v>43640</v>
      </c>
      <c r="B45" s="46" t="s">
        <v>64</v>
      </c>
      <c r="C45" s="47" t="s">
        <v>47</v>
      </c>
      <c r="D45" s="48"/>
      <c r="E45" s="38"/>
      <c r="F45" s="39"/>
      <c r="G45" s="40"/>
    </row>
    <row r="46" customFormat="false" ht="15" hidden="false" customHeight="false" outlineLevel="0" collapsed="false">
      <c r="A46" s="45" t="n">
        <v>43641</v>
      </c>
      <c r="B46" s="46" t="s">
        <v>65</v>
      </c>
      <c r="C46" s="47" t="s">
        <v>43</v>
      </c>
      <c r="D46" s="48"/>
      <c r="E46" s="38"/>
      <c r="F46" s="39"/>
      <c r="G46" s="40"/>
    </row>
    <row r="47" customFormat="false" ht="15" hidden="false" customHeight="false" outlineLevel="0" collapsed="false">
      <c r="A47" s="45" t="n">
        <v>43642</v>
      </c>
      <c r="B47" s="46" t="s">
        <v>66</v>
      </c>
      <c r="C47" s="47" t="s">
        <v>41</v>
      </c>
      <c r="D47" s="48"/>
      <c r="E47" s="38"/>
      <c r="F47" s="39"/>
      <c r="G47" s="40"/>
    </row>
    <row r="48" customFormat="false" ht="15" hidden="false" customHeight="false" outlineLevel="0" collapsed="false">
      <c r="A48" s="45" t="n">
        <v>43643</v>
      </c>
      <c r="B48" s="46" t="s">
        <v>67</v>
      </c>
      <c r="C48" s="47" t="s">
        <v>50</v>
      </c>
      <c r="D48" s="48"/>
      <c r="E48" s="38"/>
      <c r="F48" s="39"/>
      <c r="G48" s="40"/>
    </row>
    <row r="49" customFormat="false" ht="15" hidden="false" customHeight="false" outlineLevel="0" collapsed="false">
      <c r="A49" s="45" t="n">
        <v>43644</v>
      </c>
      <c r="B49" s="46" t="s">
        <v>68</v>
      </c>
      <c r="C49" s="47" t="s">
        <v>54</v>
      </c>
      <c r="D49" s="48"/>
      <c r="E49" s="38"/>
      <c r="F49" s="39"/>
      <c r="G49" s="40"/>
    </row>
    <row r="50" customFormat="false" ht="15" hidden="false" customHeight="false" outlineLevel="0" collapsed="false">
      <c r="A50" s="45" t="n">
        <v>43645</v>
      </c>
      <c r="B50" s="46" t="s">
        <v>69</v>
      </c>
      <c r="C50" s="47" t="s">
        <v>37</v>
      </c>
      <c r="D50" s="48"/>
      <c r="E50" s="38"/>
      <c r="F50" s="39"/>
      <c r="G50" s="40"/>
    </row>
    <row r="51" customFormat="false" ht="15" hidden="false" customHeight="false" outlineLevel="0" collapsed="false">
      <c r="A51" s="45" t="n">
        <v>43645</v>
      </c>
      <c r="B51" s="46" t="s">
        <v>70</v>
      </c>
      <c r="C51" s="47" t="s">
        <v>43</v>
      </c>
      <c r="D51" s="48"/>
      <c r="E51" s="38"/>
      <c r="F51" s="39"/>
      <c r="G51" s="40"/>
    </row>
    <row r="52" customFormat="false" ht="15" hidden="false" customHeight="false" outlineLevel="0" collapsed="false">
      <c r="A52" s="45" t="n">
        <v>43646</v>
      </c>
      <c r="B52" s="46" t="s">
        <v>71</v>
      </c>
      <c r="C52" s="47" t="s">
        <v>39</v>
      </c>
      <c r="D52" s="48"/>
      <c r="E52" s="38"/>
      <c r="F52" s="39"/>
      <c r="G52" s="40"/>
    </row>
    <row r="53" customFormat="false" ht="15" hidden="false" customHeight="false" outlineLevel="0" collapsed="false">
      <c r="A53" s="45" t="n">
        <v>43647</v>
      </c>
      <c r="B53" s="46" t="s">
        <v>72</v>
      </c>
      <c r="C53" s="47" t="s">
        <v>45</v>
      </c>
      <c r="D53" s="48"/>
      <c r="E53" s="38"/>
      <c r="F53" s="39"/>
      <c r="G53" s="40"/>
    </row>
    <row r="54" customFormat="false" ht="15" hidden="false" customHeight="false" outlineLevel="0" collapsed="false">
      <c r="A54" s="45" t="n">
        <v>43648</v>
      </c>
      <c r="B54" s="46" t="s">
        <v>73</v>
      </c>
      <c r="C54" s="47" t="s">
        <v>50</v>
      </c>
      <c r="D54" s="48"/>
      <c r="E54" s="38"/>
      <c r="F54" s="39"/>
      <c r="G54" s="40"/>
    </row>
    <row r="55" customFormat="false" ht="15" hidden="false" customHeight="false" outlineLevel="0" collapsed="false">
      <c r="A55" s="45" t="n">
        <v>43649</v>
      </c>
      <c r="B55" s="46" t="s">
        <v>74</v>
      </c>
      <c r="C55" s="47" t="s">
        <v>39</v>
      </c>
      <c r="D55" s="48"/>
      <c r="E55" s="38"/>
      <c r="F55" s="39"/>
      <c r="G55" s="40"/>
    </row>
    <row r="56" customFormat="false" ht="15" hidden="false" customHeight="false" outlineLevel="0" collapsed="false">
      <c r="A56" s="45" t="n">
        <v>43650</v>
      </c>
      <c r="B56" s="46" t="s">
        <v>75</v>
      </c>
      <c r="C56" s="47" t="s">
        <v>45</v>
      </c>
      <c r="D56" s="48"/>
      <c r="E56" s="38"/>
      <c r="F56" s="39"/>
      <c r="G56" s="40"/>
    </row>
    <row r="57" customFormat="false" ht="15" hidden="false" customHeight="false" outlineLevel="0" collapsed="false">
      <c r="A57" s="45" t="n">
        <v>43651</v>
      </c>
      <c r="B57" s="46" t="s">
        <v>76</v>
      </c>
      <c r="C57" s="47" t="s">
        <v>47</v>
      </c>
      <c r="D57" s="48"/>
      <c r="E57" s="38"/>
      <c r="F57" s="39"/>
      <c r="G57" s="40"/>
    </row>
    <row r="58" customFormat="false" ht="15" hidden="false" customHeight="false" outlineLevel="0" collapsed="false">
      <c r="A58" s="45" t="n">
        <v>43652</v>
      </c>
      <c r="B58" s="46" t="s">
        <v>77</v>
      </c>
      <c r="C58" s="47" t="s">
        <v>50</v>
      </c>
      <c r="D58" s="48"/>
      <c r="E58" s="38"/>
      <c r="F58" s="39"/>
      <c r="G58" s="40"/>
    </row>
    <row r="59" customFormat="false" ht="15.75" hidden="false" customHeight="false" outlineLevel="0" collapsed="false">
      <c r="A59" s="49" t="n">
        <v>43652</v>
      </c>
      <c r="B59" s="50" t="s">
        <v>78</v>
      </c>
      <c r="C59" s="47" t="s">
        <v>43</v>
      </c>
      <c r="D59" s="48"/>
      <c r="E59" s="51"/>
      <c r="F59" s="52"/>
      <c r="G59" s="53"/>
    </row>
    <row r="60" s="56" customFormat="true" ht="15.75" hidden="false" customHeight="false" outlineLevel="0" collapsed="false">
      <c r="A60" s="42"/>
      <c r="B60" s="43" t="s">
        <v>79</v>
      </c>
      <c r="C60" s="43"/>
      <c r="D60" s="54" t="n">
        <f aca="false">SUM(D25:D59)</f>
        <v>0</v>
      </c>
      <c r="E60" s="55" t="n">
        <v>350</v>
      </c>
      <c r="F60" s="39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</row>
    <row r="61" s="56" customFormat="true" ht="15.75" hidden="false" customHeight="false" outlineLevel="0" collapsed="false">
      <c r="A61" s="57"/>
      <c r="B61" s="58"/>
      <c r="C61" s="58"/>
      <c r="D61" s="59"/>
      <c r="E61" s="38"/>
      <c r="F61" s="39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</row>
    <row r="62" s="56" customFormat="true" ht="15" hidden="false" customHeight="false" outlineLevel="0" collapsed="false">
      <c r="A62" s="60"/>
      <c r="B62" s="61" t="s">
        <v>80</v>
      </c>
      <c r="C62" s="62" t="s">
        <v>81</v>
      </c>
      <c r="D62" s="59"/>
      <c r="E62" s="38"/>
      <c r="F62" s="39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</row>
    <row r="63" s="56" customFormat="true" ht="15" hidden="false" customHeight="false" outlineLevel="0" collapsed="false">
      <c r="A63" s="31" t="s">
        <v>82</v>
      </c>
      <c r="B63" s="63" t="s">
        <v>39</v>
      </c>
      <c r="C63" s="64"/>
      <c r="D63" s="59"/>
      <c r="E63" s="38"/>
      <c r="F63" s="39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</row>
    <row r="64" s="56" customFormat="true" ht="15" hidden="false" customHeight="false" outlineLevel="0" collapsed="false">
      <c r="A64" s="31" t="s">
        <v>83</v>
      </c>
      <c r="B64" s="63" t="s">
        <v>43</v>
      </c>
      <c r="C64" s="64"/>
      <c r="D64" s="59"/>
      <c r="E64" s="38"/>
      <c r="F64" s="39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</row>
    <row r="65" s="56" customFormat="true" ht="15" hidden="false" customHeight="false" outlineLevel="0" collapsed="false">
      <c r="A65" s="31" t="s">
        <v>84</v>
      </c>
      <c r="B65" s="63" t="s">
        <v>50</v>
      </c>
      <c r="C65" s="64"/>
      <c r="D65" s="59"/>
      <c r="E65" s="38"/>
      <c r="F65" s="39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</row>
    <row r="66" customFormat="false" ht="15" hidden="false" customHeight="false" outlineLevel="0" collapsed="false">
      <c r="A66" s="31" t="s">
        <v>85</v>
      </c>
      <c r="B66" s="63" t="s">
        <v>41</v>
      </c>
      <c r="C66" s="64"/>
      <c r="D66" s="65"/>
      <c r="E66" s="38"/>
      <c r="F66" s="39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</row>
    <row r="67" customFormat="false" ht="15.75" hidden="false" customHeight="false" outlineLevel="0" collapsed="false">
      <c r="A67" s="66"/>
      <c r="B67" s="67" t="s">
        <v>86</v>
      </c>
      <c r="C67" s="68" t="n">
        <f aca="false">SUM(C63:C66)</f>
        <v>0</v>
      </c>
      <c r="D67" s="65"/>
      <c r="E67" s="38"/>
      <c r="F67" s="39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</row>
    <row r="68" customFormat="false" ht="15" hidden="false" customHeight="false" outlineLevel="0" collapsed="false">
      <c r="A68" s="8"/>
      <c r="D68" s="65"/>
      <c r="E68" s="38"/>
      <c r="F68" s="39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</row>
    <row r="69" customFormat="false" ht="15.75" hidden="false" customHeight="false" outlineLevel="0" collapsed="false">
      <c r="A69" s="41" t="s">
        <v>87</v>
      </c>
      <c r="B69" s="65"/>
      <c r="C69" s="65"/>
      <c r="D69" s="65"/>
      <c r="E69" s="38"/>
      <c r="F69" s="39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</row>
    <row r="70" s="56" customFormat="true" ht="15.75" hidden="false" customHeight="false" outlineLevel="0" collapsed="false">
      <c r="A70" s="42" t="s">
        <v>32</v>
      </c>
      <c r="B70" s="43" t="s">
        <v>33</v>
      </c>
      <c r="C70" s="43" t="s">
        <v>88</v>
      </c>
      <c r="D70" s="44" t="s">
        <v>89</v>
      </c>
      <c r="E70" s="38"/>
      <c r="F70" s="39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</row>
    <row r="71" customFormat="false" ht="15" hidden="false" customHeight="false" outlineLevel="0" collapsed="false">
      <c r="A71" s="69" t="n">
        <v>43655</v>
      </c>
      <c r="B71" s="70" t="s">
        <v>90</v>
      </c>
      <c r="C71" s="71" t="s">
        <v>39</v>
      </c>
      <c r="D71" s="72"/>
      <c r="E71" s="38"/>
      <c r="F71" s="39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</row>
    <row r="72" customFormat="false" ht="15" hidden="false" customHeight="false" outlineLevel="0" collapsed="false">
      <c r="A72" s="73" t="n">
        <v>43657</v>
      </c>
      <c r="B72" s="74" t="s">
        <v>91</v>
      </c>
      <c r="C72" s="71" t="s">
        <v>43</v>
      </c>
      <c r="D72" s="72"/>
      <c r="E72" s="38"/>
      <c r="F72" s="39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</row>
    <row r="73" customFormat="false" ht="15.75" hidden="false" customHeight="false" outlineLevel="0" collapsed="false">
      <c r="A73" s="75"/>
      <c r="B73" s="76"/>
      <c r="C73" s="76"/>
      <c r="D73" s="77"/>
      <c r="E73" s="38"/>
      <c r="F73" s="39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</row>
    <row r="74" s="56" customFormat="true" ht="15.75" hidden="false" customHeight="false" outlineLevel="0" collapsed="false">
      <c r="A74" s="42"/>
      <c r="B74" s="43" t="s">
        <v>92</v>
      </c>
      <c r="C74" s="43"/>
      <c r="D74" s="54" t="n">
        <f aca="false">SUM(D71:D72)</f>
        <v>0</v>
      </c>
      <c r="E74" s="38"/>
      <c r="F74" s="39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</row>
    <row r="75" customFormat="false" ht="15" hidden="false" customHeight="false" outlineLevel="0" collapsed="false">
      <c r="A75" s="8"/>
      <c r="B75" s="65"/>
      <c r="C75" s="65"/>
      <c r="D75" s="65"/>
      <c r="E75" s="38"/>
      <c r="F75" s="39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</row>
    <row r="76" customFormat="false" ht="15" hidden="false" customHeight="false" outlineLevel="0" collapsed="false">
      <c r="A76" s="8"/>
      <c r="B76" s="65"/>
      <c r="C76" s="65"/>
      <c r="D76" s="65"/>
      <c r="E76" s="38"/>
      <c r="F76" s="39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</row>
    <row r="77" customFormat="false" ht="15.75" hidden="false" customHeight="false" outlineLevel="0" collapsed="false">
      <c r="A77" s="41" t="s">
        <v>93</v>
      </c>
      <c r="B77" s="65"/>
      <c r="C77" s="65"/>
      <c r="D77" s="65"/>
      <c r="E77" s="38"/>
      <c r="F77" s="39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</row>
    <row r="78" customFormat="false" ht="15.75" hidden="false" customHeight="false" outlineLevel="0" collapsed="false">
      <c r="A78" s="42" t="s">
        <v>32</v>
      </c>
      <c r="B78" s="43" t="s">
        <v>33</v>
      </c>
      <c r="C78" s="43" t="s">
        <v>88</v>
      </c>
      <c r="D78" s="44" t="s">
        <v>89</v>
      </c>
      <c r="E78" s="38"/>
      <c r="F78" s="39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</row>
    <row r="79" customFormat="false" ht="15" hidden="false" customHeight="false" outlineLevel="0" collapsed="false">
      <c r="A79" s="78" t="n">
        <v>43660</v>
      </c>
      <c r="B79" s="79"/>
      <c r="C79" s="47" t="s">
        <v>39</v>
      </c>
      <c r="D79" s="48"/>
      <c r="E79" s="38"/>
      <c r="F79" s="39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</row>
    <row r="80" customFormat="false" ht="15.75" hidden="false" customHeight="false" outlineLevel="0" collapsed="false">
      <c r="A80" s="80"/>
      <c r="B80" s="81"/>
      <c r="C80" s="81"/>
      <c r="D80" s="82"/>
      <c r="E80" s="38"/>
      <c r="F80" s="39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</row>
    <row r="81" s="56" customFormat="true" ht="15.75" hidden="false" customHeight="false" outlineLevel="0" collapsed="false">
      <c r="A81" s="42"/>
      <c r="B81" s="43" t="s">
        <v>94</v>
      </c>
      <c r="C81" s="43"/>
      <c r="D81" s="54" t="n">
        <f aca="false">SUM(D79)</f>
        <v>0</v>
      </c>
      <c r="E81" s="38"/>
      <c r="F81" s="39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</row>
    <row r="82" customFormat="false" ht="15.75" hidden="false" customHeight="false" outlineLevel="0" collapsed="false">
      <c r="A82" s="8"/>
      <c r="B82" s="83"/>
      <c r="C82" s="83"/>
      <c r="D82" s="9"/>
      <c r="E82" s="38"/>
      <c r="F82" s="39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</row>
    <row r="83" customFormat="false" ht="15.75" hidden="false" customHeight="false" outlineLevel="0" collapsed="false">
      <c r="A83" s="41" t="s">
        <v>95</v>
      </c>
      <c r="B83" s="84"/>
      <c r="C83" s="84"/>
      <c r="D83" s="54" t="n">
        <f aca="false">(D60+C67+D74+D81)</f>
        <v>0</v>
      </c>
      <c r="E83" s="38"/>
      <c r="F83" s="39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</row>
    <row r="84" customFormat="false" ht="15.75" hidden="false" customHeight="false" outlineLevel="0" collapsed="false">
      <c r="A84" s="8"/>
      <c r="B84" s="9"/>
      <c r="C84" s="9"/>
      <c r="D84" s="9"/>
      <c r="E84" s="38"/>
      <c r="F84" s="39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</row>
    <row r="85" customFormat="false" ht="15" hidden="false" customHeight="false" outlineLevel="0" collapsed="false">
      <c r="A85" s="60"/>
      <c r="B85" s="61" t="s">
        <v>96</v>
      </c>
      <c r="C85" s="62" t="s">
        <v>81</v>
      </c>
      <c r="D85" s="9"/>
      <c r="E85" s="38"/>
      <c r="F85" s="39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</row>
    <row r="86" customFormat="false" ht="15" hidden="false" customHeight="false" outlineLevel="0" collapsed="false">
      <c r="A86" s="31" t="s">
        <v>97</v>
      </c>
      <c r="B86" s="63" t="s">
        <v>98</v>
      </c>
      <c r="C86" s="64"/>
      <c r="D86" s="9"/>
      <c r="E86" s="38"/>
      <c r="F86" s="39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</row>
    <row r="87" customFormat="false" ht="15" hidden="false" customHeight="false" outlineLevel="0" collapsed="false">
      <c r="A87" s="31" t="s">
        <v>28</v>
      </c>
      <c r="B87" s="63" t="s">
        <v>99</v>
      </c>
      <c r="C87" s="64"/>
      <c r="D87" s="9"/>
      <c r="E87" s="38"/>
      <c r="F87" s="39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</row>
    <row r="88" customFormat="false" ht="15" hidden="false" customHeight="false" outlineLevel="0" collapsed="false">
      <c r="A88" s="31" t="s">
        <v>100</v>
      </c>
      <c r="B88" s="63" t="s">
        <v>99</v>
      </c>
      <c r="C88" s="64"/>
      <c r="D88" s="9"/>
      <c r="E88" s="38"/>
      <c r="F88" s="39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</row>
    <row r="89" customFormat="false" ht="15.75" hidden="false" customHeight="false" outlineLevel="0" collapsed="false">
      <c r="A89" s="33" t="s">
        <v>101</v>
      </c>
      <c r="B89" s="85" t="s">
        <v>102</v>
      </c>
      <c r="C89" s="64"/>
      <c r="D89" s="9"/>
      <c r="E89" s="38"/>
      <c r="F89" s="39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</row>
    <row r="90" customFormat="false" ht="15.75" hidden="false" customHeight="false" outlineLevel="0" collapsed="false">
      <c r="A90" s="8"/>
      <c r="B90" s="83"/>
      <c r="C90" s="9"/>
      <c r="D90" s="9"/>
      <c r="E90" s="38"/>
      <c r="F90" s="39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</row>
    <row r="91" customFormat="false" ht="15" hidden="false" customHeight="false" outlineLevel="0" collapsed="false">
      <c r="A91" s="60"/>
      <c r="B91" s="61" t="s">
        <v>80</v>
      </c>
      <c r="C91" s="62" t="s">
        <v>81</v>
      </c>
      <c r="D91" s="9"/>
      <c r="E91" s="38"/>
      <c r="F91" s="39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</row>
    <row r="92" customFormat="false" ht="15" hidden="false" customHeight="false" outlineLevel="0" collapsed="false">
      <c r="A92" s="31" t="s">
        <v>22</v>
      </c>
      <c r="B92" s="63" t="s">
        <v>39</v>
      </c>
      <c r="C92" s="64"/>
      <c r="D92" s="9"/>
      <c r="E92" s="38"/>
      <c r="F92" s="39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</row>
    <row r="93" customFormat="false" ht="15.75" hidden="false" customHeight="false" outlineLevel="0" collapsed="false">
      <c r="A93" s="33" t="s">
        <v>103</v>
      </c>
      <c r="B93" s="85" t="s">
        <v>43</v>
      </c>
      <c r="C93" s="86"/>
      <c r="D93" s="9"/>
      <c r="E93" s="38"/>
      <c r="F93" s="39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</row>
    <row r="94" customFormat="false" ht="15.75" hidden="false" customHeight="false" outlineLevel="0" collapsed="false">
      <c r="A94" s="8"/>
      <c r="B94" s="83"/>
      <c r="C94" s="9"/>
      <c r="D94" s="9"/>
      <c r="E94" s="38"/>
      <c r="F94" s="39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</row>
    <row r="95" customFormat="false" ht="15.75" hidden="false" customHeight="false" outlineLevel="0" collapsed="false">
      <c r="A95" s="87" t="s">
        <v>104</v>
      </c>
      <c r="B95" s="84"/>
      <c r="C95" s="84"/>
      <c r="D95" s="54" t="n">
        <f aca="false">D83+C86+C87+C88+C89+C92+C93</f>
        <v>0</v>
      </c>
      <c r="E95" s="38"/>
      <c r="F95" s="39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</row>
    <row r="96" customFormat="false" ht="15" hidden="false" customHeight="false" outlineLevel="0" collapsed="false">
      <c r="A96" s="8"/>
      <c r="B96" s="83"/>
      <c r="C96" s="9"/>
      <c r="D96" s="9"/>
      <c r="E96" s="38"/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</row>
    <row r="97" customFormat="false" ht="15" hidden="false" customHeight="false" outlineLevel="0" collapsed="false">
      <c r="A97" s="88" t="s">
        <v>105</v>
      </c>
      <c r="B97" s="9"/>
      <c r="C97" s="9"/>
      <c r="D97" s="9"/>
      <c r="E97" s="38"/>
      <c r="F97" s="39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</row>
    <row r="98" customFormat="false" ht="15" hidden="false" customHeight="false" outlineLevel="0" collapsed="false">
      <c r="A98" s="8"/>
      <c r="B98" s="9"/>
      <c r="C98" s="9"/>
      <c r="D98" s="9"/>
      <c r="E98" s="38"/>
      <c r="F98" s="39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</row>
    <row r="99" customFormat="false" ht="15" hidden="false" customHeight="false" outlineLevel="0" collapsed="false">
      <c r="A99" s="8" t="s">
        <v>106</v>
      </c>
      <c r="B99" s="9"/>
      <c r="C99" s="9"/>
      <c r="D99" s="9"/>
      <c r="E99" s="38"/>
      <c r="F99" s="3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</row>
    <row r="100" customFormat="false" ht="15" hidden="false" customHeight="false" outlineLevel="0" collapsed="false">
      <c r="A100" s="8" t="s">
        <v>107</v>
      </c>
      <c r="B100" s="9"/>
      <c r="C100" s="9"/>
      <c r="D100" s="9"/>
      <c r="E100" s="9"/>
      <c r="F100" s="10"/>
    </row>
    <row r="101" customFormat="false" ht="15" hidden="false" customHeight="false" outlineLevel="0" collapsed="false">
      <c r="A101" s="8" t="s">
        <v>108</v>
      </c>
      <c r="B101" s="9"/>
      <c r="C101" s="9"/>
      <c r="D101" s="9"/>
      <c r="E101" s="9"/>
      <c r="F101" s="10"/>
    </row>
    <row r="102" customFormat="false" ht="15" hidden="false" customHeight="false" outlineLevel="0" collapsed="false">
      <c r="B102" s="9"/>
      <c r="C102" s="9"/>
      <c r="D102" s="9"/>
      <c r="E102" s="9"/>
      <c r="F102" s="10"/>
    </row>
    <row r="103" customFormat="false" ht="15.75" hidden="false" customHeight="false" outlineLevel="0" collapsed="false">
      <c r="A103" s="35"/>
      <c r="B103" s="89"/>
      <c r="C103" s="89"/>
      <c r="D103" s="89"/>
      <c r="E103" s="89"/>
      <c r="F103" s="36"/>
    </row>
  </sheetData>
  <autoFilter ref="A23:E60"/>
  <mergeCells count="2">
    <mergeCell ref="A5:E5"/>
    <mergeCell ref="A12:B12"/>
  </mergeCells>
  <dataValidations count="6">
    <dataValidation allowBlank="true" operator="between" showDropDown="false" showErrorMessage="true" showInputMessage="false" sqref="C25:C59 B63:B66 C71:C72 C79" type="list">
      <formula1>"India,Sri Lanka,New Zealand,Afganistan,England,South Africa,Bangladesh,Pakistan,West Indies,Australia"</formula1>
      <formula2>0</formula2>
    </dataValidation>
    <dataValidation allowBlank="true" operator="between" showDropDown="false" showErrorMessage="true" showInputMessage="false" sqref="C63:C66 D71:D72" type="list">
      <formula1>"0,20"</formula1>
      <formula2>0</formula2>
    </dataValidation>
    <dataValidation allowBlank="true" operator="between" showDropDown="false" showErrorMessage="true" showInputMessage="false" sqref="D79 C92" type="list">
      <formula1>"0,30"</formula1>
      <formula2>0</formula2>
    </dataValidation>
    <dataValidation allowBlank="true" operator="between" showDropDown="false" showErrorMessage="true" showInputMessage="false" sqref="C86:C88 C93" type="list">
      <formula1>"0,25"</formula1>
      <formula2>0</formula2>
    </dataValidation>
    <dataValidation allowBlank="true" operator="between" showDropDown="false" showErrorMessage="true" showInputMessage="false" sqref="C89" type="list">
      <formula1>"0,15"</formula1>
      <formula2>0</formula2>
    </dataValidation>
    <dataValidation allowBlank="true" operator="between" showDropDown="false" showErrorMessage="true" showInputMessage="false" sqref="D25:D59" type="list">
      <formula1>"0,10"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A7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89" zoomScaleNormal="89" zoomScalePageLayoutView="100" workbookViewId="0">
      <selection pane="topLeft" activeCell="CO5" activeCellId="0" sqref="CO5"/>
    </sheetView>
  </sheetViews>
  <sheetFormatPr defaultRowHeight="12"/>
  <cols>
    <col collapsed="false" hidden="false" max="1" min="1" style="90" width="5.85204081632653"/>
    <col collapsed="false" hidden="false" max="2" min="2" style="90" width="10.6989795918367"/>
    <col collapsed="false" hidden="false" max="3" min="3" style="90" width="4.85204081632653"/>
    <col collapsed="false" hidden="false" max="83" min="4" style="90" width="2.99489795918367"/>
    <col collapsed="false" hidden="false" max="90" min="84" style="90" width="3.14285714285714"/>
    <col collapsed="false" hidden="false" max="91" min="91" style="90" width="7.13775510204082"/>
    <col collapsed="false" hidden="false" max="92" min="92" style="90" width="8.41326530612245"/>
    <col collapsed="false" hidden="false" max="104" min="93" style="90" width="3.14285714285714"/>
    <col collapsed="false" hidden="false" max="105" min="105" style="90" width="9.13265306122449"/>
    <col collapsed="false" hidden="true" max="257" min="106" style="90" width="0"/>
    <col collapsed="false" hidden="true" max="1025" min="258" style="0" width="0"/>
  </cols>
  <sheetData>
    <row r="1" customFormat="false" ht="36" hidden="false" customHeight="false" outlineLevel="0" collapsed="false">
      <c r="A1" s="91" t="s">
        <v>109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1"/>
      <c r="CR1" s="91"/>
      <c r="CS1" s="91"/>
      <c r="CT1" s="91"/>
      <c r="CU1" s="91"/>
      <c r="CV1" s="91"/>
      <c r="CW1" s="91"/>
      <c r="CX1" s="91"/>
      <c r="CY1" s="91"/>
      <c r="CZ1" s="91"/>
      <c r="DA1" s="91"/>
    </row>
    <row r="2" customFormat="false" ht="12.75" hidden="false" customHeight="fals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92"/>
      <c r="BQ2" s="92"/>
      <c r="BR2" s="92"/>
      <c r="BS2" s="92"/>
      <c r="BT2" s="92"/>
      <c r="BU2" s="92"/>
      <c r="BV2" s="92"/>
      <c r="BW2" s="92"/>
      <c r="BX2" s="92"/>
      <c r="BY2" s="92"/>
      <c r="BZ2" s="92"/>
      <c r="CA2" s="92"/>
      <c r="CB2" s="92"/>
      <c r="CC2" s="92"/>
      <c r="CD2" s="92"/>
      <c r="CE2" s="92"/>
      <c r="CF2" s="92"/>
      <c r="CG2" s="92"/>
      <c r="CH2" s="92"/>
      <c r="CI2" s="92"/>
      <c r="CJ2" s="92"/>
      <c r="CK2" s="92"/>
      <c r="CL2" s="92"/>
      <c r="CM2" s="92"/>
      <c r="CN2" s="92"/>
      <c r="CO2" s="92"/>
      <c r="CP2" s="92"/>
      <c r="CQ2" s="92"/>
      <c r="CR2" s="92"/>
      <c r="CS2" s="92"/>
      <c r="CT2" s="92"/>
      <c r="CU2" s="92"/>
      <c r="CV2" s="92"/>
      <c r="CW2" s="92"/>
      <c r="CX2" s="92"/>
      <c r="CY2" s="92"/>
      <c r="CZ2" s="92"/>
      <c r="DA2" s="92"/>
    </row>
    <row r="3" s="99" customFormat="true" ht="78.75" hidden="false" customHeight="true" outlineLevel="0" collapsed="false">
      <c r="A3" s="93" t="s">
        <v>110</v>
      </c>
      <c r="B3" s="93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5" t="s">
        <v>111</v>
      </c>
      <c r="BX3" s="95"/>
      <c r="BY3" s="95"/>
      <c r="BZ3" s="95"/>
      <c r="CA3" s="95"/>
      <c r="CB3" s="95"/>
      <c r="CC3" s="95"/>
      <c r="CD3" s="95"/>
      <c r="CE3" s="95"/>
      <c r="CF3" s="95"/>
      <c r="CG3" s="95"/>
      <c r="CH3" s="95"/>
      <c r="CI3" s="95"/>
      <c r="CJ3" s="95"/>
      <c r="CK3" s="94" t="s">
        <v>112</v>
      </c>
      <c r="CL3" s="94"/>
      <c r="CM3" s="94"/>
      <c r="CN3" s="96" t="s">
        <v>113</v>
      </c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8" t="s">
        <v>104</v>
      </c>
    </row>
    <row r="4" s="109" customFormat="true" ht="90.75" hidden="false" customHeight="false" outlineLevel="0" collapsed="false">
      <c r="A4" s="100" t="s">
        <v>13</v>
      </c>
      <c r="B4" s="101" t="s">
        <v>11</v>
      </c>
      <c r="C4" s="101" t="s">
        <v>15</v>
      </c>
      <c r="D4" s="102" t="n">
        <v>43623</v>
      </c>
      <c r="E4" s="103" t="s">
        <v>114</v>
      </c>
      <c r="F4" s="102" t="n">
        <v>43624</v>
      </c>
      <c r="G4" s="103" t="s">
        <v>114</v>
      </c>
      <c r="H4" s="102" t="n">
        <v>43624</v>
      </c>
      <c r="I4" s="103" t="s">
        <v>114</v>
      </c>
      <c r="J4" s="102" t="n">
        <v>43625</v>
      </c>
      <c r="K4" s="103" t="s">
        <v>114</v>
      </c>
      <c r="L4" s="102" t="n">
        <v>43626</v>
      </c>
      <c r="M4" s="103" t="s">
        <v>114</v>
      </c>
      <c r="N4" s="102" t="n">
        <v>43627</v>
      </c>
      <c r="O4" s="103" t="s">
        <v>114</v>
      </c>
      <c r="P4" s="102" t="n">
        <v>43628</v>
      </c>
      <c r="Q4" s="103" t="s">
        <v>114</v>
      </c>
      <c r="R4" s="102" t="n">
        <v>43629</v>
      </c>
      <c r="S4" s="103" t="s">
        <v>114</v>
      </c>
      <c r="T4" s="102" t="n">
        <v>43630</v>
      </c>
      <c r="U4" s="103" t="s">
        <v>114</v>
      </c>
      <c r="V4" s="102" t="n">
        <v>43631</v>
      </c>
      <c r="W4" s="103" t="s">
        <v>114</v>
      </c>
      <c r="X4" s="102" t="n">
        <v>43631</v>
      </c>
      <c r="Y4" s="103" t="s">
        <v>114</v>
      </c>
      <c r="Z4" s="102" t="n">
        <v>43632</v>
      </c>
      <c r="AA4" s="103" t="s">
        <v>114</v>
      </c>
      <c r="AB4" s="102" t="n">
        <v>43633</v>
      </c>
      <c r="AC4" s="103" t="s">
        <v>114</v>
      </c>
      <c r="AD4" s="102" t="n">
        <v>43634</v>
      </c>
      <c r="AE4" s="103" t="s">
        <v>114</v>
      </c>
      <c r="AF4" s="102" t="n">
        <v>43635</v>
      </c>
      <c r="AG4" s="103" t="s">
        <v>114</v>
      </c>
      <c r="AH4" s="102" t="n">
        <v>43636</v>
      </c>
      <c r="AI4" s="103" t="s">
        <v>114</v>
      </c>
      <c r="AJ4" s="102" t="n">
        <v>43637</v>
      </c>
      <c r="AK4" s="103" t="s">
        <v>114</v>
      </c>
      <c r="AL4" s="102" t="n">
        <v>43638</v>
      </c>
      <c r="AM4" s="103" t="s">
        <v>114</v>
      </c>
      <c r="AN4" s="102" t="n">
        <v>43638</v>
      </c>
      <c r="AO4" s="103" t="s">
        <v>114</v>
      </c>
      <c r="AP4" s="102" t="n">
        <v>43639</v>
      </c>
      <c r="AQ4" s="103" t="s">
        <v>114</v>
      </c>
      <c r="AR4" s="102" t="n">
        <v>43640</v>
      </c>
      <c r="AS4" s="103" t="s">
        <v>114</v>
      </c>
      <c r="AT4" s="102" t="n">
        <v>43641</v>
      </c>
      <c r="AU4" s="103" t="s">
        <v>114</v>
      </c>
      <c r="AV4" s="102" t="n">
        <v>43642</v>
      </c>
      <c r="AW4" s="103" t="s">
        <v>114</v>
      </c>
      <c r="AX4" s="102" t="n">
        <v>43643</v>
      </c>
      <c r="AY4" s="103" t="s">
        <v>114</v>
      </c>
      <c r="AZ4" s="102" t="n">
        <v>43644</v>
      </c>
      <c r="BA4" s="103" t="s">
        <v>114</v>
      </c>
      <c r="BB4" s="102" t="n">
        <v>43645</v>
      </c>
      <c r="BC4" s="103" t="s">
        <v>114</v>
      </c>
      <c r="BD4" s="102" t="n">
        <v>43645</v>
      </c>
      <c r="BE4" s="103" t="s">
        <v>114</v>
      </c>
      <c r="BF4" s="102" t="n">
        <v>43646</v>
      </c>
      <c r="BG4" s="103" t="s">
        <v>114</v>
      </c>
      <c r="BH4" s="102" t="n">
        <v>43647</v>
      </c>
      <c r="BI4" s="103" t="s">
        <v>114</v>
      </c>
      <c r="BJ4" s="102" t="n">
        <v>43648</v>
      </c>
      <c r="BK4" s="103" t="s">
        <v>114</v>
      </c>
      <c r="BL4" s="102" t="n">
        <v>43649</v>
      </c>
      <c r="BM4" s="103" t="s">
        <v>114</v>
      </c>
      <c r="BN4" s="102" t="n">
        <v>43650</v>
      </c>
      <c r="BO4" s="103" t="s">
        <v>114</v>
      </c>
      <c r="BP4" s="102" t="n">
        <v>43651</v>
      </c>
      <c r="BQ4" s="103" t="s">
        <v>114</v>
      </c>
      <c r="BR4" s="102" t="n">
        <v>43652</v>
      </c>
      <c r="BS4" s="103" t="s">
        <v>114</v>
      </c>
      <c r="BT4" s="102" t="n">
        <v>43652</v>
      </c>
      <c r="BU4" s="103" t="s">
        <v>114</v>
      </c>
      <c r="BV4" s="104" t="s">
        <v>115</v>
      </c>
      <c r="BW4" s="105" t="s">
        <v>82</v>
      </c>
      <c r="BX4" s="106" t="s">
        <v>81</v>
      </c>
      <c r="BY4" s="105" t="s">
        <v>83</v>
      </c>
      <c r="BZ4" s="106" t="s">
        <v>81</v>
      </c>
      <c r="CA4" s="105" t="s">
        <v>84</v>
      </c>
      <c r="CB4" s="106" t="s">
        <v>81</v>
      </c>
      <c r="CC4" s="105" t="s">
        <v>85</v>
      </c>
      <c r="CD4" s="106" t="s">
        <v>81</v>
      </c>
      <c r="CE4" s="107" t="s">
        <v>86</v>
      </c>
      <c r="CF4" s="105" t="n">
        <v>43655</v>
      </c>
      <c r="CG4" s="106" t="s">
        <v>114</v>
      </c>
      <c r="CH4" s="105" t="n">
        <v>43657</v>
      </c>
      <c r="CI4" s="106" t="s">
        <v>114</v>
      </c>
      <c r="CJ4" s="107" t="s">
        <v>116</v>
      </c>
      <c r="CK4" s="102" t="n">
        <v>43660</v>
      </c>
      <c r="CL4" s="103" t="s">
        <v>114</v>
      </c>
      <c r="CM4" s="104" t="s">
        <v>94</v>
      </c>
      <c r="CN4" s="108" t="s">
        <v>117</v>
      </c>
      <c r="CO4" s="102" t="s">
        <v>118</v>
      </c>
      <c r="CP4" s="103" t="s">
        <v>81</v>
      </c>
      <c r="CQ4" s="102" t="s">
        <v>28</v>
      </c>
      <c r="CR4" s="103" t="s">
        <v>81</v>
      </c>
      <c r="CS4" s="102" t="s">
        <v>119</v>
      </c>
      <c r="CT4" s="103" t="s">
        <v>81</v>
      </c>
      <c r="CU4" s="102" t="s">
        <v>29</v>
      </c>
      <c r="CV4" s="103" t="s">
        <v>81</v>
      </c>
      <c r="CW4" s="102" t="s">
        <v>22</v>
      </c>
      <c r="CX4" s="103" t="s">
        <v>81</v>
      </c>
      <c r="CY4" s="102" t="s">
        <v>120</v>
      </c>
      <c r="CZ4" s="103" t="s">
        <v>81</v>
      </c>
      <c r="DA4" s="98"/>
    </row>
    <row r="5" s="113" customFormat="true" ht="12" hidden="false" customHeight="false" outlineLevel="0" collapsed="false">
      <c r="A5" s="110" t="str">
        <f aca="false">League!B9</f>
        <v>EM333</v>
      </c>
      <c r="B5" s="111" t="str">
        <f aca="false">League!B8</f>
        <v>Nileshkumar Patel</v>
      </c>
      <c r="C5" s="111" t="str">
        <f aca="false">League!B10</f>
        <v>CAE-GST</v>
      </c>
      <c r="D5" s="111" t="str">
        <f aca="false">League!C25</f>
        <v>Pakistan</v>
      </c>
      <c r="E5" s="111" t="n">
        <f aca="false">League!D25</f>
        <v>0</v>
      </c>
      <c r="F5" s="111" t="str">
        <f aca="false">League!C26</f>
        <v>England</v>
      </c>
      <c r="G5" s="111" t="n">
        <f aca="false">League!D27</f>
        <v>0</v>
      </c>
      <c r="H5" s="111" t="str">
        <f aca="false">League!C27</f>
        <v>New Zealand</v>
      </c>
      <c r="I5" s="111" t="n">
        <f aca="false">League!D27</f>
        <v>0</v>
      </c>
      <c r="J5" s="111" t="str">
        <f aca="false">League!C28</f>
        <v>Australia</v>
      </c>
      <c r="K5" s="111" t="n">
        <f aca="false">League!D28</f>
        <v>0</v>
      </c>
      <c r="L5" s="111" t="str">
        <f aca="false">League!C29</f>
        <v>West Indies</v>
      </c>
      <c r="M5" s="111" t="n">
        <f aca="false">League!D29</f>
        <v>0</v>
      </c>
      <c r="N5" s="111" t="str">
        <f aca="false">League!C30</f>
        <v>Bangladesh</v>
      </c>
      <c r="O5" s="111" t="n">
        <f aca="false">League!D30</f>
        <v>0</v>
      </c>
      <c r="P5" s="111" t="str">
        <f aca="false">League!C31</f>
        <v>Australia</v>
      </c>
      <c r="Q5" s="111" t="n">
        <f aca="false">League!D31</f>
        <v>0</v>
      </c>
      <c r="R5" s="111" t="str">
        <f aca="false">League!C32</f>
        <v>India</v>
      </c>
      <c r="S5" s="111" t="n">
        <f aca="false">League!D32</f>
        <v>0</v>
      </c>
      <c r="T5" s="111" t="str">
        <f aca="false">League!C33</f>
        <v>England</v>
      </c>
      <c r="U5" s="111" t="n">
        <f aca="false">League!D33</f>
        <v>0</v>
      </c>
      <c r="V5" s="111" t="str">
        <f aca="false">League!C34</f>
        <v>Australia</v>
      </c>
      <c r="W5" s="111" t="n">
        <f aca="false">League!D34</f>
        <v>0</v>
      </c>
      <c r="X5" s="111" t="str">
        <f aca="false">League!C35</f>
        <v>South Africa</v>
      </c>
      <c r="Y5" s="111" t="n">
        <f aca="false">League!D35</f>
        <v>0</v>
      </c>
      <c r="Z5" s="111" t="str">
        <f aca="false">League!C36</f>
        <v>India</v>
      </c>
      <c r="AA5" s="111" t="n">
        <f aca="false">League!D36</f>
        <v>0</v>
      </c>
      <c r="AB5" s="111" t="str">
        <f aca="false">League!C37</f>
        <v>West Indies</v>
      </c>
      <c r="AC5" s="111" t="n">
        <f aca="false">League!D37</f>
        <v>0</v>
      </c>
      <c r="AD5" s="111" t="str">
        <f aca="false">League!C38</f>
        <v>England</v>
      </c>
      <c r="AE5" s="111" t="n">
        <f aca="false">League!D38</f>
        <v>0</v>
      </c>
      <c r="AF5" s="111" t="str">
        <f aca="false">League!C39</f>
        <v>New Zealand</v>
      </c>
      <c r="AG5" s="111" t="n">
        <f aca="false">League!D39</f>
        <v>0</v>
      </c>
      <c r="AH5" s="111" t="str">
        <f aca="false">League!C40</f>
        <v>Australia</v>
      </c>
      <c r="AI5" s="111" t="n">
        <f aca="false">League!D40</f>
        <v>0</v>
      </c>
      <c r="AJ5" s="111" t="str">
        <f aca="false">League!C41</f>
        <v>England</v>
      </c>
      <c r="AK5" s="111" t="n">
        <f aca="false">League!D41</f>
        <v>0</v>
      </c>
      <c r="AL5" s="111" t="str">
        <f aca="false">League!C42</f>
        <v>India</v>
      </c>
      <c r="AM5" s="111" t="n">
        <f aca="false">League!D42</f>
        <v>0</v>
      </c>
      <c r="AN5" s="111" t="str">
        <f aca="false">League!C43</f>
        <v>New Zealand</v>
      </c>
      <c r="AO5" s="111" t="n">
        <f aca="false">League!D43</f>
        <v>0</v>
      </c>
      <c r="AP5" s="111" t="str">
        <f aca="false">League!C44</f>
        <v>South Africa</v>
      </c>
      <c r="AQ5" s="111" t="n">
        <f aca="false">League!D44</f>
        <v>0</v>
      </c>
      <c r="AR5" s="111" t="str">
        <f aca="false">League!C45</f>
        <v>Bangladesh</v>
      </c>
      <c r="AS5" s="111" t="n">
        <f aca="false">League!D45</f>
        <v>0</v>
      </c>
      <c r="AT5" s="111" t="str">
        <f aca="false">League!C46</f>
        <v>Australia</v>
      </c>
      <c r="AU5" s="111" t="n">
        <f aca="false">League!D46</f>
        <v>0</v>
      </c>
      <c r="AV5" s="111" t="str">
        <f aca="false">League!C47</f>
        <v>New Zealand</v>
      </c>
      <c r="AW5" s="111" t="n">
        <f aca="false">League!D47</f>
        <v>0</v>
      </c>
      <c r="AX5" s="111" t="str">
        <f aca="false">League!C48</f>
        <v>India</v>
      </c>
      <c r="AY5" s="111" t="n">
        <f aca="false">League!D48</f>
        <v>0</v>
      </c>
      <c r="AZ5" s="111" t="str">
        <f aca="false">League!C49</f>
        <v>South Africa</v>
      </c>
      <c r="BA5" s="111" t="n">
        <f aca="false">League!D49</f>
        <v>0</v>
      </c>
      <c r="BB5" s="111" t="str">
        <f aca="false">League!C50</f>
        <v>Pakistan</v>
      </c>
      <c r="BC5" s="111" t="n">
        <f aca="false">League!D50</f>
        <v>0</v>
      </c>
      <c r="BD5" s="111" t="str">
        <f aca="false">League!C51</f>
        <v>Australia</v>
      </c>
      <c r="BE5" s="111" t="n">
        <f aca="false">League!D51</f>
        <v>0</v>
      </c>
      <c r="BF5" s="111" t="str">
        <f aca="false">League!C52</f>
        <v>England</v>
      </c>
      <c r="BG5" s="111" t="n">
        <f aca="false">League!D52</f>
        <v>0</v>
      </c>
      <c r="BH5" s="111" t="str">
        <f aca="false">League!C53</f>
        <v>West Indies</v>
      </c>
      <c r="BI5" s="111" t="n">
        <f aca="false">League!D53</f>
        <v>0</v>
      </c>
      <c r="BJ5" s="111" t="str">
        <f aca="false">League!C54</f>
        <v>India</v>
      </c>
      <c r="BK5" s="111" t="n">
        <f aca="false">League!D54</f>
        <v>0</v>
      </c>
      <c r="BL5" s="111" t="str">
        <f aca="false">League!C55</f>
        <v>England</v>
      </c>
      <c r="BM5" s="111" t="n">
        <f aca="false">League!D55</f>
        <v>0</v>
      </c>
      <c r="BN5" s="111" t="str">
        <f aca="false">League!C56</f>
        <v>West Indies</v>
      </c>
      <c r="BO5" s="111" t="n">
        <f aca="false">League!D56</f>
        <v>0</v>
      </c>
      <c r="BP5" s="111" t="str">
        <f aca="false">League!C57</f>
        <v>Bangladesh</v>
      </c>
      <c r="BQ5" s="111" t="n">
        <f aca="false">League!D57</f>
        <v>0</v>
      </c>
      <c r="BR5" s="111" t="str">
        <f aca="false">League!C58</f>
        <v>India</v>
      </c>
      <c r="BS5" s="111" t="n">
        <f aca="false">League!D58</f>
        <v>0</v>
      </c>
      <c r="BT5" s="111" t="str">
        <f aca="false">League!C59</f>
        <v>Australia</v>
      </c>
      <c r="BU5" s="111" t="n">
        <f aca="false">League!D59</f>
        <v>0</v>
      </c>
      <c r="BV5" s="111" t="n">
        <f aca="false">League!D60</f>
        <v>0</v>
      </c>
      <c r="BW5" s="111" t="str">
        <f aca="false">League!B63</f>
        <v>England</v>
      </c>
      <c r="BX5" s="111" t="n">
        <f aca="false">League!C63</f>
        <v>0</v>
      </c>
      <c r="BY5" s="111" t="str">
        <f aca="false">League!B64</f>
        <v>Australia</v>
      </c>
      <c r="BZ5" s="111" t="n">
        <f aca="false">League!C64</f>
        <v>0</v>
      </c>
      <c r="CA5" s="111" t="str">
        <f aca="false">League!B65</f>
        <v>India</v>
      </c>
      <c r="CB5" s="111" t="n">
        <f aca="false">League!C65</f>
        <v>0</v>
      </c>
      <c r="CC5" s="111" t="str">
        <f aca="false">League!B66</f>
        <v>New Zealand</v>
      </c>
      <c r="CD5" s="111" t="n">
        <f aca="false">League!C66</f>
        <v>0</v>
      </c>
      <c r="CE5" s="111" t="n">
        <f aca="false">League!C67</f>
        <v>0</v>
      </c>
      <c r="CF5" s="111" t="str">
        <f aca="false">League!C71</f>
        <v>England</v>
      </c>
      <c r="CG5" s="111" t="n">
        <f aca="false">League!D71</f>
        <v>0</v>
      </c>
      <c r="CH5" s="111" t="str">
        <f aca="false">League!C72</f>
        <v>Australia</v>
      </c>
      <c r="CI5" s="111" t="n">
        <f aca="false">League!D72</f>
        <v>0</v>
      </c>
      <c r="CJ5" s="111" t="n">
        <f aca="false">League!D74</f>
        <v>0</v>
      </c>
      <c r="CK5" s="111" t="str">
        <f aca="false">League!C79</f>
        <v>England</v>
      </c>
      <c r="CL5" s="111" t="n">
        <f aca="false">League!D79</f>
        <v>0</v>
      </c>
      <c r="CM5" s="111" t="n">
        <f aca="false">League!D81</f>
        <v>0</v>
      </c>
      <c r="CN5" s="111" t="n">
        <f aca="false">League!D83</f>
        <v>0</v>
      </c>
      <c r="CO5" s="111" t="str">
        <f aca="false">League!B86</f>
        <v>Adam Zampa</v>
      </c>
      <c r="CP5" s="111" t="n">
        <f aca="false">League!C86</f>
        <v>0</v>
      </c>
      <c r="CQ5" s="111" t="str">
        <f aca="false">League!B87</f>
        <v>David Warner</v>
      </c>
      <c r="CR5" s="111" t="n">
        <f aca="false">League!C87</f>
        <v>0</v>
      </c>
      <c r="CS5" s="111" t="str">
        <f aca="false">League!B88</f>
        <v>David Warner</v>
      </c>
      <c r="CT5" s="111" t="n">
        <f aca="false">League!C88</f>
        <v>0</v>
      </c>
      <c r="CU5" s="111" t="str">
        <f aca="false">League!B89</f>
        <v>Jonny Bairstow</v>
      </c>
      <c r="CV5" s="111" t="n">
        <f aca="false">League!C89</f>
        <v>0</v>
      </c>
      <c r="CW5" s="111" t="str">
        <f aca="false">League!B92</f>
        <v>England</v>
      </c>
      <c r="CX5" s="111" t="n">
        <f aca="false">League!C92</f>
        <v>0</v>
      </c>
      <c r="CY5" s="111" t="str">
        <f aca="false">League!B93</f>
        <v>Australia</v>
      </c>
      <c r="CZ5" s="111" t="n">
        <f aca="false">League!C93</f>
        <v>0</v>
      </c>
      <c r="DA5" s="112" t="n">
        <f aca="false">CN5+CP5+CR5+CT5+CV5+CX5+CZ5</f>
        <v>0</v>
      </c>
    </row>
    <row r="6" customFormat="false" ht="12" hidden="false" customHeight="false" outlineLevel="0" collapsed="false">
      <c r="A6" s="114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6"/>
    </row>
    <row r="7" customFormat="false" ht="12.75" hidden="false" customHeight="false" outlineLevel="0" collapsed="false">
      <c r="A7" s="117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  <c r="CJ7" s="118"/>
      <c r="CK7" s="118"/>
      <c r="CL7" s="118"/>
      <c r="CM7" s="118"/>
      <c r="CN7" s="118"/>
      <c r="CO7" s="118"/>
      <c r="CP7" s="118"/>
      <c r="CQ7" s="118"/>
      <c r="CR7" s="118"/>
      <c r="CS7" s="118"/>
      <c r="CT7" s="118"/>
      <c r="CU7" s="118"/>
      <c r="CV7" s="118"/>
      <c r="CW7" s="118"/>
      <c r="CX7" s="118"/>
      <c r="CY7" s="118"/>
      <c r="CZ7" s="118"/>
      <c r="DA7" s="119"/>
    </row>
  </sheetData>
  <autoFilter ref="A4:DA4"/>
  <mergeCells count="8">
    <mergeCell ref="A1:DA1"/>
    <mergeCell ref="A2:DA2"/>
    <mergeCell ref="A3:C3"/>
    <mergeCell ref="D3:BV3"/>
    <mergeCell ref="BW3:CJ3"/>
    <mergeCell ref="CK3:CM3"/>
    <mergeCell ref="CO3:CZ3"/>
    <mergeCell ref="DA3:DA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2006-09-16T05:30:00Z</dcterms:created>
  <dc:language>en-US</dc:language>
  <dcterms:modified xsi:type="dcterms:W3CDTF">2019-06-03T09:37:26Z</dcterms:modified>
  <cp:revision>2</cp:revision>
</cp:coreProperties>
</file>