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3312943-C532-4C6B-B5DF-DA705B85109D}" xr6:coauthVersionLast="47" xr6:coauthVersionMax="47" xr10:uidLastSave="{00000000-0000-0000-0000-000000000000}"/>
  <bookViews>
    <workbookView xWindow="-110" yWindow="-110" windowWidth="19420" windowHeight="10420" activeTab="4" xr2:uid="{618BBC3B-AB25-432F-9CFB-9F8A848D5145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E16" i="5"/>
  <c r="E13" i="5"/>
  <c r="E14" i="5"/>
  <c r="E15" i="5"/>
  <c r="E4" i="5"/>
  <c r="E5" i="5"/>
  <c r="E6" i="5"/>
  <c r="E7" i="5"/>
  <c r="E8" i="5"/>
  <c r="E9" i="5"/>
  <c r="E10" i="5"/>
  <c r="E11" i="5"/>
  <c r="E12" i="5"/>
  <c r="E3" i="5"/>
  <c r="C16" i="5"/>
  <c r="C4" i="5"/>
  <c r="C5" i="5"/>
  <c r="C6" i="5"/>
  <c r="C7" i="5"/>
  <c r="C8" i="5"/>
  <c r="C9" i="5"/>
  <c r="C10" i="5"/>
  <c r="C11" i="5"/>
  <c r="C12" i="5"/>
  <c r="C13" i="5"/>
  <c r="C14" i="5"/>
  <c r="C15" i="5"/>
  <c r="C3" i="5"/>
  <c r="E16" i="2"/>
  <c r="E17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7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5" i="5"/>
  <c r="D6" i="5"/>
  <c r="D7" i="5"/>
  <c r="D8" i="5"/>
  <c r="D9" i="5"/>
  <c r="D10" i="5"/>
  <c r="D11" i="5"/>
  <c r="D12" i="5"/>
  <c r="D13" i="5"/>
  <c r="D14" i="5"/>
  <c r="D15" i="5"/>
  <c r="D16" i="5"/>
  <c r="D4" i="5"/>
  <c r="D3" i="5"/>
  <c r="D20" i="1"/>
  <c r="D17" i="1"/>
  <c r="D18" i="1"/>
  <c r="D19" i="1"/>
  <c r="D16" i="1"/>
  <c r="G13" i="2"/>
  <c r="G14" i="2"/>
  <c r="G15" i="2"/>
  <c r="G16" i="2"/>
  <c r="G17" i="2"/>
  <c r="G4" i="2"/>
  <c r="G5" i="2"/>
  <c r="G6" i="2"/>
  <c r="G7" i="2"/>
  <c r="G8" i="2"/>
  <c r="G9" i="2"/>
  <c r="G10" i="2"/>
  <c r="G11" i="2"/>
  <c r="G12" i="2"/>
  <c r="G3" i="2"/>
  <c r="F14" i="2"/>
  <c r="F15" i="2"/>
  <c r="F16" i="2"/>
  <c r="F17" i="2"/>
  <c r="F8" i="2"/>
  <c r="F9" i="2"/>
  <c r="F10" i="2"/>
  <c r="F11" i="2"/>
  <c r="F12" i="2"/>
  <c r="F13" i="2"/>
  <c r="F4" i="2"/>
  <c r="F5" i="2"/>
  <c r="F6" i="2"/>
  <c r="F7" i="2"/>
  <c r="F3" i="2"/>
  <c r="C17" i="2"/>
  <c r="C12" i="2"/>
  <c r="C13" i="2"/>
  <c r="C14" i="2"/>
  <c r="C15" i="2"/>
  <c r="C16" i="2"/>
  <c r="C9" i="2"/>
  <c r="C10" i="2"/>
  <c r="C11" i="2"/>
  <c r="C6" i="2"/>
  <c r="C7" i="2"/>
  <c r="C8" i="2"/>
  <c r="C4" i="2"/>
  <c r="C5" i="2"/>
  <c r="C3" i="2"/>
  <c r="C5" i="3"/>
  <c r="C3" i="3"/>
  <c r="C5" i="4"/>
</calcChain>
</file>

<file path=xl/sharedStrings.xml><?xml version="1.0" encoding="utf-8"?>
<sst xmlns="http://schemas.openxmlformats.org/spreadsheetml/2006/main" count="91" uniqueCount="78">
  <si>
    <t>VLOOKUP Exact Match</t>
  </si>
  <si>
    <t>Column Heading</t>
  </si>
  <si>
    <t>Top Products</t>
  </si>
  <si>
    <t>Product Code</t>
  </si>
  <si>
    <t>Quantity</t>
  </si>
  <si>
    <t>Price</t>
  </si>
  <si>
    <t>Quantity2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</si>
  <si>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</si>
  <si>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</si>
  <si>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</si>
  <si>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</si>
  <si>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</si>
  <si>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</si>
  <si>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</si>
  <si>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</si>
  <si>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</si>
  <si>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</si>
  <si>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</si>
  <si>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</si>
  <si>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</si>
  <si>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</si>
  <si>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</si>
  <si>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</si>
  <si>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VLOOOKUP With Data Validation (Data-&gt; Data Tools)</t>
  </si>
  <si>
    <t>Total Price</t>
  </si>
  <si>
    <t>Total Bill=</t>
  </si>
  <si>
    <t>Info</t>
  </si>
  <si>
    <t>Trim</t>
  </si>
  <si>
    <t>Proper</t>
  </si>
  <si>
    <t>Upper</t>
  </si>
  <si>
    <t>Lower</t>
  </si>
  <si>
    <t>Len</t>
  </si>
  <si>
    <t>LAST01 DINA</t>
  </si>
  <si>
    <t>LASTO2 DAN</t>
  </si>
  <si>
    <t xml:space="preserve">    LASTO3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</si>
  <si>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</si>
  <si>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</si>
  <si>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</si>
  <si>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</si>
  <si>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</si>
  <si>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</si>
  <si>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</si>
  <si>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>LAST11 DESIREE A</t>
  </si>
  <si>
    <t xml:space="preserve"> LAST12 SARABETH L</t>
  </si>
  <si>
    <t>LAST13 TONYA J</t>
  </si>
  <si>
    <t>LAST14          ANALYSSA C</t>
  </si>
  <si>
    <t>LAST15 DONALD WAYNE</t>
  </si>
  <si>
    <t>Abhishek Wavhal</t>
  </si>
  <si>
    <t>Left</t>
  </si>
  <si>
    <t xml:space="preserve">Right </t>
  </si>
  <si>
    <t>Mid</t>
  </si>
  <si>
    <t xml:space="preserve">Concatenate </t>
  </si>
  <si>
    <t>Abhishek</t>
  </si>
  <si>
    <t>from</t>
  </si>
  <si>
    <t>maharashtra</t>
  </si>
  <si>
    <t>Description</t>
  </si>
  <si>
    <t>Pin Code</t>
  </si>
  <si>
    <t>SHIVAM / Mumbai: 208011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</si>
  <si>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</si>
  <si>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</si>
  <si>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</si>
  <si>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</si>
  <si>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</si>
  <si>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</si>
  <si>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</si>
  <si>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</si>
  <si>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</si>
  <si>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</si>
  <si>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</si>
  <si>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</si>
  <si>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>Name</t>
  </si>
  <si>
    <t xml:space="preserve">Ouput </t>
  </si>
  <si>
    <t xml:space="preserve">Abhishek </t>
  </si>
  <si>
    <t>Wavhal</t>
  </si>
  <si>
    <t>shek</t>
  </si>
  <si>
    <t>RAJESH / Delhi: 208012</t>
  </si>
  <si>
    <t>pincode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</si>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</sst>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/>
    <xf numFmtId="0" fontId="0" fillId="6" borderId="7" xfId="0" applyFill="1" applyBorder="1"/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0" fillId="9" borderId="7" xfId="0" applyFill="1" applyBorder="1"/>
    <xf numFmtId="0" fontId="0" fillId="7" borderId="7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11" xfId="0" applyFill="1" applyBorder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2487C18-521B-441F-8A3F-69D4480F22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D490E-3B53-4697-B969-B8D0C18A9F29}" name="vtbl" displayName="vtbl" ref="A3:E11" totalsRowShown="0" headerRowDxfId="9" dataDxfId="7" headerRowBorderDxfId="8" tableBorderDxfId="6" totalsRowBorderDxfId="5">
  <autoFilter ref="A3:E11" xr:uid="{6FAD490E-3B53-4697-B969-B8D0C18A9F29}"/>
  <tableColumns count="5">
    <tableColumn id="1" xr3:uid="{B7B283C6-ABF2-4972-83BF-18CE7BF16CEF}" name="Top Products" dataDxfId="4"/>
    <tableColumn id="2" xr3:uid="{2D688C40-CCC1-4D21-9BBA-0D0EC2E49833}" name="Product Code" dataDxfId="3"/>
    <tableColumn id="3" xr3:uid="{FCA39DE3-DB67-4B8F-BD14-B87FB390A25A}" name="Quantity" dataDxfId="2"/>
    <tableColumn id="4" xr3:uid="{FF58599E-7177-4C1F-8894-25DA6ADA5685}" name="Price" dataDxfId="1"/>
    <tableColumn id="5" xr3:uid="{AE54A340-84FD-4AAA-A1B2-945A693AA01F}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FD2F-5CA4-4F5F-9856-76BF6C16B48D}">
  <dimension ref="A1:H20"/>
  <sheetViews>
    <sheetView topLeftCell="A2" workbookViewId="0">
      <selection activeCell="D16" sqref="D16"/>
    </sheetView>
  </sheetViews>
  <sheetFormatPr defaultRowHeight="14.5" x14ac:dyDescent="0.35"/>
  <cols>
    <col min="1" max="1" width="17" bestFit="1" customWidth="1"/>
    <col min="2" max="2" width="29.26953125" customWidth="1"/>
    <col min="3" max="3" width="13.26953125" bestFit="1" customWidth="1"/>
    <col min="4" max="4" width="15.7265625" bestFit="1" customWidth="1"/>
    <col min="5" max="5" width="14.26953125" bestFit="1" customWidth="1"/>
    <col min="7" max="7" width="12.453125" bestFit="1" customWidth="1"/>
    <col min="8" max="8" width="8.7265625" bestFit="1" customWidth="1"/>
  </cols>
  <sheetData>
    <row r="1" spans="1:8" x14ac:dyDescent="0.35">
      <c r="A1" s="20" t="s">
        <v>0</v>
      </c>
      <c r="B1" s="21"/>
      <c r="C1" s="22"/>
      <c r="D1" s="1" t="s">
        <v>1</v>
      </c>
      <c r="E1" s="1"/>
    </row>
    <row r="2" spans="1:8" x14ac:dyDescent="0.35">
      <c r="A2" s="1"/>
      <c r="B2" s="1"/>
      <c r="C2" s="1"/>
      <c r="D2" s="1"/>
      <c r="E2" s="1"/>
    </row>
    <row r="3" spans="1:8" x14ac:dyDescent="0.35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</row>
    <row r="4" spans="1:8" x14ac:dyDescent="0.35">
      <c r="A4" s="5" t="s">
        <v>7</v>
      </c>
      <c r="B4" s="6" t="s">
        <v>8</v>
      </c>
      <c r="C4" s="6">
        <v>25</v>
      </c>
      <c r="D4" s="6">
        <v>26.95</v>
      </c>
      <c r="E4" s="7">
        <v>25</v>
      </c>
    </row>
    <row r="5" spans="1:8" x14ac:dyDescent="0.35">
      <c r="A5" s="5" t="s">
        <v>9</v>
      </c>
      <c r="B5" s="6" t="s">
        <v>10</v>
      </c>
      <c r="C5" s="6">
        <v>20</v>
      </c>
      <c r="D5" s="6">
        <v>28.95</v>
      </c>
      <c r="E5" s="7">
        <v>20</v>
      </c>
    </row>
    <row r="6" spans="1:8" x14ac:dyDescent="0.35">
      <c r="A6" s="5" t="s">
        <v>11</v>
      </c>
      <c r="B6" s="6" t="s">
        <v>12</v>
      </c>
      <c r="C6" s="6">
        <v>35</v>
      </c>
      <c r="D6" s="6">
        <v>31.95</v>
      </c>
      <c r="E6" s="7">
        <v>35</v>
      </c>
    </row>
    <row r="7" spans="1:8" x14ac:dyDescent="0.35">
      <c r="A7" s="5" t="s">
        <v>13</v>
      </c>
      <c r="B7" s="6" t="s">
        <v>14</v>
      </c>
      <c r="C7" s="6">
        <v>20</v>
      </c>
      <c r="D7" s="6">
        <v>35.950000000000003</v>
      </c>
      <c r="E7" s="7">
        <v>20</v>
      </c>
    </row>
    <row r="8" spans="1:8" x14ac:dyDescent="0.35">
      <c r="A8" s="5" t="s">
        <v>15</v>
      </c>
      <c r="B8" s="6" t="s">
        <v>16</v>
      </c>
      <c r="C8" s="6">
        <v>30</v>
      </c>
      <c r="D8" s="6">
        <v>18.95</v>
      </c>
      <c r="E8" s="7">
        <v>30</v>
      </c>
    </row>
    <row r="9" spans="1:8" x14ac:dyDescent="0.35">
      <c r="A9" s="5" t="s">
        <v>17</v>
      </c>
      <c r="B9" s="6" t="s">
        <v>18</v>
      </c>
      <c r="C9" s="6">
        <v>40</v>
      </c>
      <c r="D9" s="6">
        <v>20.95</v>
      </c>
      <c r="E9" s="7">
        <v>40</v>
      </c>
    </row>
    <row r="10" spans="1:8" x14ac:dyDescent="0.35">
      <c r="A10" s="5" t="s">
        <v>19</v>
      </c>
      <c r="B10" s="6" t="s">
        <v>20</v>
      </c>
      <c r="C10" s="6">
        <v>1</v>
      </c>
      <c r="D10" s="6">
        <v>4.95</v>
      </c>
      <c r="E10" s="7">
        <v>1</v>
      </c>
    </row>
    <row r="11" spans="1:8" x14ac:dyDescent="0.35">
      <c r="A11" s="8" t="s">
        <v>21</v>
      </c>
      <c r="B11" s="9" t="s">
        <v>22</v>
      </c>
      <c r="C11" s="9">
        <v>5</v>
      </c>
      <c r="D11" s="9">
        <v>8.9499999999999993</v>
      </c>
      <c r="E11" s="10">
        <v>5</v>
      </c>
    </row>
    <row r="12" spans="1:8" x14ac:dyDescent="0.35">
      <c r="A12" s="1"/>
      <c r="B12" s="1"/>
      <c r="C12" s="1"/>
      <c r="D12" s="1"/>
      <c r="E12" s="1"/>
    </row>
    <row r="14" spans="1:8" x14ac:dyDescent="0.35">
      <c r="A14" s="23" t="s">
        <v>23</v>
      </c>
      <c r="B14" s="23"/>
      <c r="C14" s="1"/>
      <c r="D14" s="1"/>
      <c r="E14" s="1"/>
    </row>
    <row r="15" spans="1:8" x14ac:dyDescent="0.35">
      <c r="A15" s="11" t="s">
        <v>2</v>
      </c>
      <c r="B15" s="11" t="s">
        <v>5</v>
      </c>
      <c r="C15" s="11" t="s">
        <v>4</v>
      </c>
      <c r="D15" s="11" t="s">
        <v>24</v>
      </c>
      <c r="E15" s="1"/>
      <c r="G15" s="11" t="s">
        <v>2</v>
      </c>
      <c r="H15" s="11" t="s">
        <v>4</v>
      </c>
    </row>
    <row r="16" spans="1:8" x14ac:dyDescent="0.35">
      <c r="A16" s="14" t="s">
        <v>15</v>
      </c>
      <c r="B16" s="6">
        <v>18.95</v>
      </c>
      <c r="C16" s="12">
        <v>2</v>
      </c>
      <c r="D16" s="6">
        <f>B16*C16</f>
        <v>37.9</v>
      </c>
      <c r="E16" s="1"/>
      <c r="G16" s="14" t="s">
        <v>15</v>
      </c>
      <c r="H16" s="12">
        <v>2</v>
      </c>
    </row>
    <row r="17" spans="1:8" x14ac:dyDescent="0.35">
      <c r="A17" s="6" t="s">
        <v>17</v>
      </c>
      <c r="B17" s="6">
        <v>20.95</v>
      </c>
      <c r="C17" s="12">
        <v>5</v>
      </c>
      <c r="D17" s="6">
        <f t="shared" ref="D17:D19" si="0">B17*C17</f>
        <v>104.75</v>
      </c>
      <c r="E17" s="1"/>
      <c r="G17" s="6" t="s">
        <v>17</v>
      </c>
      <c r="H17" s="12">
        <v>5</v>
      </c>
    </row>
    <row r="18" spans="1:8" x14ac:dyDescent="0.35">
      <c r="A18" s="14" t="s">
        <v>7</v>
      </c>
      <c r="B18" s="6">
        <v>26.95</v>
      </c>
      <c r="C18" s="12">
        <v>4</v>
      </c>
      <c r="D18" s="6">
        <f t="shared" si="0"/>
        <v>107.8</v>
      </c>
      <c r="E18" s="1"/>
      <c r="G18" s="14" t="s">
        <v>7</v>
      </c>
      <c r="H18" s="12">
        <v>4</v>
      </c>
    </row>
    <row r="19" spans="1:8" x14ac:dyDescent="0.35">
      <c r="A19" s="14" t="s">
        <v>19</v>
      </c>
      <c r="B19" s="6">
        <v>4.95</v>
      </c>
      <c r="C19" s="12">
        <v>1</v>
      </c>
      <c r="D19" s="6">
        <f t="shared" si="0"/>
        <v>4.95</v>
      </c>
      <c r="E19" s="1"/>
      <c r="G19" s="14" t="s">
        <v>19</v>
      </c>
      <c r="H19" s="12">
        <v>1</v>
      </c>
    </row>
    <row r="20" spans="1:8" x14ac:dyDescent="0.35">
      <c r="C20" s="13" t="s">
        <v>25</v>
      </c>
      <c r="D20" s="13">
        <f>SUM(D16:D19)</f>
        <v>255.39999999999998</v>
      </c>
    </row>
  </sheetData>
  <mergeCells count="2">
    <mergeCell ref="A1:C1"/>
    <mergeCell ref="A14:B1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60EA-166B-4AE6-AD2F-9BB0CE7E0E83}">
  <dimension ref="B2:G17"/>
  <sheetViews>
    <sheetView workbookViewId="0">
      <selection activeCell="F8" sqref="F8"/>
    </sheetView>
  </sheetViews>
  <sheetFormatPr defaultRowHeight="14.5" x14ac:dyDescent="0.35"/>
  <cols>
    <col min="2" max="2" width="22.54296875" bestFit="1" customWidth="1"/>
    <col min="3" max="3" width="15.26953125" customWidth="1"/>
    <col min="4" max="4" width="15" customWidth="1"/>
    <col min="5" max="5" width="18.6328125" customWidth="1"/>
    <col min="6" max="6" width="18.08984375" customWidth="1"/>
    <col min="7" max="7" width="11.81640625" customWidth="1"/>
  </cols>
  <sheetData>
    <row r="2" spans="2:7" x14ac:dyDescent="0.35"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</row>
    <row r="3" spans="2:7" x14ac:dyDescent="0.35">
      <c r="B3" s="15" t="s">
        <v>32</v>
      </c>
      <c r="C3" s="15" t="str">
        <f>TRIM(B3)</f>
        <v>LAST01 DINA</v>
      </c>
      <c r="D3" s="15" t="str">
        <f>PROPER(C3)</f>
        <v>Last01 Dina</v>
      </c>
      <c r="E3" s="15" t="str">
        <f>UPPER(C3)</f>
        <v>LAST01 DINA</v>
      </c>
      <c r="F3" s="15" t="str">
        <f>LOWER(B3)</f>
        <v>last01 dina</v>
      </c>
      <c r="G3" s="15">
        <f>LEN(B3)</f>
        <v>11</v>
      </c>
    </row>
    <row r="4" spans="2:7" x14ac:dyDescent="0.35">
      <c r="B4" s="15" t="s">
        <v>33</v>
      </c>
      <c r="C4" s="15" t="str">
        <f t="shared" ref="C4:C16" si="0">TRIM(B4)</f>
        <v>LASTO2 DAN</v>
      </c>
      <c r="D4" s="15" t="str">
        <f t="shared" ref="D4:D17" si="1">PROPER(C4)</f>
        <v>Lasto2 Dan</v>
      </c>
      <c r="E4" s="15" t="str">
        <f t="shared" ref="E4:E17" si="2">UPPER(C4)</f>
        <v>LASTO2 DAN</v>
      </c>
      <c r="F4" s="15" t="str">
        <f t="shared" ref="F4:F17" si="3">LOWER(B4)</f>
        <v>lasto2 dan</v>
      </c>
      <c r="G4" s="15">
        <f t="shared" ref="G4:G17" si="4">LEN(B4)</f>
        <v>10</v>
      </c>
    </row>
    <row r="5" spans="2:7" x14ac:dyDescent="0.35">
      <c r="B5" s="15" t="s">
        <v>34</v>
      </c>
      <c r="C5" s="15" t="str">
        <f t="shared" si="0"/>
        <v>LASTO3</v>
      </c>
      <c r="D5" s="15" t="str">
        <f t="shared" si="1"/>
        <v>Lasto3</v>
      </c>
      <c r="E5" s="15" t="str">
        <f t="shared" si="2"/>
        <v>LASTO3</v>
      </c>
      <c r="F5" s="15" t="str">
        <f t="shared" si="3"/>
        <v xml:space="preserve">    lasto3</v>
      </c>
      <c r="G5" s="15">
        <f t="shared" si="4"/>
        <v>10</v>
      </c>
    </row>
    <row r="6" spans="2:7" x14ac:dyDescent="0.35">
      <c r="B6" s="15" t="s">
        <v>35</v>
      </c>
      <c r="C6" s="15" t="str">
        <f>TRIM(B6)</f>
        <v>LASTO4 HASSAN M</v>
      </c>
      <c r="D6" s="15" t="str">
        <f t="shared" si="1"/>
        <v>Lasto4 Hassan M</v>
      </c>
      <c r="E6" s="15" t="str">
        <f t="shared" si="2"/>
        <v>LASTO4 HASSAN M</v>
      </c>
      <c r="F6" s="15" t="str">
        <f t="shared" si="3"/>
        <v>lasto4 hassan m</v>
      </c>
      <c r="G6" s="15">
        <f t="shared" si="4"/>
        <v>15</v>
      </c>
    </row>
    <row r="7" spans="2:7" x14ac:dyDescent="0.35">
      <c r="B7" s="15" t="s">
        <v>36</v>
      </c>
      <c r="C7" s="15" t="str">
        <f t="shared" si="0"/>
        <v>LASTOS VIVIEN R</v>
      </c>
      <c r="D7" s="15" t="str">
        <f t="shared" si="1"/>
        <v>Lastos Vivien R</v>
      </c>
      <c r="E7" s="15" t="str">
        <f t="shared" si="2"/>
        <v>LASTOS VIVIEN R</v>
      </c>
      <c r="F7" s="15" t="str">
        <f t="shared" si="3"/>
        <v>lastos vivien r</v>
      </c>
      <c r="G7" s="15">
        <f t="shared" si="4"/>
        <v>15</v>
      </c>
    </row>
    <row r="8" spans="2:7" x14ac:dyDescent="0.35">
      <c r="B8" s="15" t="s">
        <v>37</v>
      </c>
      <c r="C8" s="15" t="str">
        <f t="shared" si="0"/>
        <v>LAST06 MICHAEL G</v>
      </c>
      <c r="D8" s="15" t="str">
        <f t="shared" si="1"/>
        <v>Last06 Michael G</v>
      </c>
      <c r="E8" s="15" t="str">
        <f t="shared" si="2"/>
        <v>LAST06 MICHAEL G</v>
      </c>
      <c r="F8" s="15" t="str">
        <f t="shared" si="3"/>
        <v xml:space="preserve">  last06 michael g </v>
      </c>
      <c r="G8" s="15">
        <f t="shared" si="4"/>
        <v>19</v>
      </c>
    </row>
    <row r="9" spans="2:7" x14ac:dyDescent="0.35">
      <c r="B9" s="15" t="s">
        <v>38</v>
      </c>
      <c r="C9" s="15" t="str">
        <f>TRIM(B9)</f>
        <v>LASTO7 CATHERINE W</v>
      </c>
      <c r="D9" s="15" t="str">
        <f t="shared" si="1"/>
        <v>Lasto7 Catherine W</v>
      </c>
      <c r="E9" s="15" t="str">
        <f t="shared" si="2"/>
        <v>LASTO7 CATHERINE W</v>
      </c>
      <c r="F9" s="15" t="str">
        <f t="shared" si="3"/>
        <v xml:space="preserve"> lasto7 catherine w</v>
      </c>
      <c r="G9" s="15">
        <f t="shared" si="4"/>
        <v>19</v>
      </c>
    </row>
    <row r="10" spans="2:7" x14ac:dyDescent="0.35">
      <c r="B10" s="15" t="s">
        <v>39</v>
      </c>
      <c r="C10" s="15" t="str">
        <f t="shared" si="0"/>
        <v>LASTO8 TONI M</v>
      </c>
      <c r="D10" s="15" t="str">
        <f t="shared" si="1"/>
        <v>Lasto8 Toni M</v>
      </c>
      <c r="E10" s="15" t="str">
        <f t="shared" si="2"/>
        <v>LASTO8 TONI M</v>
      </c>
      <c r="F10" s="15" t="str">
        <f t="shared" si="3"/>
        <v xml:space="preserve">        lasto8 toni m</v>
      </c>
      <c r="G10" s="15">
        <f t="shared" si="4"/>
        <v>21</v>
      </c>
    </row>
    <row r="11" spans="2:7" x14ac:dyDescent="0.35">
      <c r="B11" s="15" t="s">
        <v>40</v>
      </c>
      <c r="C11" s="15" t="str">
        <f t="shared" si="0"/>
        <v>LASTO9 NIKOL</v>
      </c>
      <c r="D11" s="15" t="str">
        <f t="shared" si="1"/>
        <v>Lasto9 Nikol</v>
      </c>
      <c r="E11" s="15" t="str">
        <f t="shared" si="2"/>
        <v>LASTO9 NIKOL</v>
      </c>
      <c r="F11" s="15" t="str">
        <f t="shared" si="3"/>
        <v>lasto9 nikol</v>
      </c>
      <c r="G11" s="15">
        <f t="shared" si="4"/>
        <v>12</v>
      </c>
    </row>
    <row r="12" spans="2:7" x14ac:dyDescent="0.35">
      <c r="B12" s="15" t="s">
        <v>41</v>
      </c>
      <c r="C12" s="15" t="str">
        <f>TRIM(B12)</f>
        <v>LAST10 DANA L</v>
      </c>
      <c r="D12" s="15" t="str">
        <f t="shared" si="1"/>
        <v>Last10 Dana L</v>
      </c>
      <c r="E12" s="15" t="str">
        <f t="shared" si="2"/>
        <v>LAST10 DANA L</v>
      </c>
      <c r="F12" s="15" t="str">
        <f t="shared" si="3"/>
        <v>last10 dana l</v>
      </c>
      <c r="G12" s="15">
        <f t="shared" si="4"/>
        <v>13</v>
      </c>
    </row>
    <row r="13" spans="2:7" x14ac:dyDescent="0.35">
      <c r="B13" s="15" t="s">
        <v>42</v>
      </c>
      <c r="C13" s="15" t="str">
        <f t="shared" si="0"/>
        <v>LAST11 DESIREE A</v>
      </c>
      <c r="D13" s="15" t="str">
        <f t="shared" si="1"/>
        <v>Last11 Desiree A</v>
      </c>
      <c r="E13" s="15" t="str">
        <f t="shared" si="2"/>
        <v>LAST11 DESIREE A</v>
      </c>
      <c r="F13" s="15" t="str">
        <f t="shared" si="3"/>
        <v>last11 desiree a</v>
      </c>
      <c r="G13" s="15">
        <f>LEN(B13)</f>
        <v>16</v>
      </c>
    </row>
    <row r="14" spans="2:7" x14ac:dyDescent="0.35">
      <c r="B14" s="15" t="s">
        <v>43</v>
      </c>
      <c r="C14" s="15" t="str">
        <f t="shared" si="0"/>
        <v>LAST12 SARABETH L</v>
      </c>
      <c r="D14" s="15" t="str">
        <f t="shared" si="1"/>
        <v>Last12 Sarabeth L</v>
      </c>
      <c r="E14" s="15" t="str">
        <f t="shared" si="2"/>
        <v>LAST12 SARABETH L</v>
      </c>
      <c r="F14" s="15" t="str">
        <f>LOWER(B14)</f>
        <v xml:space="preserve"> last12 sarabeth l</v>
      </c>
      <c r="G14" s="15">
        <f t="shared" si="4"/>
        <v>18</v>
      </c>
    </row>
    <row r="15" spans="2:7" x14ac:dyDescent="0.35">
      <c r="B15" s="15" t="s">
        <v>44</v>
      </c>
      <c r="C15" s="15" t="str">
        <f>TRIM(B15)</f>
        <v>LAST13 TONYA J</v>
      </c>
      <c r="D15" s="15" t="str">
        <f t="shared" si="1"/>
        <v>Last13 Tonya J</v>
      </c>
      <c r="E15" s="15" t="str">
        <f t="shared" si="2"/>
        <v>LAST13 TONYA J</v>
      </c>
      <c r="F15" s="15" t="str">
        <f t="shared" si="3"/>
        <v>last13 tonya j</v>
      </c>
      <c r="G15" s="15">
        <f t="shared" si="4"/>
        <v>14</v>
      </c>
    </row>
    <row r="16" spans="2:7" x14ac:dyDescent="0.35">
      <c r="B16" s="15" t="s">
        <v>45</v>
      </c>
      <c r="C16" s="15" t="str">
        <f t="shared" si="0"/>
        <v>LAST14 ANALYSSA C</v>
      </c>
      <c r="D16" s="15" t="str">
        <f t="shared" si="1"/>
        <v>Last14 Analyssa C</v>
      </c>
      <c r="E16" s="15" t="str">
        <f>UPPER(C16)</f>
        <v>LAST14 ANALYSSA C</v>
      </c>
      <c r="F16" s="15" t="str">
        <f t="shared" si="3"/>
        <v>last14          analyssa c</v>
      </c>
      <c r="G16" s="15">
        <f t="shared" si="4"/>
        <v>26</v>
      </c>
    </row>
    <row r="17" spans="2:7" x14ac:dyDescent="0.35">
      <c r="B17" s="15" t="s">
        <v>46</v>
      </c>
      <c r="C17" s="15" t="str">
        <f>TRIM(B17)</f>
        <v>LAST15 DONALD WAYNE</v>
      </c>
      <c r="D17" s="15" t="str">
        <f t="shared" si="1"/>
        <v>Last15 Donald Wayne</v>
      </c>
      <c r="E17" s="15" t="str">
        <f t="shared" si="2"/>
        <v>LAST15 DONALD WAYNE</v>
      </c>
      <c r="F17" s="15" t="str">
        <f t="shared" si="3"/>
        <v>last15 donald wayne</v>
      </c>
      <c r="G17" s="15">
        <f t="shared" si="4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5799-D787-4587-A239-222DC6614EB9}">
  <dimension ref="B2:D7"/>
  <sheetViews>
    <sheetView workbookViewId="0">
      <selection activeCell="C8" sqref="C8"/>
    </sheetView>
  </sheetViews>
  <sheetFormatPr defaultRowHeight="14.5" x14ac:dyDescent="0.35"/>
  <cols>
    <col min="2" max="2" width="6" bestFit="1" customWidth="1"/>
    <col min="3" max="3" width="17.54296875" customWidth="1"/>
  </cols>
  <sheetData>
    <row r="2" spans="2:4" x14ac:dyDescent="0.35">
      <c r="C2" s="16" t="s">
        <v>47</v>
      </c>
      <c r="D2" t="s">
        <v>71</v>
      </c>
    </row>
    <row r="3" spans="2:4" x14ac:dyDescent="0.35">
      <c r="B3" s="17" t="s">
        <v>48</v>
      </c>
      <c r="C3" s="6" t="str">
        <f>LEFT(C2,8)</f>
        <v>Abhishek</v>
      </c>
      <c r="D3" t="s">
        <v>72</v>
      </c>
    </row>
    <row r="4" spans="2:4" x14ac:dyDescent="0.35">
      <c r="B4" s="17"/>
      <c r="C4" s="6"/>
    </row>
    <row r="5" spans="2:4" x14ac:dyDescent="0.35">
      <c r="B5" s="17" t="s">
        <v>49</v>
      </c>
      <c r="C5" s="6" t="str">
        <f>RIGHT(C2,6)</f>
        <v>Wavhal</v>
      </c>
      <c r="D5" t="s">
        <v>73</v>
      </c>
    </row>
    <row r="6" spans="2:4" x14ac:dyDescent="0.35">
      <c r="B6" s="17"/>
      <c r="C6" s="6"/>
    </row>
    <row r="7" spans="2:4" x14ac:dyDescent="0.35">
      <c r="B7" s="17" t="s">
        <v>50</v>
      </c>
      <c r="C7" s="6" t="str">
        <f>MID(C2,5,4)</f>
        <v>shek</v>
      </c>
      <c r="D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ACCC-F7C8-4D04-BB5E-9E235548F907}">
  <dimension ref="B2:E5"/>
  <sheetViews>
    <sheetView workbookViewId="0">
      <selection activeCell="C6" sqref="C6"/>
    </sheetView>
  </sheetViews>
  <sheetFormatPr defaultRowHeight="14.5" x14ac:dyDescent="0.35"/>
  <cols>
    <col min="2" max="2" width="12.54296875" bestFit="1" customWidth="1"/>
    <col min="3" max="3" width="9.26953125" bestFit="1" customWidth="1"/>
    <col min="5" max="5" width="12" bestFit="1" customWidth="1"/>
  </cols>
  <sheetData>
    <row r="2" spans="2:5" x14ac:dyDescent="0.35">
      <c r="C2" s="18" t="s">
        <v>52</v>
      </c>
      <c r="D2" s="18" t="s">
        <v>53</v>
      </c>
      <c r="E2" s="18" t="s">
        <v>54</v>
      </c>
    </row>
    <row r="5" spans="2:5" x14ac:dyDescent="0.35">
      <c r="B5" s="17" t="s">
        <v>51</v>
      </c>
      <c r="C5" t="str">
        <f>CONCATENATE(C2," ",D2," ",E2," ")</f>
        <v xml:space="preserve">Abhishek from maharashtra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57D-16C8-4708-A886-46106523D93D}">
  <dimension ref="B2:F16"/>
  <sheetViews>
    <sheetView tabSelected="1" workbookViewId="0">
      <selection activeCell="F3" sqref="F3"/>
    </sheetView>
  </sheetViews>
  <sheetFormatPr defaultRowHeight="14.5" x14ac:dyDescent="0.35"/>
  <cols>
    <col min="2" max="2" width="31.1796875" bestFit="1" customWidth="1"/>
    <col min="3" max="3" width="21.81640625" customWidth="1"/>
    <col min="4" max="4" width="20.453125" customWidth="1"/>
    <col min="5" max="5" width="20.26953125" customWidth="1"/>
  </cols>
  <sheetData>
    <row r="2" spans="2:6" x14ac:dyDescent="0.35">
      <c r="B2" s="19" t="s">
        <v>55</v>
      </c>
      <c r="C2" s="19" t="s">
        <v>70</v>
      </c>
      <c r="D2" s="19" t="s">
        <v>56</v>
      </c>
      <c r="E2" s="19" t="s">
        <v>76</v>
      </c>
      <c r="F2" s="24" t="s">
        <v>77</v>
      </c>
    </row>
    <row r="3" spans="2:6" x14ac:dyDescent="0.35">
      <c r="B3" s="12" t="s">
        <v>57</v>
      </c>
      <c r="C3" s="12" t="str">
        <f>LEFT(B3,FIND(" ",B3))</f>
        <v xml:space="preserve">SHIVAM </v>
      </c>
      <c r="D3" s="12" t="str">
        <f>RIGHT(B3,6)</f>
        <v>208011</v>
      </c>
      <c r="E3" s="12" t="str">
        <f>MID(B3,FIND(":",B3)+2,20)</f>
        <v>208011</v>
      </c>
      <c r="F3" t="str">
        <f>MID(B3,FIND("/",B3)+2,FIND(":",B3)-FIND("/",B3)+2)</f>
        <v>Mumbai: 20</v>
      </c>
    </row>
    <row r="4" spans="2:6" x14ac:dyDescent="0.35">
      <c r="B4" s="12" t="s">
        <v>75</v>
      </c>
      <c r="C4" s="12" t="str">
        <f t="shared" ref="C4:C16" si="0">LEFT(B4,FIND(" ",B4))</f>
        <v xml:space="preserve">RAJESH </v>
      </c>
      <c r="D4" s="12" t="str">
        <f>RIGHT(B4,6)</f>
        <v>208012</v>
      </c>
      <c r="E4" s="12" t="str">
        <f t="shared" ref="E4:E16" si="1">MID(B4,FIND(":",B4)+2,20)</f>
        <v>208012</v>
      </c>
    </row>
    <row r="5" spans="2:6" x14ac:dyDescent="0.35">
      <c r="B5" s="12" t="s">
        <v>58</v>
      </c>
      <c r="C5" s="12" t="str">
        <f t="shared" si="0"/>
        <v xml:space="preserve">JITENDRA </v>
      </c>
      <c r="D5" s="12" t="str">
        <f t="shared" ref="D5:D16" si="2">RIGHT(B5,6)</f>
        <v>208013</v>
      </c>
      <c r="E5" s="12" t="str">
        <f t="shared" si="1"/>
        <v>208013</v>
      </c>
    </row>
    <row r="6" spans="2:6" x14ac:dyDescent="0.35">
      <c r="B6" s="12" t="s">
        <v>59</v>
      </c>
      <c r="C6" s="12" t="str">
        <f t="shared" si="0"/>
        <v xml:space="preserve">PERMENDRA </v>
      </c>
      <c r="D6" s="12" t="str">
        <f t="shared" si="2"/>
        <v>208014</v>
      </c>
      <c r="E6" s="12" t="str">
        <f t="shared" si="1"/>
        <v>208014</v>
      </c>
    </row>
    <row r="7" spans="2:6" x14ac:dyDescent="0.35">
      <c r="B7" s="12" t="s">
        <v>60</v>
      </c>
      <c r="C7" s="12" t="str">
        <f t="shared" si="0"/>
        <v xml:space="preserve">VIJAY </v>
      </c>
      <c r="D7" s="12" t="str">
        <f t="shared" si="2"/>
        <v>080159</v>
      </c>
      <c r="E7" s="12" t="str">
        <f t="shared" si="1"/>
        <v>2080159</v>
      </c>
    </row>
    <row r="8" spans="2:6" x14ac:dyDescent="0.35">
      <c r="B8" s="12" t="s">
        <v>61</v>
      </c>
      <c r="C8" s="12" t="str">
        <f t="shared" si="0"/>
        <v xml:space="preserve">DASRATH </v>
      </c>
      <c r="D8" s="12" t="str">
        <f t="shared" si="2"/>
        <v>208016</v>
      </c>
      <c r="E8" s="12" t="str">
        <f t="shared" si="1"/>
        <v>208016</v>
      </c>
    </row>
    <row r="9" spans="2:6" x14ac:dyDescent="0.35">
      <c r="B9" s="12" t="s">
        <v>62</v>
      </c>
      <c r="C9" s="12" t="str">
        <f t="shared" si="0"/>
        <v xml:space="preserve">RANJAY </v>
      </c>
      <c r="D9" s="12" t="str">
        <f t="shared" si="2"/>
        <v>208017</v>
      </c>
      <c r="E9" s="12" t="str">
        <f t="shared" si="1"/>
        <v>208017</v>
      </c>
    </row>
    <row r="10" spans="2:6" x14ac:dyDescent="0.35">
      <c r="B10" s="12" t="s">
        <v>63</v>
      </c>
      <c r="C10" s="12" t="str">
        <f t="shared" si="0"/>
        <v xml:space="preserve">AMRITLAL </v>
      </c>
      <c r="D10" s="12" t="str">
        <f t="shared" si="2"/>
        <v>208018</v>
      </c>
      <c r="E10" s="12" t="str">
        <f t="shared" si="1"/>
        <v>208018</v>
      </c>
    </row>
    <row r="11" spans="2:6" x14ac:dyDescent="0.35">
      <c r="B11" s="12" t="s">
        <v>64</v>
      </c>
      <c r="C11" s="12" t="str">
        <f t="shared" si="0"/>
        <v xml:space="preserve">ANKUSH </v>
      </c>
      <c r="D11" s="12" t="str">
        <f t="shared" si="2"/>
        <v>208019</v>
      </c>
      <c r="E11" s="12" t="str">
        <f t="shared" si="1"/>
        <v>208019</v>
      </c>
    </row>
    <row r="12" spans="2:6" x14ac:dyDescent="0.35">
      <c r="B12" s="12" t="s">
        <v>65</v>
      </c>
      <c r="C12" s="12" t="str">
        <f t="shared" si="0"/>
        <v xml:space="preserve">ABDUL </v>
      </c>
      <c r="D12" s="12" t="str">
        <f t="shared" si="2"/>
        <v>208020</v>
      </c>
      <c r="E12" s="12" t="str">
        <f t="shared" si="1"/>
        <v>208020</v>
      </c>
    </row>
    <row r="13" spans="2:6" x14ac:dyDescent="0.35">
      <c r="B13" s="12" t="s">
        <v>66</v>
      </c>
      <c r="C13" s="12" t="str">
        <f t="shared" si="0"/>
        <v xml:space="preserve">1QLAQ </v>
      </c>
      <c r="D13" s="12" t="str">
        <f t="shared" si="2"/>
        <v>208021</v>
      </c>
      <c r="E13" s="12" t="str">
        <f t="shared" si="1"/>
        <v>208021</v>
      </c>
    </row>
    <row r="14" spans="2:6" x14ac:dyDescent="0.35">
      <c r="B14" s="12" t="s">
        <v>67</v>
      </c>
      <c r="C14" s="12" t="str">
        <f t="shared" si="0"/>
        <v xml:space="preserve">SARAN </v>
      </c>
      <c r="D14" s="12" t="str">
        <f t="shared" si="2"/>
        <v>208022</v>
      </c>
      <c r="E14" s="12" t="str">
        <f t="shared" si="1"/>
        <v>208022</v>
      </c>
    </row>
    <row r="15" spans="2:6" x14ac:dyDescent="0.35">
      <c r="B15" s="12" t="s">
        <v>68</v>
      </c>
      <c r="C15" s="12" t="str">
        <f t="shared" si="0"/>
        <v xml:space="preserve">HARGOVIND </v>
      </c>
      <c r="D15" s="12" t="str">
        <f t="shared" si="2"/>
        <v>208023</v>
      </c>
      <c r="E15" s="12" t="str">
        <f t="shared" si="1"/>
        <v>208023</v>
      </c>
    </row>
    <row r="16" spans="2:6" x14ac:dyDescent="0.35">
      <c r="B16" s="12" t="s">
        <v>69</v>
      </c>
      <c r="C16" s="12" t="str">
        <f t="shared" si="0"/>
        <v xml:space="preserve">SHIVAM </v>
      </c>
      <c r="D16" s="12" t="str">
        <f t="shared" si="2"/>
        <v>208024</v>
      </c>
      <c r="E16" s="12" t="str">
        <f t="shared" si="1"/>
        <v>208024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Chaitali Hole</cp:lastModifiedBy>
  <dcterms:created xsi:type="dcterms:W3CDTF">2024-04-05T05:07:51Z</dcterms:created>
  <dcterms:modified xsi:type="dcterms:W3CDTF">2024-09-04T11:36:26Z</dcterms:modified>
</cp:coreProperties>
</file>