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SIA\50_Units\60_HIU\VPHS\VPHS2017\Report\Documents for web\"/>
    </mc:Choice>
  </mc:AlternateContent>
  <xr:revisionPtr revIDLastSave="0" documentId="13_ncr:1_{3A13570E-BF08-4D48-B32F-AA3AFFCDDBD7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Index" sheetId="31" r:id="rId1"/>
    <sheet name="Alcohol-lifetime risk" sheetId="1" r:id="rId2"/>
    <sheet name="Alcohol-single occasion" sheetId="3" r:id="rId3"/>
    <sheet name="BMI" sheetId="5" r:id="rId4"/>
    <sheet name="Overweight" sheetId="13" r:id="rId5"/>
    <sheet name="Fruit &amp; Veg" sheetId="7" r:id="rId6"/>
    <sheet name="Psychological distress" sheetId="11" r:id="rId7"/>
    <sheet name="Anxiety or depression" sheetId="24" r:id="rId8"/>
    <sheet name="Smoking" sheetId="19" r:id="rId9"/>
    <sheet name="Physical activity" sheetId="17" r:id="rId10"/>
    <sheet name="SRH" sheetId="25" r:id="rId11"/>
    <sheet name="Life satisfacation" sheetId="27" r:id="rId12"/>
    <sheet name="Life worthwhile" sheetId="29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91" i="19" l="1"/>
  <c r="AM90" i="19"/>
  <c r="AM89" i="19"/>
  <c r="AM88" i="19"/>
  <c r="AF91" i="19"/>
  <c r="AF90" i="19"/>
  <c r="AF89" i="19"/>
  <c r="AF88" i="19"/>
  <c r="Y91" i="19"/>
  <c r="Y90" i="19"/>
  <c r="Y89" i="19"/>
  <c r="Y88" i="19"/>
  <c r="R91" i="19"/>
  <c r="R90" i="19"/>
  <c r="R89" i="19"/>
  <c r="R88" i="19"/>
  <c r="K91" i="19"/>
  <c r="K90" i="19"/>
  <c r="K89" i="19"/>
  <c r="K88" i="19"/>
  <c r="D89" i="19"/>
  <c r="D90" i="19"/>
  <c r="D91" i="19"/>
  <c r="D88" i="19"/>
  <c r="AQ91" i="19"/>
  <c r="AQ90" i="19"/>
  <c r="AQ89" i="19"/>
  <c r="AQ88" i="19"/>
  <c r="AJ91" i="19"/>
  <c r="AJ90" i="19"/>
  <c r="AJ89" i="19"/>
  <c r="AJ88" i="19"/>
  <c r="AC91" i="19"/>
  <c r="AC90" i="19"/>
  <c r="AC89" i="19"/>
  <c r="AC88" i="19"/>
  <c r="V91" i="19"/>
  <c r="V90" i="19"/>
  <c r="V89" i="19"/>
  <c r="V88" i="19"/>
  <c r="O91" i="19"/>
  <c r="O90" i="19"/>
  <c r="O89" i="19"/>
  <c r="O88" i="19"/>
  <c r="H89" i="19"/>
  <c r="H90" i="19"/>
  <c r="H91" i="19"/>
  <c r="H88" i="19"/>
  <c r="AC90" i="7"/>
  <c r="AC89" i="7"/>
  <c r="AC88" i="7"/>
  <c r="AC87" i="7"/>
  <c r="V90" i="7"/>
  <c r="V89" i="7"/>
  <c r="V88" i="7"/>
  <c r="V87" i="7"/>
  <c r="O90" i="7"/>
  <c r="O89" i="7"/>
  <c r="O88" i="7"/>
  <c r="O87" i="7"/>
  <c r="H88" i="7"/>
  <c r="H89" i="7"/>
  <c r="H90" i="7"/>
  <c r="H87" i="7"/>
  <c r="AQ91" i="17"/>
  <c r="AQ90" i="17"/>
  <c r="AQ89" i="17"/>
  <c r="AQ88" i="17"/>
  <c r="AJ91" i="17"/>
  <c r="AJ90" i="17"/>
  <c r="AJ89" i="17"/>
  <c r="AJ88" i="17"/>
  <c r="AC91" i="17"/>
  <c r="AC90" i="17"/>
  <c r="AC89" i="17"/>
  <c r="AC88" i="17"/>
  <c r="V91" i="17"/>
  <c r="V90" i="17"/>
  <c r="V89" i="17"/>
  <c r="V88" i="17"/>
  <c r="O91" i="17"/>
  <c r="O90" i="17"/>
  <c r="O89" i="17"/>
  <c r="O88" i="17"/>
  <c r="H89" i="17"/>
  <c r="H90" i="17"/>
  <c r="H91" i="17"/>
  <c r="H88" i="17"/>
  <c r="AM91" i="11"/>
  <c r="AM90" i="11"/>
  <c r="AM89" i="11"/>
  <c r="AM88" i="11"/>
  <c r="AF91" i="11"/>
  <c r="AF90" i="11"/>
  <c r="AF89" i="11"/>
  <c r="AF88" i="11"/>
  <c r="Y91" i="11"/>
  <c r="Y90" i="11"/>
  <c r="Y89" i="11"/>
  <c r="Y88" i="11"/>
  <c r="R91" i="11"/>
  <c r="R90" i="11"/>
  <c r="R89" i="11"/>
  <c r="R88" i="11"/>
  <c r="K91" i="11"/>
  <c r="K90" i="11"/>
  <c r="K89" i="11"/>
  <c r="K88" i="11"/>
  <c r="D89" i="11"/>
  <c r="D90" i="11"/>
  <c r="D91" i="11"/>
  <c r="D88" i="11"/>
  <c r="AQ91" i="11"/>
  <c r="AQ90" i="11"/>
  <c r="AQ89" i="11"/>
  <c r="AQ88" i="11"/>
  <c r="AJ91" i="11"/>
  <c r="AJ90" i="11"/>
  <c r="AJ89" i="11"/>
  <c r="AJ88" i="11"/>
  <c r="AC91" i="11"/>
  <c r="AC90" i="11"/>
  <c r="AC89" i="11"/>
  <c r="AC88" i="11"/>
  <c r="V91" i="11"/>
  <c r="V90" i="11"/>
  <c r="V89" i="11"/>
  <c r="V88" i="11"/>
  <c r="O91" i="11"/>
  <c r="O90" i="11"/>
  <c r="O89" i="11"/>
  <c r="O88" i="11"/>
  <c r="H89" i="11"/>
  <c r="H90" i="11"/>
  <c r="H91" i="11"/>
  <c r="H88" i="11"/>
  <c r="AM91" i="29"/>
  <c r="AM90" i="29"/>
  <c r="AM89" i="29"/>
  <c r="AM88" i="29"/>
  <c r="AF91" i="29"/>
  <c r="AF90" i="29"/>
  <c r="AF89" i="29"/>
  <c r="AF88" i="29"/>
  <c r="Y91" i="29"/>
  <c r="Y90" i="29"/>
  <c r="Y89" i="29"/>
  <c r="Y88" i="29"/>
  <c r="R91" i="29"/>
  <c r="R90" i="29"/>
  <c r="R89" i="29"/>
  <c r="R88" i="29"/>
  <c r="K91" i="29"/>
  <c r="K90" i="29"/>
  <c r="K89" i="29"/>
  <c r="K88" i="29"/>
  <c r="D89" i="29"/>
  <c r="D90" i="29"/>
  <c r="D91" i="29"/>
  <c r="D88" i="29"/>
  <c r="AQ91" i="29"/>
  <c r="AQ90" i="29"/>
  <c r="AQ89" i="29"/>
  <c r="AQ88" i="29"/>
  <c r="AJ91" i="29"/>
  <c r="AJ90" i="29"/>
  <c r="AJ89" i="29"/>
  <c r="AJ88" i="29"/>
  <c r="AC91" i="29"/>
  <c r="AC90" i="29"/>
  <c r="AC89" i="29"/>
  <c r="AC88" i="29"/>
  <c r="V91" i="29"/>
  <c r="V90" i="29"/>
  <c r="V89" i="29"/>
  <c r="V88" i="29"/>
  <c r="O91" i="29"/>
  <c r="O90" i="29"/>
  <c r="O89" i="29"/>
  <c r="O88" i="29"/>
  <c r="H89" i="29"/>
  <c r="H90" i="29"/>
  <c r="H91" i="29"/>
  <c r="H88" i="29"/>
  <c r="AM91" i="27"/>
  <c r="AM90" i="27"/>
  <c r="AM89" i="27"/>
  <c r="AM88" i="27"/>
  <c r="AF91" i="27"/>
  <c r="AF90" i="27"/>
  <c r="AF89" i="27"/>
  <c r="AF88" i="27"/>
  <c r="Y91" i="27"/>
  <c r="Y90" i="27"/>
  <c r="Y89" i="27"/>
  <c r="Y88" i="27"/>
  <c r="R91" i="27"/>
  <c r="R90" i="27"/>
  <c r="R89" i="27"/>
  <c r="R88" i="27"/>
  <c r="K91" i="27"/>
  <c r="K90" i="27"/>
  <c r="K89" i="27"/>
  <c r="K88" i="27"/>
  <c r="D89" i="27"/>
  <c r="D90" i="27"/>
  <c r="D91" i="27"/>
  <c r="D88" i="27"/>
  <c r="AQ91" i="27"/>
  <c r="AQ90" i="27"/>
  <c r="AQ89" i="27"/>
  <c r="AQ88" i="27"/>
  <c r="AJ91" i="27"/>
  <c r="AJ90" i="27"/>
  <c r="AJ89" i="27"/>
  <c r="AJ88" i="27"/>
  <c r="AC91" i="27"/>
  <c r="AC90" i="27"/>
  <c r="AC89" i="27"/>
  <c r="AC88" i="27"/>
  <c r="V91" i="27"/>
  <c r="V90" i="27"/>
  <c r="V89" i="27"/>
  <c r="V88" i="27"/>
  <c r="O91" i="27"/>
  <c r="O90" i="27"/>
  <c r="O89" i="27"/>
  <c r="O88" i="27"/>
  <c r="H89" i="27"/>
  <c r="H90" i="27"/>
  <c r="H91" i="27"/>
  <c r="H88" i="27"/>
  <c r="AQ91" i="25"/>
  <c r="AM91" i="25" s="1"/>
  <c r="AQ90" i="25"/>
  <c r="AQ89" i="25"/>
  <c r="AQ88" i="25"/>
  <c r="AJ91" i="25"/>
  <c r="AF91" i="25" s="1"/>
  <c r="AJ90" i="25"/>
  <c r="AF90" i="25" s="1"/>
  <c r="AJ89" i="25"/>
  <c r="AJ88" i="25"/>
  <c r="AF88" i="25" s="1"/>
  <c r="AC91" i="25"/>
  <c r="Y91" i="25" s="1"/>
  <c r="AC90" i="25"/>
  <c r="AC89" i="25"/>
  <c r="AC88" i="25"/>
  <c r="V91" i="25"/>
  <c r="R91" i="25" s="1"/>
  <c r="V90" i="25"/>
  <c r="V89" i="25"/>
  <c r="V88" i="25"/>
  <c r="O91" i="25"/>
  <c r="K91" i="25" s="1"/>
  <c r="O90" i="25"/>
  <c r="K90" i="25" s="1"/>
  <c r="O89" i="25"/>
  <c r="O88" i="25"/>
  <c r="K88" i="25" s="1"/>
  <c r="H89" i="25"/>
  <c r="H90" i="25"/>
  <c r="H91" i="25"/>
  <c r="H88" i="25"/>
  <c r="D88" i="25" s="1"/>
  <c r="AM90" i="25"/>
  <c r="AM89" i="25"/>
  <c r="AM88" i="25"/>
  <c r="AF89" i="25"/>
  <c r="Y90" i="25"/>
  <c r="Y89" i="25"/>
  <c r="Y88" i="25"/>
  <c r="R90" i="25"/>
  <c r="R89" i="25"/>
  <c r="R88" i="25"/>
  <c r="K89" i="25"/>
  <c r="D89" i="25"/>
  <c r="D90" i="25"/>
  <c r="D91" i="25"/>
  <c r="O90" i="24"/>
  <c r="K90" i="24" s="1"/>
  <c r="O89" i="24"/>
  <c r="K89" i="24" s="1"/>
  <c r="O88" i="24"/>
  <c r="O87" i="24"/>
  <c r="H88" i="24"/>
  <c r="H89" i="24"/>
  <c r="H90" i="24"/>
  <c r="H87" i="24"/>
  <c r="D87" i="24" s="1"/>
  <c r="K88" i="24"/>
  <c r="K87" i="24"/>
  <c r="D88" i="24"/>
  <c r="D89" i="24"/>
  <c r="D90" i="24"/>
  <c r="K90" i="13"/>
  <c r="K89" i="13"/>
  <c r="K88" i="13"/>
  <c r="K87" i="13"/>
  <c r="D88" i="13"/>
  <c r="D89" i="13"/>
  <c r="D90" i="13"/>
  <c r="D87" i="13"/>
  <c r="O90" i="13"/>
  <c r="O89" i="13"/>
  <c r="O88" i="13"/>
  <c r="O87" i="13"/>
  <c r="H88" i="13"/>
  <c r="H89" i="13"/>
  <c r="H90" i="13"/>
  <c r="H87" i="13"/>
  <c r="BE91" i="5"/>
  <c r="BA91" i="5" s="1"/>
  <c r="BE90" i="5"/>
  <c r="BA90" i="5" s="1"/>
  <c r="BE89" i="5"/>
  <c r="BE88" i="5"/>
  <c r="BA88" i="5" s="1"/>
  <c r="AX91" i="5"/>
  <c r="AT91" i="5" s="1"/>
  <c r="AX90" i="5"/>
  <c r="AT90" i="5" s="1"/>
  <c r="AX89" i="5"/>
  <c r="AX88" i="5"/>
  <c r="AT88" i="5" s="1"/>
  <c r="AQ91" i="5"/>
  <c r="AM91" i="5" s="1"/>
  <c r="AQ90" i="5"/>
  <c r="AM90" i="5" s="1"/>
  <c r="AQ89" i="5"/>
  <c r="AQ88" i="5"/>
  <c r="AM88" i="5" s="1"/>
  <c r="AJ91" i="5"/>
  <c r="AF91" i="5" s="1"/>
  <c r="AJ90" i="5"/>
  <c r="AF90" i="5" s="1"/>
  <c r="AJ89" i="5"/>
  <c r="AJ88" i="5"/>
  <c r="AF88" i="5" s="1"/>
  <c r="AC91" i="5"/>
  <c r="AC90" i="5"/>
  <c r="Y90" i="5" s="1"/>
  <c r="AC89" i="5"/>
  <c r="AC88" i="5"/>
  <c r="V91" i="5"/>
  <c r="R91" i="5" s="1"/>
  <c r="V90" i="5"/>
  <c r="V89" i="5"/>
  <c r="V88" i="5"/>
  <c r="O91" i="5"/>
  <c r="K91" i="5" s="1"/>
  <c r="O90" i="5"/>
  <c r="O89" i="5"/>
  <c r="O88" i="5"/>
  <c r="H89" i="5"/>
  <c r="H90" i="5"/>
  <c r="H91" i="5"/>
  <c r="H88" i="5"/>
  <c r="BA89" i="5"/>
  <c r="AT89" i="5"/>
  <c r="AM89" i="5"/>
  <c r="AF89" i="5"/>
  <c r="Y91" i="5"/>
  <c r="Y89" i="5"/>
  <c r="Y88" i="5"/>
  <c r="R90" i="5"/>
  <c r="R89" i="5"/>
  <c r="R88" i="5"/>
  <c r="K90" i="5"/>
  <c r="K89" i="5"/>
  <c r="K88" i="5"/>
  <c r="D89" i="5"/>
  <c r="D90" i="5"/>
  <c r="D91" i="5"/>
  <c r="D88" i="5"/>
  <c r="CG91" i="3"/>
  <c r="CG90" i="3"/>
  <c r="CG89" i="3"/>
  <c r="CG88" i="3"/>
  <c r="BZ91" i="3"/>
  <c r="BZ90" i="3"/>
  <c r="BV90" i="3" s="1"/>
  <c r="BZ89" i="3"/>
  <c r="BV89" i="3" s="1"/>
  <c r="BZ88" i="3"/>
  <c r="BV88" i="3" s="1"/>
  <c r="BS91" i="3"/>
  <c r="BO91" i="3" s="1"/>
  <c r="BS90" i="3"/>
  <c r="BO90" i="3" s="1"/>
  <c r="BS89" i="3"/>
  <c r="BS88" i="3"/>
  <c r="BL91" i="3"/>
  <c r="BH91" i="3" s="1"/>
  <c r="BL90" i="3"/>
  <c r="BH90" i="3" s="1"/>
  <c r="BL89" i="3"/>
  <c r="BL88" i="3"/>
  <c r="BE91" i="3"/>
  <c r="BE90" i="3"/>
  <c r="BA90" i="3" s="1"/>
  <c r="BE89" i="3"/>
  <c r="BE88" i="3"/>
  <c r="BA88" i="3" s="1"/>
  <c r="AX91" i="3"/>
  <c r="AT91" i="3" s="1"/>
  <c r="AX90" i="3"/>
  <c r="AT90" i="3" s="1"/>
  <c r="AX89" i="3"/>
  <c r="AT89" i="3" s="1"/>
  <c r="AX88" i="3"/>
  <c r="AT88" i="3" s="1"/>
  <c r="AQ91" i="3"/>
  <c r="AM91" i="3" s="1"/>
  <c r="AQ90" i="3"/>
  <c r="AM90" i="3" s="1"/>
  <c r="AQ89" i="3"/>
  <c r="AM89" i="3" s="1"/>
  <c r="AQ88" i="3"/>
  <c r="AM88" i="3" s="1"/>
  <c r="AJ91" i="3"/>
  <c r="AF91" i="3" s="1"/>
  <c r="AJ90" i="3"/>
  <c r="AF90" i="3" s="1"/>
  <c r="AJ89" i="3"/>
  <c r="AF89" i="3" s="1"/>
  <c r="AJ88" i="3"/>
  <c r="AF88" i="3" s="1"/>
  <c r="AC91" i="3"/>
  <c r="AC90" i="3"/>
  <c r="AC89" i="3"/>
  <c r="AC88" i="3"/>
  <c r="V91" i="3"/>
  <c r="R91" i="3" s="1"/>
  <c r="V90" i="3"/>
  <c r="R90" i="3" s="1"/>
  <c r="V89" i="3"/>
  <c r="V88" i="3"/>
  <c r="O91" i="3"/>
  <c r="K91" i="3" s="1"/>
  <c r="O90" i="3"/>
  <c r="K90" i="3" s="1"/>
  <c r="O89" i="3"/>
  <c r="K89" i="3" s="1"/>
  <c r="O88" i="3"/>
  <c r="K88" i="3" s="1"/>
  <c r="CC91" i="3"/>
  <c r="CC90" i="3"/>
  <c r="CC89" i="3"/>
  <c r="CC88" i="3"/>
  <c r="BV91" i="3"/>
  <c r="BO89" i="3"/>
  <c r="BO88" i="3"/>
  <c r="BH89" i="3"/>
  <c r="BH88" i="3"/>
  <c r="BA91" i="3"/>
  <c r="BA89" i="3"/>
  <c r="Y91" i="3"/>
  <c r="Y90" i="3"/>
  <c r="Y89" i="3"/>
  <c r="Y88" i="3"/>
  <c r="R89" i="3"/>
  <c r="R88" i="3"/>
  <c r="D89" i="3"/>
  <c r="D90" i="3"/>
  <c r="D91" i="3"/>
  <c r="D88" i="3"/>
  <c r="H89" i="3"/>
  <c r="H90" i="3"/>
  <c r="H91" i="3"/>
  <c r="H88" i="3"/>
  <c r="BO91" i="1"/>
  <c r="BO90" i="1"/>
  <c r="BO89" i="1"/>
  <c r="BO88" i="1"/>
  <c r="BH91" i="1"/>
  <c r="BH90" i="1"/>
  <c r="BH89" i="1"/>
  <c r="BH88" i="1"/>
  <c r="BA91" i="1"/>
  <c r="BA90" i="1"/>
  <c r="BA89" i="1"/>
  <c r="BA88" i="1"/>
  <c r="AT91" i="1"/>
  <c r="AT90" i="1"/>
  <c r="AT89" i="1"/>
  <c r="AT88" i="1"/>
  <c r="AM91" i="1"/>
  <c r="AM90" i="1"/>
  <c r="AM89" i="1"/>
  <c r="AM88" i="1"/>
  <c r="AF91" i="1"/>
  <c r="AF90" i="1"/>
  <c r="AF89" i="1"/>
  <c r="AF88" i="1"/>
  <c r="Y91" i="1"/>
  <c r="Y90" i="1"/>
  <c r="Y89" i="1"/>
  <c r="Y88" i="1"/>
  <c r="R91" i="1"/>
  <c r="R90" i="1"/>
  <c r="R89" i="1"/>
  <c r="R88" i="1"/>
  <c r="BS91" i="1"/>
  <c r="BS90" i="1"/>
  <c r="BS89" i="1"/>
  <c r="BS88" i="1"/>
  <c r="BL91" i="1"/>
  <c r="BL90" i="1"/>
  <c r="BL89" i="1"/>
  <c r="BL88" i="1"/>
  <c r="BE91" i="1"/>
  <c r="BE90" i="1"/>
  <c r="BE89" i="1"/>
  <c r="BE88" i="1"/>
  <c r="AX91" i="1"/>
  <c r="AX90" i="1"/>
  <c r="AX89" i="1"/>
  <c r="AX88" i="1"/>
  <c r="AQ91" i="1"/>
  <c r="AQ90" i="1"/>
  <c r="AQ89" i="1"/>
  <c r="AQ88" i="1"/>
  <c r="AJ91" i="1"/>
  <c r="AJ90" i="1"/>
  <c r="AJ89" i="1"/>
  <c r="AJ88" i="1"/>
  <c r="AC89" i="1"/>
  <c r="AC90" i="1"/>
  <c r="AC91" i="1"/>
  <c r="AC88" i="1"/>
  <c r="V89" i="1"/>
  <c r="V90" i="1"/>
  <c r="V91" i="1"/>
  <c r="V88" i="1"/>
  <c r="V86" i="1"/>
  <c r="O89" i="1"/>
  <c r="O90" i="1"/>
  <c r="O91" i="1"/>
  <c r="O88" i="1"/>
  <c r="K88" i="1" s="1"/>
  <c r="K91" i="1"/>
  <c r="K90" i="1"/>
  <c r="K89" i="1"/>
  <c r="D89" i="1"/>
  <c r="D90" i="1"/>
  <c r="D91" i="1"/>
  <c r="D88" i="1"/>
  <c r="BV89" i="1"/>
  <c r="BV90" i="1"/>
  <c r="BV91" i="1"/>
  <c r="CC89" i="1"/>
  <c r="CC90" i="1"/>
  <c r="CC91" i="1"/>
  <c r="CC88" i="1"/>
  <c r="BV88" i="1"/>
  <c r="CG89" i="1"/>
  <c r="CG90" i="1"/>
  <c r="CG91" i="1"/>
  <c r="CG88" i="1"/>
  <c r="BZ89" i="1"/>
  <c r="BZ90" i="1"/>
  <c r="BZ91" i="1"/>
  <c r="BZ88" i="1"/>
  <c r="CG92" i="3" l="1"/>
  <c r="CC92" i="3" s="1"/>
  <c r="CG86" i="3"/>
  <c r="CC86" i="3" s="1"/>
  <c r="CG85" i="3"/>
  <c r="CC85" i="3" s="1"/>
  <c r="CG84" i="3"/>
  <c r="CC84" i="3" s="1"/>
  <c r="CG83" i="3"/>
  <c r="CC83" i="3" s="1"/>
  <c r="CG82" i="3"/>
  <c r="CC82" i="3" s="1"/>
  <c r="CG81" i="3"/>
  <c r="CC81" i="3" s="1"/>
  <c r="CG80" i="3"/>
  <c r="CC80" i="3" s="1"/>
  <c r="CG79" i="3"/>
  <c r="CC79" i="3" s="1"/>
  <c r="CG78" i="3"/>
  <c r="CC78" i="3" s="1"/>
  <c r="CG77" i="3"/>
  <c r="CC77" i="3" s="1"/>
  <c r="CG76" i="3"/>
  <c r="CC76" i="3" s="1"/>
  <c r="CG75" i="3"/>
  <c r="CC75" i="3" s="1"/>
  <c r="CG74" i="3"/>
  <c r="CC74" i="3" s="1"/>
  <c r="CG73" i="3"/>
  <c r="CC73" i="3" s="1"/>
  <c r="CG72" i="3"/>
  <c r="CC72" i="3" s="1"/>
  <c r="CG71" i="3"/>
  <c r="CC71" i="3" s="1"/>
  <c r="CG70" i="3"/>
  <c r="CC70" i="3" s="1"/>
  <c r="CG69" i="3"/>
  <c r="CC69" i="3" s="1"/>
  <c r="CG68" i="3"/>
  <c r="CC68" i="3" s="1"/>
  <c r="CG67" i="3"/>
  <c r="CC67" i="3" s="1"/>
  <c r="CG66" i="3"/>
  <c r="CC66" i="3" s="1"/>
  <c r="CG65" i="3"/>
  <c r="CC65" i="3" s="1"/>
  <c r="CG64" i="3"/>
  <c r="CC64" i="3" s="1"/>
  <c r="CG63" i="3"/>
  <c r="CC63" i="3" s="1"/>
  <c r="CG62" i="3"/>
  <c r="CC62" i="3" s="1"/>
  <c r="CG61" i="3"/>
  <c r="CC61" i="3" s="1"/>
  <c r="CG60" i="3"/>
  <c r="CC60" i="3" s="1"/>
  <c r="CG59" i="3"/>
  <c r="CC59" i="3" s="1"/>
  <c r="CG58" i="3"/>
  <c r="CC58" i="3" s="1"/>
  <c r="CG57" i="3"/>
  <c r="CC57" i="3" s="1"/>
  <c r="CG56" i="3"/>
  <c r="CC56" i="3" s="1"/>
  <c r="CG55" i="3"/>
  <c r="CC55" i="3" s="1"/>
  <c r="CG54" i="3"/>
  <c r="CC54" i="3" s="1"/>
  <c r="CG53" i="3"/>
  <c r="CC53" i="3" s="1"/>
  <c r="CG52" i="3"/>
  <c r="CC52" i="3" s="1"/>
  <c r="CG51" i="3"/>
  <c r="CC51" i="3" s="1"/>
  <c r="CG50" i="3"/>
  <c r="CC50" i="3" s="1"/>
  <c r="CG49" i="3"/>
  <c r="CC49" i="3" s="1"/>
  <c r="CG48" i="3"/>
  <c r="CC48" i="3" s="1"/>
  <c r="CG47" i="3"/>
  <c r="CC47" i="3" s="1"/>
  <c r="CG46" i="3"/>
  <c r="CC46" i="3" s="1"/>
  <c r="CG45" i="3"/>
  <c r="CC45" i="3" s="1"/>
  <c r="CG44" i="3"/>
  <c r="CC44" i="3" s="1"/>
  <c r="CG43" i="3"/>
  <c r="CC43" i="3" s="1"/>
  <c r="CG42" i="3"/>
  <c r="CC42" i="3" s="1"/>
  <c r="CG41" i="3"/>
  <c r="CC41" i="3" s="1"/>
  <c r="CG40" i="3"/>
  <c r="CC40" i="3" s="1"/>
  <c r="CG39" i="3"/>
  <c r="CC39" i="3" s="1"/>
  <c r="CG38" i="3"/>
  <c r="CC38" i="3" s="1"/>
  <c r="CG37" i="3"/>
  <c r="CC37" i="3" s="1"/>
  <c r="CG36" i="3"/>
  <c r="CC36" i="3" s="1"/>
  <c r="CG35" i="3"/>
  <c r="CC35" i="3" s="1"/>
  <c r="CG34" i="3"/>
  <c r="CC34" i="3" s="1"/>
  <c r="CG33" i="3"/>
  <c r="CC33" i="3" s="1"/>
  <c r="CG32" i="3"/>
  <c r="CC32" i="3" s="1"/>
  <c r="CG31" i="3"/>
  <c r="CC31" i="3" s="1"/>
  <c r="CG30" i="3"/>
  <c r="CC30" i="3" s="1"/>
  <c r="CG29" i="3"/>
  <c r="CC29" i="3" s="1"/>
  <c r="CG28" i="3"/>
  <c r="CC28" i="3" s="1"/>
  <c r="CG27" i="3"/>
  <c r="CC27" i="3" s="1"/>
  <c r="CG26" i="3"/>
  <c r="CC26" i="3" s="1"/>
  <c r="CG25" i="3"/>
  <c r="CC25" i="3" s="1"/>
  <c r="CG24" i="3"/>
  <c r="CC24" i="3" s="1"/>
  <c r="CG23" i="3"/>
  <c r="CC23" i="3" s="1"/>
  <c r="CG22" i="3"/>
  <c r="CC22" i="3" s="1"/>
  <c r="CG21" i="3"/>
  <c r="CC21" i="3" s="1"/>
  <c r="CG20" i="3"/>
  <c r="CC20" i="3" s="1"/>
  <c r="CG19" i="3"/>
  <c r="CC19" i="3" s="1"/>
  <c r="CG18" i="3"/>
  <c r="CC18" i="3" s="1"/>
  <c r="CG17" i="3"/>
  <c r="CC17" i="3" s="1"/>
  <c r="CG16" i="3"/>
  <c r="CC16" i="3" s="1"/>
  <c r="CG15" i="3"/>
  <c r="CC15" i="3" s="1"/>
  <c r="CG14" i="3"/>
  <c r="CC14" i="3" s="1"/>
  <c r="CG13" i="3"/>
  <c r="CC13" i="3" s="1"/>
  <c r="CG12" i="3"/>
  <c r="CC12" i="3" s="1"/>
  <c r="CG11" i="3"/>
  <c r="CC11" i="3" s="1"/>
  <c r="CG10" i="3"/>
  <c r="CC10" i="3" s="1"/>
  <c r="CG9" i="3"/>
  <c r="CC9" i="3" s="1"/>
  <c r="CG8" i="3"/>
  <c r="CC8" i="3" s="1"/>
  <c r="BZ9" i="3"/>
  <c r="BV9" i="3" s="1"/>
  <c r="BZ10" i="3"/>
  <c r="BV10" i="3" s="1"/>
  <c r="BZ11" i="3"/>
  <c r="BV11" i="3" s="1"/>
  <c r="BZ12" i="3"/>
  <c r="BV12" i="3" s="1"/>
  <c r="BZ13" i="3"/>
  <c r="BV13" i="3" s="1"/>
  <c r="BZ14" i="3"/>
  <c r="BV14" i="3" s="1"/>
  <c r="BZ15" i="3"/>
  <c r="BV15" i="3" s="1"/>
  <c r="BZ16" i="3"/>
  <c r="BV16" i="3" s="1"/>
  <c r="BZ17" i="3"/>
  <c r="BV17" i="3" s="1"/>
  <c r="BZ18" i="3"/>
  <c r="BV18" i="3" s="1"/>
  <c r="BZ19" i="3"/>
  <c r="BV19" i="3" s="1"/>
  <c r="BZ20" i="3"/>
  <c r="BV20" i="3" s="1"/>
  <c r="BZ21" i="3"/>
  <c r="BV21" i="3" s="1"/>
  <c r="BZ22" i="3"/>
  <c r="BV22" i="3" s="1"/>
  <c r="BZ23" i="3"/>
  <c r="BV23" i="3" s="1"/>
  <c r="BZ24" i="3"/>
  <c r="BV24" i="3" s="1"/>
  <c r="BZ25" i="3"/>
  <c r="BV25" i="3" s="1"/>
  <c r="BZ26" i="3"/>
  <c r="BV26" i="3" s="1"/>
  <c r="BZ27" i="3"/>
  <c r="BV27" i="3" s="1"/>
  <c r="BZ28" i="3"/>
  <c r="BV28" i="3" s="1"/>
  <c r="BZ29" i="3"/>
  <c r="BV29" i="3" s="1"/>
  <c r="BZ30" i="3"/>
  <c r="BV30" i="3" s="1"/>
  <c r="BZ31" i="3"/>
  <c r="BV31" i="3" s="1"/>
  <c r="BZ32" i="3"/>
  <c r="BV32" i="3" s="1"/>
  <c r="BZ33" i="3"/>
  <c r="BV33" i="3" s="1"/>
  <c r="BZ34" i="3"/>
  <c r="BV34" i="3" s="1"/>
  <c r="BZ35" i="3"/>
  <c r="BV35" i="3" s="1"/>
  <c r="BZ36" i="3"/>
  <c r="BV36" i="3" s="1"/>
  <c r="BZ37" i="3"/>
  <c r="BV37" i="3" s="1"/>
  <c r="BZ38" i="3"/>
  <c r="BV38" i="3" s="1"/>
  <c r="BZ39" i="3"/>
  <c r="BV39" i="3" s="1"/>
  <c r="BZ40" i="3"/>
  <c r="BV40" i="3" s="1"/>
  <c r="BZ41" i="3"/>
  <c r="BV41" i="3" s="1"/>
  <c r="BZ42" i="3"/>
  <c r="BV42" i="3" s="1"/>
  <c r="BZ43" i="3"/>
  <c r="BV43" i="3" s="1"/>
  <c r="BZ44" i="3"/>
  <c r="BV44" i="3" s="1"/>
  <c r="BZ45" i="3"/>
  <c r="BV45" i="3" s="1"/>
  <c r="BZ46" i="3"/>
  <c r="BV46" i="3" s="1"/>
  <c r="BZ47" i="3"/>
  <c r="BV47" i="3" s="1"/>
  <c r="BZ48" i="3"/>
  <c r="BV48" i="3" s="1"/>
  <c r="BZ49" i="3"/>
  <c r="BV49" i="3" s="1"/>
  <c r="BZ50" i="3"/>
  <c r="BV50" i="3" s="1"/>
  <c r="BZ51" i="3"/>
  <c r="BV51" i="3" s="1"/>
  <c r="BZ52" i="3"/>
  <c r="BV52" i="3" s="1"/>
  <c r="BZ53" i="3"/>
  <c r="BV53" i="3" s="1"/>
  <c r="BZ54" i="3"/>
  <c r="BV54" i="3" s="1"/>
  <c r="BZ55" i="3"/>
  <c r="BV55" i="3" s="1"/>
  <c r="BZ56" i="3"/>
  <c r="BV56" i="3" s="1"/>
  <c r="BZ57" i="3"/>
  <c r="BV57" i="3" s="1"/>
  <c r="BZ58" i="3"/>
  <c r="BV58" i="3" s="1"/>
  <c r="BZ59" i="3"/>
  <c r="BV59" i="3" s="1"/>
  <c r="BZ60" i="3"/>
  <c r="BV60" i="3" s="1"/>
  <c r="BZ61" i="3"/>
  <c r="BV61" i="3" s="1"/>
  <c r="BZ62" i="3"/>
  <c r="BV62" i="3" s="1"/>
  <c r="BZ63" i="3"/>
  <c r="BV63" i="3" s="1"/>
  <c r="BZ64" i="3"/>
  <c r="BV64" i="3" s="1"/>
  <c r="BZ65" i="3"/>
  <c r="BV65" i="3" s="1"/>
  <c r="BZ66" i="3"/>
  <c r="BV66" i="3" s="1"/>
  <c r="BZ67" i="3"/>
  <c r="BV67" i="3" s="1"/>
  <c r="BZ68" i="3"/>
  <c r="BV68" i="3" s="1"/>
  <c r="BZ69" i="3"/>
  <c r="BV69" i="3" s="1"/>
  <c r="BZ70" i="3"/>
  <c r="BV70" i="3" s="1"/>
  <c r="BZ71" i="3"/>
  <c r="BV71" i="3" s="1"/>
  <c r="BZ72" i="3"/>
  <c r="BV72" i="3" s="1"/>
  <c r="BZ73" i="3"/>
  <c r="BV73" i="3" s="1"/>
  <c r="BZ74" i="3"/>
  <c r="BV74" i="3" s="1"/>
  <c r="BZ75" i="3"/>
  <c r="BV75" i="3" s="1"/>
  <c r="BZ76" i="3"/>
  <c r="BV76" i="3" s="1"/>
  <c r="BZ77" i="3"/>
  <c r="BV77" i="3" s="1"/>
  <c r="BZ78" i="3"/>
  <c r="BV78" i="3" s="1"/>
  <c r="BZ79" i="3"/>
  <c r="BV79" i="3" s="1"/>
  <c r="BZ80" i="3"/>
  <c r="BV80" i="3" s="1"/>
  <c r="BZ81" i="3"/>
  <c r="BV81" i="3" s="1"/>
  <c r="BZ82" i="3"/>
  <c r="BV82" i="3" s="1"/>
  <c r="BZ83" i="3"/>
  <c r="BV83" i="3" s="1"/>
  <c r="BZ84" i="3"/>
  <c r="BV84" i="3" s="1"/>
  <c r="BZ85" i="3"/>
  <c r="BV85" i="3" s="1"/>
  <c r="BZ86" i="3"/>
  <c r="BV86" i="3" s="1"/>
  <c r="BZ92" i="3"/>
  <c r="BV92" i="3" s="1"/>
  <c r="BZ8" i="3"/>
  <c r="BV8" i="3" s="1"/>
  <c r="BZ8" i="1"/>
  <c r="BV8" i="1" s="1"/>
  <c r="CG8" i="1"/>
  <c r="CC8" i="1" s="1"/>
  <c r="BZ9" i="1"/>
  <c r="BV9" i="1" s="1"/>
  <c r="CG9" i="1"/>
  <c r="CC9" i="1" s="1"/>
  <c r="BZ10" i="1"/>
  <c r="BV10" i="1" s="1"/>
  <c r="CG10" i="1"/>
  <c r="CC10" i="1" s="1"/>
  <c r="BZ11" i="1"/>
  <c r="BV11" i="1" s="1"/>
  <c r="CC11" i="1"/>
  <c r="CG11" i="1"/>
  <c r="BZ12" i="1"/>
  <c r="BV12" i="1" s="1"/>
  <c r="CG12" i="1"/>
  <c r="CC12" i="1" s="1"/>
  <c r="BV13" i="1"/>
  <c r="BZ13" i="1"/>
  <c r="CG13" i="1"/>
  <c r="CC13" i="1" s="1"/>
  <c r="BZ14" i="1"/>
  <c r="BV14" i="1" s="1"/>
  <c r="CG14" i="1"/>
  <c r="CC14" i="1" s="1"/>
  <c r="BV15" i="1"/>
  <c r="BZ15" i="1"/>
  <c r="CG15" i="1"/>
  <c r="CC15" i="1" s="1"/>
  <c r="BZ16" i="1"/>
  <c r="BV16" i="1" s="1"/>
  <c r="CG16" i="1"/>
  <c r="CC16" i="1" s="1"/>
  <c r="BV17" i="1"/>
  <c r="BZ17" i="1"/>
  <c r="CG17" i="1"/>
  <c r="CC17" i="1" s="1"/>
  <c r="BZ18" i="1"/>
  <c r="BV18" i="1" s="1"/>
  <c r="CG18" i="1"/>
  <c r="CC18" i="1" s="1"/>
  <c r="BZ19" i="1"/>
  <c r="BV19" i="1" s="1"/>
  <c r="CG19" i="1"/>
  <c r="CC19" i="1" s="1"/>
  <c r="BZ20" i="1"/>
  <c r="BV20" i="1" s="1"/>
  <c r="CG20" i="1"/>
  <c r="CC20" i="1" s="1"/>
  <c r="BV21" i="1"/>
  <c r="BZ21" i="1"/>
  <c r="CC21" i="1"/>
  <c r="CG21" i="1"/>
  <c r="BZ22" i="1"/>
  <c r="BV22" i="1" s="1"/>
  <c r="CG22" i="1"/>
  <c r="CC22" i="1" s="1"/>
  <c r="BV23" i="1"/>
  <c r="BZ23" i="1"/>
  <c r="CG23" i="1"/>
  <c r="CC23" i="1" s="1"/>
  <c r="BZ24" i="1"/>
  <c r="BV24" i="1" s="1"/>
  <c r="CG24" i="1"/>
  <c r="CC24" i="1" s="1"/>
  <c r="BV25" i="1"/>
  <c r="BZ25" i="1"/>
  <c r="CG25" i="1"/>
  <c r="CC25" i="1" s="1"/>
  <c r="BZ26" i="1"/>
  <c r="BV26" i="1" s="1"/>
  <c r="CG26" i="1"/>
  <c r="CC26" i="1" s="1"/>
  <c r="BZ27" i="1"/>
  <c r="BV27" i="1" s="1"/>
  <c r="CG27" i="1"/>
  <c r="CC27" i="1" s="1"/>
  <c r="BZ28" i="1"/>
  <c r="BV28" i="1" s="1"/>
  <c r="CG28" i="1"/>
  <c r="CC28" i="1" s="1"/>
  <c r="BV29" i="1"/>
  <c r="BZ29" i="1"/>
  <c r="CG29" i="1"/>
  <c r="CC29" i="1" s="1"/>
  <c r="BZ30" i="1"/>
  <c r="BV30" i="1" s="1"/>
  <c r="CG30" i="1"/>
  <c r="CC30" i="1" s="1"/>
  <c r="BV31" i="1"/>
  <c r="BZ31" i="1"/>
  <c r="CC31" i="1"/>
  <c r="CG31" i="1"/>
  <c r="BZ32" i="1"/>
  <c r="BV32" i="1" s="1"/>
  <c r="CG32" i="1"/>
  <c r="CC32" i="1" s="1"/>
  <c r="BV33" i="1"/>
  <c r="BZ33" i="1"/>
  <c r="CC33" i="1"/>
  <c r="CG33" i="1"/>
  <c r="BZ34" i="1"/>
  <c r="BV34" i="1" s="1"/>
  <c r="CG34" i="1"/>
  <c r="CC34" i="1" s="1"/>
  <c r="BZ35" i="1"/>
  <c r="BV35" i="1" s="1"/>
  <c r="CC35" i="1"/>
  <c r="CG35" i="1"/>
  <c r="BZ36" i="1"/>
  <c r="BV36" i="1" s="1"/>
  <c r="CG36" i="1"/>
  <c r="CC36" i="1" s="1"/>
  <c r="BV37" i="1"/>
  <c r="BZ37" i="1"/>
  <c r="CG37" i="1"/>
  <c r="CC37" i="1" s="1"/>
  <c r="BZ38" i="1"/>
  <c r="BV38" i="1" s="1"/>
  <c r="CG38" i="1"/>
  <c r="CC38" i="1" s="1"/>
  <c r="BV39" i="1"/>
  <c r="BZ39" i="1"/>
  <c r="CG39" i="1"/>
  <c r="CC39" i="1" s="1"/>
  <c r="BZ40" i="1"/>
  <c r="BV40" i="1" s="1"/>
  <c r="CG40" i="1"/>
  <c r="CC40" i="1" s="1"/>
  <c r="BV41" i="1"/>
  <c r="BZ41" i="1"/>
  <c r="CG41" i="1"/>
  <c r="CC41" i="1" s="1"/>
  <c r="BZ42" i="1"/>
  <c r="BV42" i="1" s="1"/>
  <c r="CG42" i="1"/>
  <c r="CC42" i="1" s="1"/>
  <c r="BZ43" i="1"/>
  <c r="BV43" i="1" s="1"/>
  <c r="CG43" i="1"/>
  <c r="CC43" i="1" s="1"/>
  <c r="BZ44" i="1"/>
  <c r="BV44" i="1" s="1"/>
  <c r="CG44" i="1"/>
  <c r="CC44" i="1" s="1"/>
  <c r="BV45" i="1"/>
  <c r="BZ45" i="1"/>
  <c r="CC45" i="1"/>
  <c r="CG45" i="1"/>
  <c r="BZ46" i="1"/>
  <c r="BV46" i="1" s="1"/>
  <c r="CG46" i="1"/>
  <c r="CC46" i="1" s="1"/>
  <c r="BV47" i="1"/>
  <c r="BZ47" i="1"/>
  <c r="CC47" i="1"/>
  <c r="CG47" i="1"/>
  <c r="BZ48" i="1"/>
  <c r="BV48" i="1" s="1"/>
  <c r="CG48" i="1"/>
  <c r="CC48" i="1" s="1"/>
  <c r="BV49" i="1"/>
  <c r="BZ49" i="1"/>
  <c r="CG49" i="1"/>
  <c r="CC49" i="1" s="1"/>
  <c r="BZ50" i="1"/>
  <c r="BV50" i="1" s="1"/>
  <c r="CG50" i="1"/>
  <c r="CC50" i="1" s="1"/>
  <c r="BZ51" i="1"/>
  <c r="BV51" i="1" s="1"/>
  <c r="CC51" i="1"/>
  <c r="CG51" i="1"/>
  <c r="BZ52" i="1"/>
  <c r="BV52" i="1" s="1"/>
  <c r="CG52" i="1"/>
  <c r="CC52" i="1" s="1"/>
  <c r="BV53" i="1"/>
  <c r="BZ53" i="1"/>
  <c r="CG53" i="1"/>
  <c r="CC53" i="1" s="1"/>
  <c r="BZ54" i="1"/>
  <c r="BV54" i="1" s="1"/>
  <c r="CG54" i="1"/>
  <c r="CC54" i="1" s="1"/>
  <c r="BV55" i="1"/>
  <c r="BZ55" i="1"/>
  <c r="CG55" i="1"/>
  <c r="CC55" i="1" s="1"/>
  <c r="BZ56" i="1"/>
  <c r="BV56" i="1" s="1"/>
  <c r="CG56" i="1"/>
  <c r="CC56" i="1" s="1"/>
  <c r="BV57" i="1"/>
  <c r="BZ57" i="1"/>
  <c r="CC57" i="1"/>
  <c r="CG57" i="1"/>
  <c r="BZ58" i="1"/>
  <c r="BV58" i="1" s="1"/>
  <c r="CG58" i="1"/>
  <c r="CC58" i="1" s="1"/>
  <c r="BZ59" i="1"/>
  <c r="BV59" i="1" s="1"/>
  <c r="CC59" i="1"/>
  <c r="CG59" i="1"/>
  <c r="BZ60" i="1"/>
  <c r="BV60" i="1" s="1"/>
  <c r="CG60" i="1"/>
  <c r="CC60" i="1" s="1"/>
  <c r="BV61" i="1"/>
  <c r="BZ61" i="1"/>
  <c r="CC61" i="1"/>
  <c r="CG61" i="1"/>
  <c r="BZ62" i="1"/>
  <c r="BV62" i="1" s="1"/>
  <c r="CG62" i="1"/>
  <c r="CC62" i="1" s="1"/>
  <c r="BV63" i="1"/>
  <c r="BZ63" i="1"/>
  <c r="CG63" i="1"/>
  <c r="CC63" i="1" s="1"/>
  <c r="BZ64" i="1"/>
  <c r="BV64" i="1" s="1"/>
  <c r="CG64" i="1"/>
  <c r="CC64" i="1" s="1"/>
  <c r="BV65" i="1"/>
  <c r="BZ65" i="1"/>
  <c r="CG65" i="1"/>
  <c r="CC65" i="1" s="1"/>
  <c r="BZ66" i="1"/>
  <c r="BV66" i="1" s="1"/>
  <c r="CG66" i="1"/>
  <c r="CC66" i="1" s="1"/>
  <c r="BZ67" i="1"/>
  <c r="BV67" i="1" s="1"/>
  <c r="CG67" i="1"/>
  <c r="CC67" i="1" s="1"/>
  <c r="BZ68" i="1"/>
  <c r="BV68" i="1" s="1"/>
  <c r="CG68" i="1"/>
  <c r="CC68" i="1" s="1"/>
  <c r="BV69" i="1"/>
  <c r="BZ69" i="1"/>
  <c r="CG69" i="1"/>
  <c r="CC69" i="1" s="1"/>
  <c r="BZ70" i="1"/>
  <c r="BV70" i="1" s="1"/>
  <c r="CG70" i="1"/>
  <c r="CC70" i="1" s="1"/>
  <c r="BV71" i="1"/>
  <c r="BZ71" i="1"/>
  <c r="CC71" i="1"/>
  <c r="CG71" i="1"/>
  <c r="BZ72" i="1"/>
  <c r="BV72" i="1" s="1"/>
  <c r="CG72" i="1"/>
  <c r="CC72" i="1" s="1"/>
  <c r="BV73" i="1"/>
  <c r="BZ73" i="1"/>
  <c r="CG73" i="1"/>
  <c r="CC73" i="1" s="1"/>
  <c r="BZ74" i="1"/>
  <c r="BV74" i="1" s="1"/>
  <c r="CG74" i="1"/>
  <c r="CC74" i="1" s="1"/>
  <c r="BZ75" i="1"/>
  <c r="BV75" i="1" s="1"/>
  <c r="CC75" i="1"/>
  <c r="CG75" i="1"/>
  <c r="BZ76" i="1"/>
  <c r="BV76" i="1" s="1"/>
  <c r="CG76" i="1"/>
  <c r="CC76" i="1" s="1"/>
  <c r="BV77" i="1"/>
  <c r="BZ77" i="1"/>
  <c r="CG77" i="1"/>
  <c r="CC77" i="1" s="1"/>
  <c r="BZ78" i="1"/>
  <c r="BV78" i="1" s="1"/>
  <c r="CG78" i="1"/>
  <c r="CC78" i="1" s="1"/>
  <c r="BV79" i="1"/>
  <c r="BZ79" i="1"/>
  <c r="CG79" i="1"/>
  <c r="CC79" i="1" s="1"/>
  <c r="BZ80" i="1"/>
  <c r="BV80" i="1" s="1"/>
  <c r="CG80" i="1"/>
  <c r="CC80" i="1" s="1"/>
  <c r="BV81" i="1"/>
  <c r="BZ81" i="1"/>
  <c r="CC81" i="1"/>
  <c r="CG81" i="1"/>
  <c r="BZ82" i="1"/>
  <c r="BV82" i="1" s="1"/>
  <c r="CG82" i="1"/>
  <c r="CC82" i="1" s="1"/>
  <c r="BZ83" i="1"/>
  <c r="BV83" i="1" s="1"/>
  <c r="CG83" i="1"/>
  <c r="CC83" i="1" s="1"/>
  <c r="BZ84" i="1"/>
  <c r="BV84" i="1" s="1"/>
  <c r="CG84" i="1"/>
  <c r="CC84" i="1" s="1"/>
  <c r="BV85" i="1"/>
  <c r="BZ85" i="1"/>
  <c r="CC85" i="1"/>
  <c r="CG85" i="1"/>
  <c r="BZ86" i="1"/>
  <c r="BV86" i="1" s="1"/>
  <c r="CG86" i="1"/>
  <c r="CC86" i="1" s="1"/>
  <c r="BV92" i="1"/>
  <c r="BZ92" i="1"/>
  <c r="CC92" i="1"/>
  <c r="CG92" i="1"/>
  <c r="B14" i="31" l="1"/>
  <c r="B13" i="31"/>
  <c r="B12" i="31"/>
  <c r="B11" i="31"/>
  <c r="B10" i="31"/>
  <c r="B9" i="31"/>
  <c r="B8" i="31"/>
  <c r="B7" i="31"/>
  <c r="B6" i="31"/>
  <c r="B5" i="31"/>
  <c r="B4" i="31"/>
  <c r="B3" i="31"/>
  <c r="O8" i="24" l="1"/>
  <c r="O9" i="24"/>
  <c r="K9" i="24" s="1"/>
  <c r="O10" i="24"/>
  <c r="O11" i="24"/>
  <c r="O12" i="24"/>
  <c r="O13" i="24"/>
  <c r="K13" i="24" s="1"/>
  <c r="O14" i="24"/>
  <c r="K14" i="24" s="1"/>
  <c r="O15" i="24"/>
  <c r="K15" i="24" s="1"/>
  <c r="O16" i="24"/>
  <c r="O17" i="24"/>
  <c r="O18" i="24"/>
  <c r="O19" i="24"/>
  <c r="O20" i="24"/>
  <c r="O21" i="24"/>
  <c r="K21" i="24" s="1"/>
  <c r="O22" i="24"/>
  <c r="O23" i="24"/>
  <c r="K23" i="24" s="1"/>
  <c r="O24" i="24"/>
  <c r="K24" i="24" s="1"/>
  <c r="O25" i="24"/>
  <c r="O26" i="24"/>
  <c r="O27" i="24"/>
  <c r="O28" i="24"/>
  <c r="O29" i="24"/>
  <c r="O30" i="24"/>
  <c r="K30" i="24" s="1"/>
  <c r="O31" i="24"/>
  <c r="K31" i="24" s="1"/>
  <c r="O32" i="24"/>
  <c r="K32" i="24" s="1"/>
  <c r="O33" i="24"/>
  <c r="K33" i="24" s="1"/>
  <c r="O34" i="24"/>
  <c r="O35" i="24"/>
  <c r="O36" i="24"/>
  <c r="O37" i="24"/>
  <c r="K37" i="24" s="1"/>
  <c r="O38" i="24"/>
  <c r="K38" i="24" s="1"/>
  <c r="O39" i="24"/>
  <c r="K39" i="24" s="1"/>
  <c r="O40" i="24"/>
  <c r="O41" i="24"/>
  <c r="K41" i="24" s="1"/>
  <c r="O42" i="24"/>
  <c r="O43" i="24"/>
  <c r="K43" i="24" s="1"/>
  <c r="O44" i="24"/>
  <c r="O45" i="24"/>
  <c r="K45" i="24" s="1"/>
  <c r="O46" i="24"/>
  <c r="K46" i="24" s="1"/>
  <c r="O47" i="24"/>
  <c r="K47" i="24" s="1"/>
  <c r="O48" i="24"/>
  <c r="K48" i="24" s="1"/>
  <c r="O49" i="24"/>
  <c r="K49" i="24" s="1"/>
  <c r="O50" i="24"/>
  <c r="O51" i="24"/>
  <c r="K51" i="24" s="1"/>
  <c r="O52" i="24"/>
  <c r="O53" i="24"/>
  <c r="K53" i="24" s="1"/>
  <c r="O54" i="24"/>
  <c r="K54" i="24" s="1"/>
  <c r="O55" i="24"/>
  <c r="K55" i="24" s="1"/>
  <c r="O56" i="24"/>
  <c r="O57" i="24"/>
  <c r="O58" i="24"/>
  <c r="O59" i="24"/>
  <c r="O60" i="24"/>
  <c r="O61" i="24"/>
  <c r="K61" i="24" s="1"/>
  <c r="O62" i="24"/>
  <c r="K62" i="24" s="1"/>
  <c r="O63" i="24"/>
  <c r="K63" i="24" s="1"/>
  <c r="O64" i="24"/>
  <c r="K64" i="24" s="1"/>
  <c r="O65" i="24"/>
  <c r="K65" i="24" s="1"/>
  <c r="O66" i="24"/>
  <c r="O67" i="24"/>
  <c r="O68" i="24"/>
  <c r="O69" i="24"/>
  <c r="K69" i="24" s="1"/>
  <c r="O70" i="24"/>
  <c r="K70" i="24" s="1"/>
  <c r="O71" i="24"/>
  <c r="K71" i="24" s="1"/>
  <c r="O72" i="24"/>
  <c r="O73" i="24"/>
  <c r="K73" i="24" s="1"/>
  <c r="O74" i="24"/>
  <c r="O75" i="24"/>
  <c r="K75" i="24" s="1"/>
  <c r="O76" i="24"/>
  <c r="O77" i="24"/>
  <c r="K77" i="24" s="1"/>
  <c r="O78" i="24"/>
  <c r="K78" i="24" s="1"/>
  <c r="O79" i="24"/>
  <c r="K79" i="24" s="1"/>
  <c r="O80" i="24"/>
  <c r="K80" i="24" s="1"/>
  <c r="O81" i="24"/>
  <c r="K81" i="24" s="1"/>
  <c r="O82" i="24"/>
  <c r="O83" i="24"/>
  <c r="K83" i="24" s="1"/>
  <c r="O84" i="24"/>
  <c r="O85" i="24"/>
  <c r="K85" i="24" s="1"/>
  <c r="O91" i="24"/>
  <c r="K91" i="24" s="1"/>
  <c r="O7" i="24"/>
  <c r="K7" i="24" s="1"/>
  <c r="K84" i="24"/>
  <c r="K82" i="24"/>
  <c r="K76" i="24"/>
  <c r="K74" i="24"/>
  <c r="K72" i="24"/>
  <c r="K68" i="24"/>
  <c r="K67" i="24"/>
  <c r="K66" i="24"/>
  <c r="K60" i="24"/>
  <c r="K59" i="24"/>
  <c r="K58" i="24"/>
  <c r="K57" i="24"/>
  <c r="K56" i="24"/>
  <c r="K52" i="24"/>
  <c r="K50" i="24"/>
  <c r="K44" i="24"/>
  <c r="K42" i="24"/>
  <c r="K40" i="24"/>
  <c r="K36" i="24"/>
  <c r="K35" i="24"/>
  <c r="K34" i="24"/>
  <c r="K29" i="24"/>
  <c r="K28" i="24"/>
  <c r="K27" i="24"/>
  <c r="K26" i="24"/>
  <c r="K25" i="24"/>
  <c r="K22" i="24"/>
  <c r="K20" i="24"/>
  <c r="K19" i="24"/>
  <c r="K18" i="24"/>
  <c r="K17" i="24"/>
  <c r="K16" i="24"/>
  <c r="K12" i="24"/>
  <c r="K11" i="24"/>
  <c r="K10" i="24"/>
  <c r="K8" i="24"/>
  <c r="H8" i="24"/>
  <c r="H9" i="24"/>
  <c r="H10" i="24"/>
  <c r="H11" i="24"/>
  <c r="H12" i="24"/>
  <c r="D12" i="24" s="1"/>
  <c r="H13" i="24"/>
  <c r="H14" i="24"/>
  <c r="H15" i="24"/>
  <c r="D15" i="24" s="1"/>
  <c r="H16" i="24"/>
  <c r="H17" i="24"/>
  <c r="D17" i="24" s="1"/>
  <c r="H18" i="24"/>
  <c r="H19" i="24"/>
  <c r="H20" i="24"/>
  <c r="D20" i="24" s="1"/>
  <c r="H21" i="24"/>
  <c r="H22" i="24"/>
  <c r="H23" i="24"/>
  <c r="D23" i="24" s="1"/>
  <c r="H24" i="24"/>
  <c r="H25" i="24"/>
  <c r="D25" i="24" s="1"/>
  <c r="H26" i="24"/>
  <c r="H27" i="24"/>
  <c r="H28" i="24"/>
  <c r="D28" i="24" s="1"/>
  <c r="H29" i="24"/>
  <c r="H30" i="24"/>
  <c r="H31" i="24"/>
  <c r="D31" i="24" s="1"/>
  <c r="H32" i="24"/>
  <c r="H33" i="24"/>
  <c r="H34" i="24"/>
  <c r="H35" i="24"/>
  <c r="H36" i="24"/>
  <c r="H37" i="24"/>
  <c r="H38" i="24"/>
  <c r="H39" i="24"/>
  <c r="D39" i="24" s="1"/>
  <c r="H40" i="24"/>
  <c r="H41" i="24"/>
  <c r="D41" i="24" s="1"/>
  <c r="H42" i="24"/>
  <c r="H43" i="24"/>
  <c r="H44" i="24"/>
  <c r="D44" i="24" s="1"/>
  <c r="H45" i="24"/>
  <c r="H46" i="24"/>
  <c r="H47" i="24"/>
  <c r="D47" i="24" s="1"/>
  <c r="H48" i="24"/>
  <c r="H49" i="24"/>
  <c r="H50" i="24"/>
  <c r="H51" i="24"/>
  <c r="H52" i="24"/>
  <c r="D52" i="24" s="1"/>
  <c r="H53" i="24"/>
  <c r="H54" i="24"/>
  <c r="H55" i="24"/>
  <c r="D55" i="24" s="1"/>
  <c r="H56" i="24"/>
  <c r="H57" i="24"/>
  <c r="H58" i="24"/>
  <c r="H59" i="24"/>
  <c r="H60" i="24"/>
  <c r="D60" i="24" s="1"/>
  <c r="H61" i="24"/>
  <c r="H62" i="24"/>
  <c r="H63" i="24"/>
  <c r="D63" i="24" s="1"/>
  <c r="H64" i="24"/>
  <c r="H65" i="24"/>
  <c r="H66" i="24"/>
  <c r="H67" i="24"/>
  <c r="H68" i="24"/>
  <c r="D68" i="24" s="1"/>
  <c r="H69" i="24"/>
  <c r="H70" i="24"/>
  <c r="H71" i="24"/>
  <c r="D71" i="24" s="1"/>
  <c r="H72" i="24"/>
  <c r="H73" i="24"/>
  <c r="H74" i="24"/>
  <c r="H75" i="24"/>
  <c r="H76" i="24"/>
  <c r="D76" i="24" s="1"/>
  <c r="H77" i="24"/>
  <c r="H78" i="24"/>
  <c r="H79" i="24"/>
  <c r="D79" i="24" s="1"/>
  <c r="H80" i="24"/>
  <c r="H81" i="24"/>
  <c r="H82" i="24"/>
  <c r="H83" i="24"/>
  <c r="H84" i="24"/>
  <c r="D84" i="24" s="1"/>
  <c r="H85" i="24"/>
  <c r="H91" i="24"/>
  <c r="H7" i="24"/>
  <c r="AT93" i="24"/>
  <c r="AT92" i="24"/>
  <c r="AT91" i="24"/>
  <c r="AT85" i="24"/>
  <c r="AT84" i="24"/>
  <c r="AT83" i="24"/>
  <c r="AT82" i="24"/>
  <c r="AT81" i="24"/>
  <c r="AT80" i="24"/>
  <c r="AT79" i="24"/>
  <c r="AT78" i="24"/>
  <c r="AT77" i="24"/>
  <c r="AT76" i="24"/>
  <c r="AT75" i="24"/>
  <c r="AT74" i="24"/>
  <c r="AT73" i="24"/>
  <c r="AT72" i="24"/>
  <c r="AT71" i="24"/>
  <c r="AT70" i="24"/>
  <c r="AT69" i="24"/>
  <c r="AT68" i="24"/>
  <c r="AT67" i="24"/>
  <c r="AT66" i="24"/>
  <c r="AT65" i="24"/>
  <c r="AT64" i="24"/>
  <c r="AT63" i="24"/>
  <c r="AT62" i="24"/>
  <c r="AT61" i="24"/>
  <c r="AT60" i="24"/>
  <c r="AT59" i="24"/>
  <c r="AT58" i="24"/>
  <c r="AT57" i="24"/>
  <c r="AT56" i="24"/>
  <c r="AT55" i="24"/>
  <c r="AT54" i="24"/>
  <c r="AT53" i="24"/>
  <c r="AT52" i="24"/>
  <c r="AT51" i="24"/>
  <c r="AT50" i="24"/>
  <c r="AT49" i="24"/>
  <c r="AT48" i="24"/>
  <c r="AT47" i="24"/>
  <c r="AT46" i="24"/>
  <c r="AT45" i="24"/>
  <c r="AT44" i="24"/>
  <c r="AT43" i="24"/>
  <c r="AT42" i="24"/>
  <c r="AT41" i="24"/>
  <c r="AT40" i="24"/>
  <c r="AT39" i="24"/>
  <c r="AT38" i="24"/>
  <c r="AT37" i="24"/>
  <c r="AT36" i="24"/>
  <c r="AT35" i="24"/>
  <c r="AT34" i="24"/>
  <c r="AT33" i="24"/>
  <c r="AT32" i="24"/>
  <c r="AT31" i="24"/>
  <c r="AT30" i="24"/>
  <c r="AT29" i="24"/>
  <c r="AT28" i="24"/>
  <c r="AT27" i="24"/>
  <c r="AT26" i="24"/>
  <c r="AT25" i="24"/>
  <c r="AT24" i="24"/>
  <c r="AT23" i="24"/>
  <c r="AT22" i="24"/>
  <c r="AT21" i="24"/>
  <c r="AT20" i="24"/>
  <c r="AT19" i="24"/>
  <c r="AT18" i="24"/>
  <c r="AT17" i="24"/>
  <c r="AT16" i="24"/>
  <c r="AT15" i="24"/>
  <c r="AT14" i="24"/>
  <c r="AT13" i="24"/>
  <c r="AT12" i="24"/>
  <c r="AT11" i="24"/>
  <c r="AT10" i="24"/>
  <c r="AT9" i="24"/>
  <c r="AT8" i="24"/>
  <c r="AT7" i="24"/>
  <c r="AM93" i="24"/>
  <c r="AM92" i="24"/>
  <c r="AM91" i="24"/>
  <c r="AM85" i="24"/>
  <c r="AM84" i="24"/>
  <c r="AM83" i="24"/>
  <c r="AM82" i="24"/>
  <c r="AM81" i="24"/>
  <c r="AM80" i="24"/>
  <c r="AM79" i="24"/>
  <c r="AM78" i="24"/>
  <c r="AM77" i="24"/>
  <c r="AM76" i="24"/>
  <c r="AM75" i="24"/>
  <c r="AM74" i="24"/>
  <c r="AM73" i="24"/>
  <c r="AM72" i="24"/>
  <c r="AM71" i="24"/>
  <c r="AM70" i="24"/>
  <c r="AM69" i="24"/>
  <c r="AM68" i="24"/>
  <c r="AM67" i="24"/>
  <c r="AM66" i="24"/>
  <c r="AM65" i="24"/>
  <c r="AM64" i="24"/>
  <c r="AM63" i="24"/>
  <c r="AM62" i="24"/>
  <c r="AM61" i="24"/>
  <c r="AM60" i="24"/>
  <c r="AM59" i="24"/>
  <c r="AM58" i="24"/>
  <c r="AM57" i="24"/>
  <c r="AM56" i="24"/>
  <c r="AM55" i="24"/>
  <c r="AM54" i="24"/>
  <c r="AM53" i="24"/>
  <c r="AM52" i="24"/>
  <c r="AM51" i="24"/>
  <c r="AM50" i="24"/>
  <c r="AM49" i="24"/>
  <c r="AM48" i="24"/>
  <c r="AM47" i="24"/>
  <c r="AM46" i="24"/>
  <c r="AM45" i="24"/>
  <c r="AM44" i="24"/>
  <c r="AM43" i="24"/>
  <c r="AM42" i="24"/>
  <c r="AM41" i="24"/>
  <c r="AM40" i="24"/>
  <c r="AM39" i="24"/>
  <c r="AM38" i="24"/>
  <c r="AM37" i="24"/>
  <c r="AM36" i="24"/>
  <c r="AM35" i="24"/>
  <c r="AM34" i="24"/>
  <c r="AM33" i="24"/>
  <c r="AM32" i="24"/>
  <c r="AM31" i="24"/>
  <c r="AM30" i="24"/>
  <c r="AM29" i="24"/>
  <c r="AM28" i="24"/>
  <c r="AM27" i="24"/>
  <c r="AM26" i="24"/>
  <c r="AM25" i="24"/>
  <c r="AM24" i="24"/>
  <c r="AM23" i="24"/>
  <c r="AM22" i="24"/>
  <c r="AM21" i="24"/>
  <c r="AM20" i="24"/>
  <c r="AM19" i="24"/>
  <c r="AM18" i="24"/>
  <c r="AM17" i="24"/>
  <c r="AM16" i="24"/>
  <c r="AM15" i="24"/>
  <c r="AM14" i="24"/>
  <c r="AM13" i="24"/>
  <c r="AM12" i="24"/>
  <c r="AM11" i="24"/>
  <c r="AM10" i="24"/>
  <c r="AM9" i="24"/>
  <c r="AM8" i="24"/>
  <c r="AM7" i="24"/>
  <c r="D8" i="24"/>
  <c r="D9" i="24"/>
  <c r="D10" i="24"/>
  <c r="D11" i="24"/>
  <c r="D13" i="24"/>
  <c r="D14" i="24"/>
  <c r="D16" i="24"/>
  <c r="D18" i="24"/>
  <c r="D19" i="24"/>
  <c r="D21" i="24"/>
  <c r="D22" i="24"/>
  <c r="D24" i="24"/>
  <c r="D26" i="24"/>
  <c r="D27" i="24"/>
  <c r="D29" i="24"/>
  <c r="D30" i="24"/>
  <c r="D32" i="24"/>
  <c r="D33" i="24"/>
  <c r="D34" i="24"/>
  <c r="D35" i="24"/>
  <c r="D36" i="24"/>
  <c r="D37" i="24"/>
  <c r="D38" i="24"/>
  <c r="D40" i="24"/>
  <c r="D42" i="24"/>
  <c r="D43" i="24"/>
  <c r="D45" i="24"/>
  <c r="D46" i="24"/>
  <c r="D48" i="24"/>
  <c r="D49" i="24"/>
  <c r="D50" i="24"/>
  <c r="D51" i="24"/>
  <c r="D53" i="24"/>
  <c r="D54" i="24"/>
  <c r="D56" i="24"/>
  <c r="D57" i="24"/>
  <c r="D58" i="24"/>
  <c r="D59" i="24"/>
  <c r="D61" i="24"/>
  <c r="D62" i="24"/>
  <c r="D64" i="24"/>
  <c r="D65" i="24"/>
  <c r="D66" i="24"/>
  <c r="D67" i="24"/>
  <c r="D69" i="24"/>
  <c r="D70" i="24"/>
  <c r="D72" i="24"/>
  <c r="D73" i="24"/>
  <c r="D74" i="24"/>
  <c r="D75" i="24"/>
  <c r="D77" i="24"/>
  <c r="D78" i="24"/>
  <c r="D80" i="24"/>
  <c r="D81" i="24"/>
  <c r="D82" i="24"/>
  <c r="D83" i="24"/>
  <c r="D85" i="24"/>
  <c r="D91" i="24"/>
  <c r="D7" i="24"/>
  <c r="AQ92" i="29"/>
  <c r="AM92" i="29" s="1"/>
  <c r="AQ86" i="29"/>
  <c r="AM86" i="29" s="1"/>
  <c r="AQ85" i="29"/>
  <c r="AM85" i="29" s="1"/>
  <c r="AQ84" i="29"/>
  <c r="AM84" i="29" s="1"/>
  <c r="AQ83" i="29"/>
  <c r="AM83" i="29"/>
  <c r="AQ82" i="29"/>
  <c r="AM82" i="29" s="1"/>
  <c r="AQ81" i="29"/>
  <c r="AM81" i="29" s="1"/>
  <c r="AQ80" i="29"/>
  <c r="AM80" i="29" s="1"/>
  <c r="AQ79" i="29"/>
  <c r="AM79" i="29" s="1"/>
  <c r="AQ78" i="29"/>
  <c r="AM78" i="29" s="1"/>
  <c r="AQ77" i="29"/>
  <c r="AM77" i="29" s="1"/>
  <c r="AQ76" i="29"/>
  <c r="AM76" i="29"/>
  <c r="AQ75" i="29"/>
  <c r="AM75" i="29" s="1"/>
  <c r="AQ74" i="29"/>
  <c r="AM74" i="29" s="1"/>
  <c r="AQ73" i="29"/>
  <c r="AM73" i="29" s="1"/>
  <c r="AQ72" i="29"/>
  <c r="AM72" i="29"/>
  <c r="AQ71" i="29"/>
  <c r="AM71" i="29"/>
  <c r="AQ70" i="29"/>
  <c r="AM70" i="29" s="1"/>
  <c r="AQ69" i="29"/>
  <c r="AM69" i="29" s="1"/>
  <c r="AQ68" i="29"/>
  <c r="AM68" i="29"/>
  <c r="AQ67" i="29"/>
  <c r="AM67" i="29"/>
  <c r="AQ66" i="29"/>
  <c r="AM66" i="29" s="1"/>
  <c r="AQ65" i="29"/>
  <c r="AM65" i="29" s="1"/>
  <c r="AQ64" i="29"/>
  <c r="AM64" i="29" s="1"/>
  <c r="AQ63" i="29"/>
  <c r="AM63" i="29"/>
  <c r="AQ62" i="29"/>
  <c r="AM62" i="29" s="1"/>
  <c r="AQ61" i="29"/>
  <c r="AM61" i="29" s="1"/>
  <c r="AQ60" i="29"/>
  <c r="AM60" i="29"/>
  <c r="AQ59" i="29"/>
  <c r="AM59" i="29" s="1"/>
  <c r="AQ58" i="29"/>
  <c r="AM58" i="29" s="1"/>
  <c r="AQ57" i="29"/>
  <c r="AM57" i="29" s="1"/>
  <c r="AQ56" i="29"/>
  <c r="AM56" i="29"/>
  <c r="AQ55" i="29"/>
  <c r="AM55" i="29"/>
  <c r="AQ54" i="29"/>
  <c r="AM54" i="29" s="1"/>
  <c r="AQ53" i="29"/>
  <c r="AM53" i="29" s="1"/>
  <c r="AQ52" i="29"/>
  <c r="AM52" i="29"/>
  <c r="AQ51" i="29"/>
  <c r="AM51" i="29"/>
  <c r="AQ50" i="29"/>
  <c r="AM50" i="29" s="1"/>
  <c r="AQ49" i="29"/>
  <c r="AM49" i="29" s="1"/>
  <c r="AQ48" i="29"/>
  <c r="AM48" i="29" s="1"/>
  <c r="AQ47" i="29"/>
  <c r="AM47" i="29"/>
  <c r="AQ46" i="29"/>
  <c r="AM46" i="29" s="1"/>
  <c r="AQ45" i="29"/>
  <c r="AM45" i="29" s="1"/>
  <c r="AQ44" i="29"/>
  <c r="AM44" i="29"/>
  <c r="AQ43" i="29"/>
  <c r="AM43" i="29" s="1"/>
  <c r="AQ42" i="29"/>
  <c r="AM42" i="29" s="1"/>
  <c r="AQ41" i="29"/>
  <c r="AM41" i="29" s="1"/>
  <c r="AQ40" i="29"/>
  <c r="AM40" i="29"/>
  <c r="AQ39" i="29"/>
  <c r="AM39" i="29"/>
  <c r="AQ38" i="29"/>
  <c r="AM38" i="29" s="1"/>
  <c r="AQ37" i="29"/>
  <c r="AM37" i="29" s="1"/>
  <c r="AQ36" i="29"/>
  <c r="AM36" i="29"/>
  <c r="AQ35" i="29"/>
  <c r="AM35" i="29"/>
  <c r="AQ34" i="29"/>
  <c r="AM34" i="29" s="1"/>
  <c r="AQ33" i="29"/>
  <c r="AM33" i="29" s="1"/>
  <c r="AQ32" i="29"/>
  <c r="AM32" i="29" s="1"/>
  <c r="AQ31" i="29"/>
  <c r="AM31" i="29"/>
  <c r="AQ30" i="29"/>
  <c r="AM30" i="29" s="1"/>
  <c r="AQ29" i="29"/>
  <c r="AM29" i="29" s="1"/>
  <c r="AQ28" i="29"/>
  <c r="AM28" i="29"/>
  <c r="AQ27" i="29"/>
  <c r="AM27" i="29" s="1"/>
  <c r="AQ26" i="29"/>
  <c r="AM26" i="29" s="1"/>
  <c r="AQ25" i="29"/>
  <c r="AM25" i="29" s="1"/>
  <c r="AQ24" i="29"/>
  <c r="AM24" i="29"/>
  <c r="AQ23" i="29"/>
  <c r="AM23" i="29"/>
  <c r="AQ22" i="29"/>
  <c r="AM22" i="29" s="1"/>
  <c r="AQ21" i="29"/>
  <c r="AM21" i="29" s="1"/>
  <c r="AQ20" i="29"/>
  <c r="AM20" i="29"/>
  <c r="AQ19" i="29"/>
  <c r="AM19" i="29"/>
  <c r="AQ18" i="29"/>
  <c r="AM18" i="29" s="1"/>
  <c r="AQ17" i="29"/>
  <c r="AM17" i="29" s="1"/>
  <c r="AQ16" i="29"/>
  <c r="AM16" i="29" s="1"/>
  <c r="AQ15" i="29"/>
  <c r="AM15" i="29"/>
  <c r="AQ14" i="29"/>
  <c r="AM14" i="29" s="1"/>
  <c r="AQ13" i="29"/>
  <c r="AM13" i="29" s="1"/>
  <c r="AQ12" i="29"/>
  <c r="AM12" i="29"/>
  <c r="AQ11" i="29"/>
  <c r="AM11" i="29" s="1"/>
  <c r="AQ10" i="29"/>
  <c r="AM10" i="29" s="1"/>
  <c r="AQ9" i="29"/>
  <c r="AM9" i="29" s="1"/>
  <c r="AQ8" i="29"/>
  <c r="AM8" i="29"/>
  <c r="AC92" i="29"/>
  <c r="Y92" i="29"/>
  <c r="AC86" i="29"/>
  <c r="Y86" i="29" s="1"/>
  <c r="AC85" i="29"/>
  <c r="Y85" i="29" s="1"/>
  <c r="AC84" i="29"/>
  <c r="Y84" i="29" s="1"/>
  <c r="AC83" i="29"/>
  <c r="Y83" i="29" s="1"/>
  <c r="AC82" i="29"/>
  <c r="Y82" i="29"/>
  <c r="AC81" i="29"/>
  <c r="Y81" i="29" s="1"/>
  <c r="AC80" i="29"/>
  <c r="Y80" i="29" s="1"/>
  <c r="AC79" i="29"/>
  <c r="Y79" i="29"/>
  <c r="AC78" i="29"/>
  <c r="Y78" i="29" s="1"/>
  <c r="AC77" i="29"/>
  <c r="Y77" i="29" s="1"/>
  <c r="AC76" i="29"/>
  <c r="Y76" i="29" s="1"/>
  <c r="AC75" i="29"/>
  <c r="Y75" i="29" s="1"/>
  <c r="AC74" i="29"/>
  <c r="Y74" i="29"/>
  <c r="AC73" i="29"/>
  <c r="Y73" i="29" s="1"/>
  <c r="AC72" i="29"/>
  <c r="Y72" i="29" s="1"/>
  <c r="AC71" i="29"/>
  <c r="Y71" i="29"/>
  <c r="AC70" i="29"/>
  <c r="Y70" i="29" s="1"/>
  <c r="AC69" i="29"/>
  <c r="Y69" i="29" s="1"/>
  <c r="AC68" i="29"/>
  <c r="Y68" i="29" s="1"/>
  <c r="AC67" i="29"/>
  <c r="Y67" i="29" s="1"/>
  <c r="AC66" i="29"/>
  <c r="Y66" i="29"/>
  <c r="AC65" i="29"/>
  <c r="Y65" i="29" s="1"/>
  <c r="AC64" i="29"/>
  <c r="Y64" i="29" s="1"/>
  <c r="AC63" i="29"/>
  <c r="Y63" i="29"/>
  <c r="AC62" i="29"/>
  <c r="Y62" i="29" s="1"/>
  <c r="AC61" i="29"/>
  <c r="Y61" i="29" s="1"/>
  <c r="AC60" i="29"/>
  <c r="Y60" i="29" s="1"/>
  <c r="AC59" i="29"/>
  <c r="Y59" i="29" s="1"/>
  <c r="AC58" i="29"/>
  <c r="Y58" i="29"/>
  <c r="AC57" i="29"/>
  <c r="Y57" i="29" s="1"/>
  <c r="AC56" i="29"/>
  <c r="Y56" i="29" s="1"/>
  <c r="AC55" i="29"/>
  <c r="Y55" i="29"/>
  <c r="AC54" i="29"/>
  <c r="Y54" i="29" s="1"/>
  <c r="AC53" i="29"/>
  <c r="Y53" i="29" s="1"/>
  <c r="AC52" i="29"/>
  <c r="Y52" i="29" s="1"/>
  <c r="AC51" i="29"/>
  <c r="Y51" i="29" s="1"/>
  <c r="AC50" i="29"/>
  <c r="Y50" i="29"/>
  <c r="AC49" i="29"/>
  <c r="Y49" i="29" s="1"/>
  <c r="AC48" i="29"/>
  <c r="Y48" i="29" s="1"/>
  <c r="AC47" i="29"/>
  <c r="Y47" i="29"/>
  <c r="AC46" i="29"/>
  <c r="Y46" i="29" s="1"/>
  <c r="AC45" i="29"/>
  <c r="Y45" i="29" s="1"/>
  <c r="AC44" i="29"/>
  <c r="Y44" i="29" s="1"/>
  <c r="AC43" i="29"/>
  <c r="Y43" i="29" s="1"/>
  <c r="AC42" i="29"/>
  <c r="Y42" i="29"/>
  <c r="AC41" i="29"/>
  <c r="Y41" i="29" s="1"/>
  <c r="AC40" i="29"/>
  <c r="Y40" i="29" s="1"/>
  <c r="AC39" i="29"/>
  <c r="Y39" i="29"/>
  <c r="AC38" i="29"/>
  <c r="Y38" i="29" s="1"/>
  <c r="AC37" i="29"/>
  <c r="Y37" i="29" s="1"/>
  <c r="AC36" i="29"/>
  <c r="Y36" i="29" s="1"/>
  <c r="AC35" i="29"/>
  <c r="Y35" i="29" s="1"/>
  <c r="AC34" i="29"/>
  <c r="Y34" i="29"/>
  <c r="AC33" i="29"/>
  <c r="Y33" i="29" s="1"/>
  <c r="AC32" i="29"/>
  <c r="Y32" i="29" s="1"/>
  <c r="AC31" i="29"/>
  <c r="Y31" i="29"/>
  <c r="AC30" i="29"/>
  <c r="Y30" i="29" s="1"/>
  <c r="AC29" i="29"/>
  <c r="Y29" i="29" s="1"/>
  <c r="AC28" i="29"/>
  <c r="Y28" i="29" s="1"/>
  <c r="AC27" i="29"/>
  <c r="Y27" i="29" s="1"/>
  <c r="AC26" i="29"/>
  <c r="Y26" i="29"/>
  <c r="AC25" i="29"/>
  <c r="Y25" i="29" s="1"/>
  <c r="AC24" i="29"/>
  <c r="Y24" i="29" s="1"/>
  <c r="AC23" i="29"/>
  <c r="Y23" i="29"/>
  <c r="AC22" i="29"/>
  <c r="Y22" i="29" s="1"/>
  <c r="AC21" i="29"/>
  <c r="Y21" i="29" s="1"/>
  <c r="AC20" i="29"/>
  <c r="Y20" i="29" s="1"/>
  <c r="AC19" i="29"/>
  <c r="Y19" i="29" s="1"/>
  <c r="AC18" i="29"/>
  <c r="Y18" i="29"/>
  <c r="AC17" i="29"/>
  <c r="Y17" i="29" s="1"/>
  <c r="AC16" i="29"/>
  <c r="Y16" i="29" s="1"/>
  <c r="AC15" i="29"/>
  <c r="Y15" i="29"/>
  <c r="AC14" i="29"/>
  <c r="Y14" i="29" s="1"/>
  <c r="AC13" i="29"/>
  <c r="Y13" i="29" s="1"/>
  <c r="AC12" i="29"/>
  <c r="Y12" i="29" s="1"/>
  <c r="AC11" i="29"/>
  <c r="Y11" i="29" s="1"/>
  <c r="AC10" i="29"/>
  <c r="Y10" i="29"/>
  <c r="AC9" i="29"/>
  <c r="Y9" i="29" s="1"/>
  <c r="AC8" i="29"/>
  <c r="Y8" i="29" s="1"/>
  <c r="O92" i="29"/>
  <c r="K92" i="29" s="1"/>
  <c r="O86" i="29"/>
  <c r="K86" i="29"/>
  <c r="O85" i="29"/>
  <c r="K85" i="29" s="1"/>
  <c r="O84" i="29"/>
  <c r="K84" i="29" s="1"/>
  <c r="O83" i="29"/>
  <c r="K83" i="29"/>
  <c r="O82" i="29"/>
  <c r="K82" i="29" s="1"/>
  <c r="O81" i="29"/>
  <c r="K81" i="29" s="1"/>
  <c r="O80" i="29"/>
  <c r="K80" i="29" s="1"/>
  <c r="O79" i="29"/>
  <c r="K79" i="29" s="1"/>
  <c r="O78" i="29"/>
  <c r="K78" i="29"/>
  <c r="O77" i="29"/>
  <c r="K77" i="29" s="1"/>
  <c r="O76" i="29"/>
  <c r="K76" i="29" s="1"/>
  <c r="O75" i="29"/>
  <c r="K75" i="29"/>
  <c r="O74" i="29"/>
  <c r="K74" i="29" s="1"/>
  <c r="O73" i="29"/>
  <c r="K73" i="29" s="1"/>
  <c r="O72" i="29"/>
  <c r="K72" i="29" s="1"/>
  <c r="O71" i="29"/>
  <c r="K71" i="29" s="1"/>
  <c r="O70" i="29"/>
  <c r="K70" i="29"/>
  <c r="O69" i="29"/>
  <c r="K69" i="29" s="1"/>
  <c r="O68" i="29"/>
  <c r="K68" i="29" s="1"/>
  <c r="O67" i="29"/>
  <c r="K67" i="29"/>
  <c r="O66" i="29"/>
  <c r="K66" i="29" s="1"/>
  <c r="O65" i="29"/>
  <c r="K65" i="29" s="1"/>
  <c r="O64" i="29"/>
  <c r="K64" i="29" s="1"/>
  <c r="O63" i="29"/>
  <c r="K63" i="29" s="1"/>
  <c r="O62" i="29"/>
  <c r="K62" i="29"/>
  <c r="O61" i="29"/>
  <c r="K61" i="29" s="1"/>
  <c r="O60" i="29"/>
  <c r="K60" i="29" s="1"/>
  <c r="O59" i="29"/>
  <c r="K59" i="29"/>
  <c r="O58" i="29"/>
  <c r="K58" i="29" s="1"/>
  <c r="O57" i="29"/>
  <c r="K57" i="29" s="1"/>
  <c r="O56" i="29"/>
  <c r="K56" i="29" s="1"/>
  <c r="O55" i="29"/>
  <c r="K55" i="29" s="1"/>
  <c r="O54" i="29"/>
  <c r="K54" i="29"/>
  <c r="O53" i="29"/>
  <c r="K53" i="29" s="1"/>
  <c r="O52" i="29"/>
  <c r="K52" i="29" s="1"/>
  <c r="O51" i="29"/>
  <c r="K51" i="29"/>
  <c r="O50" i="29"/>
  <c r="K50" i="29" s="1"/>
  <c r="O49" i="29"/>
  <c r="K49" i="29" s="1"/>
  <c r="O48" i="29"/>
  <c r="K48" i="29" s="1"/>
  <c r="O47" i="29"/>
  <c r="K47" i="29" s="1"/>
  <c r="O46" i="29"/>
  <c r="K46" i="29"/>
  <c r="O45" i="29"/>
  <c r="K45" i="29" s="1"/>
  <c r="O44" i="29"/>
  <c r="K44" i="29" s="1"/>
  <c r="O43" i="29"/>
  <c r="K43" i="29"/>
  <c r="O42" i="29"/>
  <c r="K42" i="29" s="1"/>
  <c r="O41" i="29"/>
  <c r="K41" i="29" s="1"/>
  <c r="O40" i="29"/>
  <c r="K40" i="29" s="1"/>
  <c r="O39" i="29"/>
  <c r="K39" i="29" s="1"/>
  <c r="O38" i="29"/>
  <c r="K38" i="29"/>
  <c r="O37" i="29"/>
  <c r="K37" i="29" s="1"/>
  <c r="O36" i="29"/>
  <c r="K36" i="29" s="1"/>
  <c r="O35" i="29"/>
  <c r="K35" i="29"/>
  <c r="O34" i="29"/>
  <c r="K34" i="29" s="1"/>
  <c r="O33" i="29"/>
  <c r="K33" i="29" s="1"/>
  <c r="O32" i="29"/>
  <c r="K32" i="29" s="1"/>
  <c r="O31" i="29"/>
  <c r="K31" i="29" s="1"/>
  <c r="O30" i="29"/>
  <c r="K30" i="29"/>
  <c r="O29" i="29"/>
  <c r="K29" i="29" s="1"/>
  <c r="O28" i="29"/>
  <c r="K28" i="29" s="1"/>
  <c r="O27" i="29"/>
  <c r="K27" i="29"/>
  <c r="O26" i="29"/>
  <c r="K26" i="29" s="1"/>
  <c r="O25" i="29"/>
  <c r="K25" i="29" s="1"/>
  <c r="O24" i="29"/>
  <c r="K24" i="29" s="1"/>
  <c r="O23" i="29"/>
  <c r="K23" i="29" s="1"/>
  <c r="O22" i="29"/>
  <c r="K22" i="29"/>
  <c r="O21" i="29"/>
  <c r="K21" i="29" s="1"/>
  <c r="O20" i="29"/>
  <c r="K20" i="29" s="1"/>
  <c r="O19" i="29"/>
  <c r="K19" i="29"/>
  <c r="O18" i="29"/>
  <c r="K18" i="29" s="1"/>
  <c r="O17" i="29"/>
  <c r="K17" i="29" s="1"/>
  <c r="O16" i="29"/>
  <c r="K16" i="29" s="1"/>
  <c r="O15" i="29"/>
  <c r="K15" i="29" s="1"/>
  <c r="O14" i="29"/>
  <c r="K14" i="29"/>
  <c r="O13" i="29"/>
  <c r="K13" i="29" s="1"/>
  <c r="O12" i="29"/>
  <c r="K12" i="29" s="1"/>
  <c r="O11" i="29"/>
  <c r="K11" i="29"/>
  <c r="O10" i="29"/>
  <c r="K10" i="29" s="1"/>
  <c r="O9" i="29"/>
  <c r="K9" i="29" s="1"/>
  <c r="O8" i="29"/>
  <c r="K8" i="29" s="1"/>
  <c r="AQ92" i="27"/>
  <c r="AM92" i="27" s="1"/>
  <c r="AQ86" i="27"/>
  <c r="AM86" i="27" s="1"/>
  <c r="AQ85" i="27"/>
  <c r="AM85" i="27"/>
  <c r="AQ84" i="27"/>
  <c r="AM84" i="27" s="1"/>
  <c r="AQ83" i="27"/>
  <c r="AM83" i="27" s="1"/>
  <c r="AQ82" i="27"/>
  <c r="AM82" i="27" s="1"/>
  <c r="AQ81" i="27"/>
  <c r="AM81" i="27"/>
  <c r="AQ80" i="27"/>
  <c r="AM80" i="27" s="1"/>
  <c r="AQ79" i="27"/>
  <c r="AM79" i="27" s="1"/>
  <c r="AQ78" i="27"/>
  <c r="AM78" i="27" s="1"/>
  <c r="AQ77" i="27"/>
  <c r="AM77" i="27"/>
  <c r="AQ76" i="27"/>
  <c r="AM76" i="27" s="1"/>
  <c r="AQ75" i="27"/>
  <c r="AM75" i="27" s="1"/>
  <c r="AQ74" i="27"/>
  <c r="AM74" i="27" s="1"/>
  <c r="AQ73" i="27"/>
  <c r="AM73" i="27"/>
  <c r="AQ72" i="27"/>
  <c r="AM72" i="27" s="1"/>
  <c r="AQ71" i="27"/>
  <c r="AM71" i="27" s="1"/>
  <c r="AQ70" i="27"/>
  <c r="AM70" i="27" s="1"/>
  <c r="AQ69" i="27"/>
  <c r="AM69" i="27"/>
  <c r="AQ68" i="27"/>
  <c r="AM68" i="27" s="1"/>
  <c r="AQ67" i="27"/>
  <c r="AM67" i="27" s="1"/>
  <c r="AQ66" i="27"/>
  <c r="AM66" i="27" s="1"/>
  <c r="AQ65" i="27"/>
  <c r="AM65" i="27"/>
  <c r="AQ64" i="27"/>
  <c r="AM64" i="27" s="1"/>
  <c r="AQ63" i="27"/>
  <c r="AM63" i="27" s="1"/>
  <c r="AQ62" i="27"/>
  <c r="AM62" i="27" s="1"/>
  <c r="AQ61" i="27"/>
  <c r="AM61" i="27"/>
  <c r="AQ60" i="27"/>
  <c r="AM60" i="27" s="1"/>
  <c r="AQ59" i="27"/>
  <c r="AM59" i="27" s="1"/>
  <c r="AQ58" i="27"/>
  <c r="AM58" i="27" s="1"/>
  <c r="AQ57" i="27"/>
  <c r="AM57" i="27"/>
  <c r="AQ56" i="27"/>
  <c r="AM56" i="27" s="1"/>
  <c r="AQ55" i="27"/>
  <c r="AM55" i="27" s="1"/>
  <c r="AQ54" i="27"/>
  <c r="AM54" i="27" s="1"/>
  <c r="AQ53" i="27"/>
  <c r="AM53" i="27"/>
  <c r="AQ52" i="27"/>
  <c r="AM52" i="27" s="1"/>
  <c r="AQ51" i="27"/>
  <c r="AM51" i="27" s="1"/>
  <c r="AQ50" i="27"/>
  <c r="AM50" i="27" s="1"/>
  <c r="AQ49" i="27"/>
  <c r="AM49" i="27"/>
  <c r="AQ48" i="27"/>
  <c r="AM48" i="27" s="1"/>
  <c r="AQ47" i="27"/>
  <c r="AM47" i="27" s="1"/>
  <c r="AQ46" i="27"/>
  <c r="AM46" i="27" s="1"/>
  <c r="AQ45" i="27"/>
  <c r="AM45" i="27"/>
  <c r="AQ44" i="27"/>
  <c r="AM44" i="27" s="1"/>
  <c r="AQ43" i="27"/>
  <c r="AM43" i="27" s="1"/>
  <c r="AQ42" i="27"/>
  <c r="AM42" i="27" s="1"/>
  <c r="AQ41" i="27"/>
  <c r="AM41" i="27"/>
  <c r="AQ40" i="27"/>
  <c r="AM40" i="27" s="1"/>
  <c r="AQ39" i="27"/>
  <c r="AM39" i="27" s="1"/>
  <c r="AQ38" i="27"/>
  <c r="AM38" i="27" s="1"/>
  <c r="AQ37" i="27"/>
  <c r="AM37" i="27"/>
  <c r="AQ36" i="27"/>
  <c r="AM36" i="27" s="1"/>
  <c r="AQ35" i="27"/>
  <c r="AM35" i="27" s="1"/>
  <c r="AQ34" i="27"/>
  <c r="AM34" i="27" s="1"/>
  <c r="AQ33" i="27"/>
  <c r="AM33" i="27"/>
  <c r="AQ32" i="27"/>
  <c r="AM32" i="27" s="1"/>
  <c r="AQ31" i="27"/>
  <c r="AM31" i="27" s="1"/>
  <c r="AQ30" i="27"/>
  <c r="AM30" i="27" s="1"/>
  <c r="AQ29" i="27"/>
  <c r="AM29" i="27"/>
  <c r="AQ28" i="27"/>
  <c r="AM28" i="27" s="1"/>
  <c r="AQ27" i="27"/>
  <c r="AM27" i="27" s="1"/>
  <c r="AQ26" i="27"/>
  <c r="AM26" i="27" s="1"/>
  <c r="AQ25" i="27"/>
  <c r="AM25" i="27"/>
  <c r="AQ24" i="27"/>
  <c r="AM24" i="27" s="1"/>
  <c r="AQ23" i="27"/>
  <c r="AM23" i="27" s="1"/>
  <c r="AQ22" i="27"/>
  <c r="AM22" i="27" s="1"/>
  <c r="AQ21" i="27"/>
  <c r="AM21" i="27"/>
  <c r="AQ20" i="27"/>
  <c r="AM20" i="27" s="1"/>
  <c r="AQ19" i="27"/>
  <c r="AM19" i="27" s="1"/>
  <c r="AQ18" i="27"/>
  <c r="AM18" i="27" s="1"/>
  <c r="AQ17" i="27"/>
  <c r="AM17" i="27"/>
  <c r="AQ16" i="27"/>
  <c r="AM16" i="27" s="1"/>
  <c r="AQ15" i="27"/>
  <c r="AM15" i="27" s="1"/>
  <c r="AQ14" i="27"/>
  <c r="AM14" i="27" s="1"/>
  <c r="AQ13" i="27"/>
  <c r="AM13" i="27"/>
  <c r="AQ12" i="27"/>
  <c r="AM12" i="27" s="1"/>
  <c r="AQ11" i="27"/>
  <c r="AM11" i="27" s="1"/>
  <c r="AQ10" i="27"/>
  <c r="AM10" i="27" s="1"/>
  <c r="AQ9" i="27"/>
  <c r="AM9" i="27"/>
  <c r="AQ8" i="27"/>
  <c r="AM8" i="27" s="1"/>
  <c r="AC92" i="27"/>
  <c r="Y92" i="27" s="1"/>
  <c r="AC86" i="27"/>
  <c r="Y86" i="27" s="1"/>
  <c r="AC85" i="27"/>
  <c r="Y85" i="27" s="1"/>
  <c r="AC84" i="27"/>
  <c r="Y84" i="27" s="1"/>
  <c r="AC83" i="27"/>
  <c r="Y83" i="27" s="1"/>
  <c r="AC82" i="27"/>
  <c r="Y82" i="27" s="1"/>
  <c r="AC81" i="27"/>
  <c r="Y81" i="27"/>
  <c r="AC80" i="27"/>
  <c r="Y80" i="27" s="1"/>
  <c r="AC79" i="27"/>
  <c r="Y79" i="27" s="1"/>
  <c r="AC78" i="27"/>
  <c r="Y78" i="27" s="1"/>
  <c r="AC77" i="27"/>
  <c r="Y77" i="27"/>
  <c r="AC76" i="27"/>
  <c r="Y76" i="27"/>
  <c r="AC75" i="27"/>
  <c r="Y75" i="27" s="1"/>
  <c r="AC74" i="27"/>
  <c r="Y74" i="27" s="1"/>
  <c r="AC73" i="27"/>
  <c r="Y73" i="27" s="1"/>
  <c r="AC72" i="27"/>
  <c r="Y72" i="27"/>
  <c r="AC71" i="27"/>
  <c r="Y71" i="27" s="1"/>
  <c r="AC70" i="27"/>
  <c r="Y70" i="27" s="1"/>
  <c r="AC69" i="27"/>
  <c r="Y69" i="27" s="1"/>
  <c r="AC68" i="27"/>
  <c r="Y68" i="27" s="1"/>
  <c r="AC67" i="27"/>
  <c r="Y67" i="27" s="1"/>
  <c r="AC66" i="27"/>
  <c r="Y66" i="27" s="1"/>
  <c r="AC65" i="27"/>
  <c r="Y65" i="27"/>
  <c r="AC64" i="27"/>
  <c r="Y64" i="27" s="1"/>
  <c r="AC63" i="27"/>
  <c r="Y63" i="27" s="1"/>
  <c r="AC62" i="27"/>
  <c r="Y62" i="27" s="1"/>
  <c r="AC61" i="27"/>
  <c r="Y61" i="27"/>
  <c r="AC60" i="27"/>
  <c r="Y60" i="27"/>
  <c r="AC59" i="27"/>
  <c r="Y59" i="27" s="1"/>
  <c r="AC58" i="27"/>
  <c r="Y58" i="27" s="1"/>
  <c r="AC57" i="27"/>
  <c r="Y57" i="27" s="1"/>
  <c r="AC56" i="27"/>
  <c r="Y56" i="27"/>
  <c r="AC55" i="27"/>
  <c r="Y55" i="27" s="1"/>
  <c r="AC54" i="27"/>
  <c r="Y54" i="27" s="1"/>
  <c r="AC53" i="27"/>
  <c r="Y53" i="27" s="1"/>
  <c r="AC52" i="27"/>
  <c r="Y52" i="27" s="1"/>
  <c r="AC51" i="27"/>
  <c r="Y51" i="27" s="1"/>
  <c r="AC50" i="27"/>
  <c r="Y50" i="27" s="1"/>
  <c r="AC49" i="27"/>
  <c r="Y49" i="27"/>
  <c r="AC48" i="27"/>
  <c r="Y48" i="27" s="1"/>
  <c r="AC47" i="27"/>
  <c r="Y47" i="27" s="1"/>
  <c r="AC46" i="27"/>
  <c r="Y46" i="27" s="1"/>
  <c r="AC45" i="27"/>
  <c r="Y45" i="27"/>
  <c r="AC44" i="27"/>
  <c r="Y44" i="27"/>
  <c r="AC43" i="27"/>
  <c r="Y43" i="27" s="1"/>
  <c r="AC42" i="27"/>
  <c r="Y42" i="27" s="1"/>
  <c r="AC41" i="27"/>
  <c r="Y41" i="27" s="1"/>
  <c r="AC40" i="27"/>
  <c r="Y40" i="27"/>
  <c r="AC39" i="27"/>
  <c r="Y39" i="27" s="1"/>
  <c r="AC38" i="27"/>
  <c r="Y38" i="27" s="1"/>
  <c r="AC37" i="27"/>
  <c r="Y37" i="27" s="1"/>
  <c r="AC36" i="27"/>
  <c r="Y36" i="27" s="1"/>
  <c r="AC35" i="27"/>
  <c r="Y35" i="27" s="1"/>
  <c r="AC34" i="27"/>
  <c r="Y34" i="27" s="1"/>
  <c r="AC33" i="27"/>
  <c r="Y33" i="27"/>
  <c r="AC32" i="27"/>
  <c r="Y32" i="27" s="1"/>
  <c r="AC31" i="27"/>
  <c r="Y31" i="27" s="1"/>
  <c r="AC30" i="27"/>
  <c r="Y30" i="27" s="1"/>
  <c r="AC29" i="27"/>
  <c r="Y29" i="27"/>
  <c r="AC28" i="27"/>
  <c r="Y28" i="27"/>
  <c r="AC27" i="27"/>
  <c r="Y27" i="27" s="1"/>
  <c r="AC26" i="27"/>
  <c r="Y26" i="27" s="1"/>
  <c r="AC25" i="27"/>
  <c r="Y25" i="27"/>
  <c r="AC24" i="27"/>
  <c r="Y24" i="27"/>
  <c r="AC23" i="27"/>
  <c r="Y23" i="27" s="1"/>
  <c r="AC22" i="27"/>
  <c r="Y22" i="27" s="1"/>
  <c r="AC21" i="27"/>
  <c r="Y21" i="27" s="1"/>
  <c r="AC20" i="27"/>
  <c r="Y20" i="27"/>
  <c r="AC19" i="27"/>
  <c r="Y19" i="27" s="1"/>
  <c r="AC18" i="27"/>
  <c r="Y18" i="27" s="1"/>
  <c r="AC17" i="27"/>
  <c r="Y17" i="27"/>
  <c r="AC16" i="27"/>
  <c r="Y16" i="27" s="1"/>
  <c r="AC15" i="27"/>
  <c r="Y15" i="27" s="1"/>
  <c r="AC14" i="27"/>
  <c r="Y14" i="27" s="1"/>
  <c r="AC13" i="27"/>
  <c r="Y13" i="27"/>
  <c r="AC12" i="27"/>
  <c r="Y12" i="27"/>
  <c r="AC11" i="27"/>
  <c r="Y11" i="27" s="1"/>
  <c r="AC10" i="27"/>
  <c r="Y10" i="27" s="1"/>
  <c r="AC9" i="27"/>
  <c r="Y9" i="27"/>
  <c r="AC8" i="27"/>
  <c r="Y8" i="27"/>
  <c r="O92" i="27"/>
  <c r="K92" i="27" s="1"/>
  <c r="O86" i="27"/>
  <c r="K86" i="27" s="1"/>
  <c r="O85" i="27"/>
  <c r="K85" i="27" s="1"/>
  <c r="O84" i="27"/>
  <c r="K84" i="27" s="1"/>
  <c r="O83" i="27"/>
  <c r="K83" i="27" s="1"/>
  <c r="O82" i="27"/>
  <c r="K82" i="27" s="1"/>
  <c r="O81" i="27"/>
  <c r="K81" i="27" s="1"/>
  <c r="O80" i="27"/>
  <c r="K80" i="27" s="1"/>
  <c r="O79" i="27"/>
  <c r="K79" i="27" s="1"/>
  <c r="O78" i="27"/>
  <c r="K78" i="27" s="1"/>
  <c r="O77" i="27"/>
  <c r="K77" i="27" s="1"/>
  <c r="O76" i="27"/>
  <c r="K76" i="27" s="1"/>
  <c r="O75" i="27"/>
  <c r="K75" i="27" s="1"/>
  <c r="O74" i="27"/>
  <c r="K74" i="27" s="1"/>
  <c r="O73" i="27"/>
  <c r="K73" i="27" s="1"/>
  <c r="O72" i="27"/>
  <c r="K72" i="27" s="1"/>
  <c r="O71" i="27"/>
  <c r="K71" i="27" s="1"/>
  <c r="O70" i="27"/>
  <c r="K70" i="27" s="1"/>
  <c r="O69" i="27"/>
  <c r="K69" i="27" s="1"/>
  <c r="O68" i="27"/>
  <c r="K68" i="27" s="1"/>
  <c r="O67" i="27"/>
  <c r="K67" i="27" s="1"/>
  <c r="O66" i="27"/>
  <c r="K66" i="27" s="1"/>
  <c r="O65" i="27"/>
  <c r="K65" i="27" s="1"/>
  <c r="O64" i="27"/>
  <c r="K64" i="27" s="1"/>
  <c r="O63" i="27"/>
  <c r="K63" i="27" s="1"/>
  <c r="O62" i="27"/>
  <c r="K62" i="27" s="1"/>
  <c r="O61" i="27"/>
  <c r="K61" i="27" s="1"/>
  <c r="O60" i="27"/>
  <c r="K60" i="27" s="1"/>
  <c r="O59" i="27"/>
  <c r="K59" i="27" s="1"/>
  <c r="O58" i="27"/>
  <c r="K58" i="27" s="1"/>
  <c r="O57" i="27"/>
  <c r="K57" i="27" s="1"/>
  <c r="O56" i="27"/>
  <c r="K56" i="27" s="1"/>
  <c r="O55" i="27"/>
  <c r="K55" i="27" s="1"/>
  <c r="O54" i="27"/>
  <c r="K54" i="27" s="1"/>
  <c r="O53" i="27"/>
  <c r="K53" i="27" s="1"/>
  <c r="O52" i="27"/>
  <c r="K52" i="27" s="1"/>
  <c r="O51" i="27"/>
  <c r="K51" i="27" s="1"/>
  <c r="O50" i="27"/>
  <c r="K50" i="27" s="1"/>
  <c r="O49" i="27"/>
  <c r="K49" i="27" s="1"/>
  <c r="O48" i="27"/>
  <c r="K48" i="27" s="1"/>
  <c r="O47" i="27"/>
  <c r="K47" i="27" s="1"/>
  <c r="O46" i="27"/>
  <c r="K46" i="27" s="1"/>
  <c r="O45" i="27"/>
  <c r="K45" i="27" s="1"/>
  <c r="O44" i="27"/>
  <c r="K44" i="27" s="1"/>
  <c r="O43" i="27"/>
  <c r="K43" i="27" s="1"/>
  <c r="O42" i="27"/>
  <c r="K42" i="27" s="1"/>
  <c r="O41" i="27"/>
  <c r="K41" i="27" s="1"/>
  <c r="O40" i="27"/>
  <c r="K40" i="27" s="1"/>
  <c r="O39" i="27"/>
  <c r="K39" i="27" s="1"/>
  <c r="O38" i="27"/>
  <c r="K38" i="27" s="1"/>
  <c r="O37" i="27"/>
  <c r="K37" i="27" s="1"/>
  <c r="O36" i="27"/>
  <c r="K36" i="27" s="1"/>
  <c r="O35" i="27"/>
  <c r="K35" i="27" s="1"/>
  <c r="O34" i="27"/>
  <c r="K34" i="27" s="1"/>
  <c r="O33" i="27"/>
  <c r="K33" i="27" s="1"/>
  <c r="O32" i="27"/>
  <c r="K32" i="27" s="1"/>
  <c r="O31" i="27"/>
  <c r="K31" i="27" s="1"/>
  <c r="O30" i="27"/>
  <c r="K30" i="27" s="1"/>
  <c r="O29" i="27"/>
  <c r="K29" i="27" s="1"/>
  <c r="O28" i="27"/>
  <c r="K28" i="27" s="1"/>
  <c r="O27" i="27"/>
  <c r="K27" i="27" s="1"/>
  <c r="O26" i="27"/>
  <c r="K26" i="27" s="1"/>
  <c r="O25" i="27"/>
  <c r="K25" i="27" s="1"/>
  <c r="O24" i="27"/>
  <c r="K24" i="27" s="1"/>
  <c r="O23" i="27"/>
  <c r="K23" i="27" s="1"/>
  <c r="O22" i="27"/>
  <c r="K22" i="27" s="1"/>
  <c r="O21" i="27"/>
  <c r="K21" i="27" s="1"/>
  <c r="O20" i="27"/>
  <c r="K20" i="27" s="1"/>
  <c r="O19" i="27"/>
  <c r="K19" i="27" s="1"/>
  <c r="O18" i="27"/>
  <c r="K18" i="27" s="1"/>
  <c r="O17" i="27"/>
  <c r="K17" i="27" s="1"/>
  <c r="O16" i="27"/>
  <c r="K16" i="27" s="1"/>
  <c r="O15" i="27"/>
  <c r="K15" i="27" s="1"/>
  <c r="O14" i="27"/>
  <c r="K14" i="27" s="1"/>
  <c r="O13" i="27"/>
  <c r="K13" i="27" s="1"/>
  <c r="O12" i="27"/>
  <c r="K12" i="27" s="1"/>
  <c r="O11" i="27"/>
  <c r="K11" i="27" s="1"/>
  <c r="O10" i="27"/>
  <c r="K10" i="27" s="1"/>
  <c r="O9" i="27"/>
  <c r="K9" i="27" s="1"/>
  <c r="O8" i="27"/>
  <c r="K8" i="27" s="1"/>
  <c r="AQ92" i="25"/>
  <c r="AM92" i="25" s="1"/>
  <c r="AQ86" i="25"/>
  <c r="AM86" i="25" s="1"/>
  <c r="AQ85" i="25"/>
  <c r="AM85" i="25" s="1"/>
  <c r="AQ84" i="25"/>
  <c r="AM84" i="25" s="1"/>
  <c r="AQ83" i="25"/>
  <c r="AM83" i="25" s="1"/>
  <c r="AQ82" i="25"/>
  <c r="AM82" i="25" s="1"/>
  <c r="AQ81" i="25"/>
  <c r="AM81" i="25" s="1"/>
  <c r="AQ80" i="25"/>
  <c r="AM80" i="25" s="1"/>
  <c r="AQ79" i="25"/>
  <c r="AM79" i="25" s="1"/>
  <c r="AQ78" i="25"/>
  <c r="AM78" i="25" s="1"/>
  <c r="AQ77" i="25"/>
  <c r="AM77" i="25" s="1"/>
  <c r="AQ76" i="25"/>
  <c r="AM76" i="25" s="1"/>
  <c r="AQ75" i="25"/>
  <c r="AM75" i="25" s="1"/>
  <c r="AQ74" i="25"/>
  <c r="AM74" i="25" s="1"/>
  <c r="AQ73" i="25"/>
  <c r="AM73" i="25" s="1"/>
  <c r="AQ72" i="25"/>
  <c r="AM72" i="25" s="1"/>
  <c r="AQ71" i="25"/>
  <c r="AM71" i="25" s="1"/>
  <c r="AQ70" i="25"/>
  <c r="AM70" i="25" s="1"/>
  <c r="AQ69" i="25"/>
  <c r="AM69" i="25" s="1"/>
  <c r="AQ68" i="25"/>
  <c r="AM68" i="25" s="1"/>
  <c r="AQ67" i="25"/>
  <c r="AM67" i="25" s="1"/>
  <c r="AQ66" i="25"/>
  <c r="AM66" i="25" s="1"/>
  <c r="AQ65" i="25"/>
  <c r="AM65" i="25" s="1"/>
  <c r="AQ64" i="25"/>
  <c r="AM64" i="25" s="1"/>
  <c r="AQ63" i="25"/>
  <c r="AM63" i="25" s="1"/>
  <c r="AQ62" i="25"/>
  <c r="AM62" i="25" s="1"/>
  <c r="AQ61" i="25"/>
  <c r="AM61" i="25" s="1"/>
  <c r="AQ60" i="25"/>
  <c r="AM60" i="25" s="1"/>
  <c r="AQ59" i="25"/>
  <c r="AM59" i="25" s="1"/>
  <c r="AQ58" i="25"/>
  <c r="AM58" i="25" s="1"/>
  <c r="AQ57" i="25"/>
  <c r="AM57" i="25" s="1"/>
  <c r="AQ56" i="25"/>
  <c r="AM56" i="25" s="1"/>
  <c r="AQ55" i="25"/>
  <c r="AM55" i="25" s="1"/>
  <c r="AQ54" i="25"/>
  <c r="AM54" i="25" s="1"/>
  <c r="AQ53" i="25"/>
  <c r="AM53" i="25" s="1"/>
  <c r="AQ52" i="25"/>
  <c r="AM52" i="25" s="1"/>
  <c r="AQ51" i="25"/>
  <c r="AM51" i="25" s="1"/>
  <c r="AQ50" i="25"/>
  <c r="AM50" i="25" s="1"/>
  <c r="AQ49" i="25"/>
  <c r="AM49" i="25" s="1"/>
  <c r="AQ48" i="25"/>
  <c r="AM48" i="25" s="1"/>
  <c r="AQ47" i="25"/>
  <c r="AM47" i="25" s="1"/>
  <c r="AQ46" i="25"/>
  <c r="AM46" i="25" s="1"/>
  <c r="AQ45" i="25"/>
  <c r="AM45" i="25" s="1"/>
  <c r="AQ44" i="25"/>
  <c r="AM44" i="25" s="1"/>
  <c r="AQ43" i="25"/>
  <c r="AM43" i="25" s="1"/>
  <c r="AQ42" i="25"/>
  <c r="AM42" i="25" s="1"/>
  <c r="AQ41" i="25"/>
  <c r="AM41" i="25" s="1"/>
  <c r="AQ40" i="25"/>
  <c r="AM40" i="25" s="1"/>
  <c r="AQ39" i="25"/>
  <c r="AM39" i="25" s="1"/>
  <c r="AQ38" i="25"/>
  <c r="AM38" i="25" s="1"/>
  <c r="AQ37" i="25"/>
  <c r="AM37" i="25" s="1"/>
  <c r="AQ36" i="25"/>
  <c r="AM36" i="25" s="1"/>
  <c r="AQ35" i="25"/>
  <c r="AM35" i="25" s="1"/>
  <c r="AQ34" i="25"/>
  <c r="AM34" i="25" s="1"/>
  <c r="AQ33" i="25"/>
  <c r="AM33" i="25" s="1"/>
  <c r="AQ32" i="25"/>
  <c r="AM32" i="25" s="1"/>
  <c r="AQ31" i="25"/>
  <c r="AM31" i="25" s="1"/>
  <c r="AQ30" i="25"/>
  <c r="AM30" i="25" s="1"/>
  <c r="AQ29" i="25"/>
  <c r="AM29" i="25" s="1"/>
  <c r="AQ28" i="25"/>
  <c r="AM28" i="25" s="1"/>
  <c r="AQ27" i="25"/>
  <c r="AM27" i="25" s="1"/>
  <c r="AQ26" i="25"/>
  <c r="AM26" i="25" s="1"/>
  <c r="AQ25" i="25"/>
  <c r="AM25" i="25" s="1"/>
  <c r="AQ24" i="25"/>
  <c r="AM24" i="25" s="1"/>
  <c r="AQ23" i="25"/>
  <c r="AM23" i="25" s="1"/>
  <c r="AQ22" i="25"/>
  <c r="AM22" i="25" s="1"/>
  <c r="AQ21" i="25"/>
  <c r="AM21" i="25" s="1"/>
  <c r="AQ20" i="25"/>
  <c r="AM20" i="25" s="1"/>
  <c r="AQ19" i="25"/>
  <c r="AM19" i="25" s="1"/>
  <c r="AQ18" i="25"/>
  <c r="AM18" i="25" s="1"/>
  <c r="AQ17" i="25"/>
  <c r="AM17" i="25" s="1"/>
  <c r="AQ16" i="25"/>
  <c r="AM16" i="25" s="1"/>
  <c r="AQ15" i="25"/>
  <c r="AM15" i="25" s="1"/>
  <c r="AQ14" i="25"/>
  <c r="AM14" i="25" s="1"/>
  <c r="AQ13" i="25"/>
  <c r="AM13" i="25" s="1"/>
  <c r="AQ12" i="25"/>
  <c r="AM12" i="25" s="1"/>
  <c r="AQ11" i="25"/>
  <c r="AM11" i="25" s="1"/>
  <c r="AQ10" i="25"/>
  <c r="AM10" i="25" s="1"/>
  <c r="AQ9" i="25"/>
  <c r="AM9" i="25" s="1"/>
  <c r="AQ8" i="25"/>
  <c r="AM8" i="25" s="1"/>
  <c r="AC92" i="25"/>
  <c r="Y92" i="25" s="1"/>
  <c r="AC86" i="25"/>
  <c r="Y86" i="25" s="1"/>
  <c r="AC85" i="25"/>
  <c r="Y85" i="25" s="1"/>
  <c r="AC84" i="25"/>
  <c r="Y84" i="25" s="1"/>
  <c r="AC83" i="25"/>
  <c r="Y83" i="25" s="1"/>
  <c r="AC82" i="25"/>
  <c r="Y82" i="25" s="1"/>
  <c r="AC81" i="25"/>
  <c r="Y81" i="25" s="1"/>
  <c r="AC80" i="25"/>
  <c r="Y80" i="25" s="1"/>
  <c r="AC79" i="25"/>
  <c r="Y79" i="25" s="1"/>
  <c r="AC78" i="25"/>
  <c r="Y78" i="25" s="1"/>
  <c r="AC77" i="25"/>
  <c r="Y77" i="25" s="1"/>
  <c r="AC76" i="25"/>
  <c r="Y76" i="25" s="1"/>
  <c r="AC75" i="25"/>
  <c r="Y75" i="25"/>
  <c r="AC74" i="25"/>
  <c r="Y74" i="25" s="1"/>
  <c r="AC73" i="25"/>
  <c r="Y73" i="25" s="1"/>
  <c r="AC72" i="25"/>
  <c r="Y72" i="25" s="1"/>
  <c r="AC71" i="25"/>
  <c r="Y71" i="25"/>
  <c r="AC70" i="25"/>
  <c r="Y70" i="25" s="1"/>
  <c r="AC69" i="25"/>
  <c r="Y69" i="25" s="1"/>
  <c r="AC68" i="25"/>
  <c r="Y68" i="25" s="1"/>
  <c r="AC67" i="25"/>
  <c r="Y67" i="25"/>
  <c r="AC66" i="25"/>
  <c r="Y66" i="25" s="1"/>
  <c r="AC65" i="25"/>
  <c r="Y65" i="25" s="1"/>
  <c r="AC64" i="25"/>
  <c r="Y64" i="25" s="1"/>
  <c r="AC63" i="25"/>
  <c r="Y63" i="25" s="1"/>
  <c r="AC62" i="25"/>
  <c r="Y62" i="25" s="1"/>
  <c r="AC61" i="25"/>
  <c r="Y61" i="25" s="1"/>
  <c r="AC60" i="25"/>
  <c r="Y60" i="25" s="1"/>
  <c r="AC59" i="25"/>
  <c r="Y59" i="25" s="1"/>
  <c r="AC58" i="25"/>
  <c r="Y58" i="25" s="1"/>
  <c r="AC57" i="25"/>
  <c r="Y57" i="25" s="1"/>
  <c r="AC56" i="25"/>
  <c r="Y56" i="25" s="1"/>
  <c r="AC55" i="25"/>
  <c r="Y55" i="25" s="1"/>
  <c r="AC54" i="25"/>
  <c r="Y54" i="25" s="1"/>
  <c r="AC53" i="25"/>
  <c r="Y53" i="25" s="1"/>
  <c r="AC52" i="25"/>
  <c r="Y52" i="25" s="1"/>
  <c r="AC51" i="25"/>
  <c r="Y51" i="25" s="1"/>
  <c r="AC50" i="25"/>
  <c r="Y50" i="25" s="1"/>
  <c r="AC49" i="25"/>
  <c r="Y49" i="25" s="1"/>
  <c r="AC48" i="25"/>
  <c r="Y48" i="25" s="1"/>
  <c r="AC47" i="25"/>
  <c r="Y47" i="25" s="1"/>
  <c r="AC46" i="25"/>
  <c r="Y46" i="25" s="1"/>
  <c r="AC45" i="25"/>
  <c r="Y45" i="25" s="1"/>
  <c r="AC44" i="25"/>
  <c r="Y44" i="25" s="1"/>
  <c r="AC43" i="25"/>
  <c r="Y43" i="25"/>
  <c r="AC42" i="25"/>
  <c r="Y42" i="25" s="1"/>
  <c r="AC41" i="25"/>
  <c r="Y41" i="25" s="1"/>
  <c r="AC40" i="25"/>
  <c r="Y40" i="25" s="1"/>
  <c r="AC39" i="25"/>
  <c r="Y39" i="25"/>
  <c r="AC38" i="25"/>
  <c r="Y38" i="25" s="1"/>
  <c r="AC37" i="25"/>
  <c r="Y37" i="25" s="1"/>
  <c r="AC36" i="25"/>
  <c r="Y36" i="25" s="1"/>
  <c r="AC35" i="25"/>
  <c r="Y35" i="25"/>
  <c r="AC34" i="25"/>
  <c r="Y34" i="25" s="1"/>
  <c r="AC33" i="25"/>
  <c r="Y33" i="25" s="1"/>
  <c r="AC32" i="25"/>
  <c r="Y32" i="25" s="1"/>
  <c r="AC31" i="25"/>
  <c r="Y31" i="25" s="1"/>
  <c r="AC30" i="25"/>
  <c r="Y30" i="25" s="1"/>
  <c r="AC29" i="25"/>
  <c r="Y29" i="25" s="1"/>
  <c r="AC28" i="25"/>
  <c r="Y28" i="25" s="1"/>
  <c r="AC27" i="25"/>
  <c r="Y27" i="25" s="1"/>
  <c r="AC26" i="25"/>
  <c r="Y26" i="25" s="1"/>
  <c r="AC25" i="25"/>
  <c r="Y25" i="25" s="1"/>
  <c r="AC24" i="25"/>
  <c r="Y24" i="25" s="1"/>
  <c r="AC23" i="25"/>
  <c r="Y23" i="25" s="1"/>
  <c r="AC22" i="25"/>
  <c r="Y22" i="25" s="1"/>
  <c r="AC21" i="25"/>
  <c r="Y21" i="25" s="1"/>
  <c r="AC20" i="25"/>
  <c r="Y20" i="25" s="1"/>
  <c r="AC19" i="25"/>
  <c r="Y19" i="25" s="1"/>
  <c r="AC18" i="25"/>
  <c r="Y18" i="25" s="1"/>
  <c r="AC17" i="25"/>
  <c r="Y17" i="25" s="1"/>
  <c r="AC16" i="25"/>
  <c r="Y16" i="25" s="1"/>
  <c r="AC15" i="25"/>
  <c r="Y15" i="25" s="1"/>
  <c r="AC14" i="25"/>
  <c r="Y14" i="25" s="1"/>
  <c r="AC13" i="25"/>
  <c r="Y13" i="25" s="1"/>
  <c r="AC12" i="25"/>
  <c r="Y12" i="25" s="1"/>
  <c r="AC11" i="25"/>
  <c r="Y11" i="25"/>
  <c r="AC10" i="25"/>
  <c r="Y10" i="25" s="1"/>
  <c r="AC9" i="25"/>
  <c r="Y9" i="25" s="1"/>
  <c r="AC8" i="25"/>
  <c r="Y8" i="25" s="1"/>
  <c r="O92" i="25"/>
  <c r="K92" i="25" s="1"/>
  <c r="O86" i="25"/>
  <c r="K86" i="25" s="1"/>
  <c r="O85" i="25"/>
  <c r="K85" i="25" s="1"/>
  <c r="O84" i="25"/>
  <c r="K84" i="25" s="1"/>
  <c r="O83" i="25"/>
  <c r="K83" i="25" s="1"/>
  <c r="O82" i="25"/>
  <c r="K82" i="25" s="1"/>
  <c r="O81" i="25"/>
  <c r="K81" i="25" s="1"/>
  <c r="O80" i="25"/>
  <c r="K80" i="25" s="1"/>
  <c r="O79" i="25"/>
  <c r="K79" i="25" s="1"/>
  <c r="O78" i="25"/>
  <c r="K78" i="25" s="1"/>
  <c r="O77" i="25"/>
  <c r="K77" i="25" s="1"/>
  <c r="O76" i="25"/>
  <c r="K76" i="25" s="1"/>
  <c r="O75" i="25"/>
  <c r="K75" i="25" s="1"/>
  <c r="O74" i="25"/>
  <c r="K74" i="25" s="1"/>
  <c r="O73" i="25"/>
  <c r="K73" i="25" s="1"/>
  <c r="O72" i="25"/>
  <c r="K72" i="25" s="1"/>
  <c r="O71" i="25"/>
  <c r="K71" i="25" s="1"/>
  <c r="O70" i="25"/>
  <c r="K70" i="25" s="1"/>
  <c r="O69" i="25"/>
  <c r="K69" i="25" s="1"/>
  <c r="O68" i="25"/>
  <c r="K68" i="25" s="1"/>
  <c r="O67" i="25"/>
  <c r="K67" i="25" s="1"/>
  <c r="O66" i="25"/>
  <c r="K66" i="25" s="1"/>
  <c r="O65" i="25"/>
  <c r="K65" i="25" s="1"/>
  <c r="O64" i="25"/>
  <c r="K64" i="25" s="1"/>
  <c r="O63" i="25"/>
  <c r="K63" i="25" s="1"/>
  <c r="O62" i="25"/>
  <c r="K62" i="25" s="1"/>
  <c r="O61" i="25"/>
  <c r="K61" i="25" s="1"/>
  <c r="O60" i="25"/>
  <c r="K60" i="25" s="1"/>
  <c r="O59" i="25"/>
  <c r="K59" i="25" s="1"/>
  <c r="O58" i="25"/>
  <c r="K58" i="25" s="1"/>
  <c r="O57" i="25"/>
  <c r="K57" i="25" s="1"/>
  <c r="O56" i="25"/>
  <c r="K56" i="25" s="1"/>
  <c r="O55" i="25"/>
  <c r="K55" i="25" s="1"/>
  <c r="O54" i="25"/>
  <c r="K54" i="25" s="1"/>
  <c r="O53" i="25"/>
  <c r="K53" i="25" s="1"/>
  <c r="O52" i="25"/>
  <c r="K52" i="25" s="1"/>
  <c r="O51" i="25"/>
  <c r="K51" i="25" s="1"/>
  <c r="O50" i="25"/>
  <c r="K50" i="25" s="1"/>
  <c r="O49" i="25"/>
  <c r="K49" i="25" s="1"/>
  <c r="O48" i="25"/>
  <c r="K48" i="25" s="1"/>
  <c r="O47" i="25"/>
  <c r="K47" i="25" s="1"/>
  <c r="O46" i="25"/>
  <c r="K46" i="25" s="1"/>
  <c r="O45" i="25"/>
  <c r="K45" i="25" s="1"/>
  <c r="O44" i="25"/>
  <c r="K44" i="25" s="1"/>
  <c r="O43" i="25"/>
  <c r="K43" i="25" s="1"/>
  <c r="O42" i="25"/>
  <c r="K42" i="25" s="1"/>
  <c r="O41" i="25"/>
  <c r="K41" i="25" s="1"/>
  <c r="O40" i="25"/>
  <c r="K40" i="25" s="1"/>
  <c r="O39" i="25"/>
  <c r="K39" i="25" s="1"/>
  <c r="O38" i="25"/>
  <c r="K38" i="25" s="1"/>
  <c r="O37" i="25"/>
  <c r="K37" i="25" s="1"/>
  <c r="O36" i="25"/>
  <c r="K36" i="25" s="1"/>
  <c r="O35" i="25"/>
  <c r="K35" i="25" s="1"/>
  <c r="O34" i="25"/>
  <c r="K34" i="25" s="1"/>
  <c r="O33" i="25"/>
  <c r="K33" i="25" s="1"/>
  <c r="O32" i="25"/>
  <c r="K32" i="25" s="1"/>
  <c r="O31" i="25"/>
  <c r="K31" i="25" s="1"/>
  <c r="O30" i="25"/>
  <c r="K30" i="25" s="1"/>
  <c r="O29" i="25"/>
  <c r="K29" i="25" s="1"/>
  <c r="O28" i="25"/>
  <c r="K28" i="25" s="1"/>
  <c r="O27" i="25"/>
  <c r="K27" i="25" s="1"/>
  <c r="O26" i="25"/>
  <c r="K26" i="25" s="1"/>
  <c r="O25" i="25"/>
  <c r="K25" i="25" s="1"/>
  <c r="O24" i="25"/>
  <c r="K24" i="25" s="1"/>
  <c r="O23" i="25"/>
  <c r="K23" i="25" s="1"/>
  <c r="O22" i="25"/>
  <c r="K22" i="25" s="1"/>
  <c r="O21" i="25"/>
  <c r="K21" i="25" s="1"/>
  <c r="O20" i="25"/>
  <c r="K20" i="25" s="1"/>
  <c r="O19" i="25"/>
  <c r="K19" i="25" s="1"/>
  <c r="O18" i="25"/>
  <c r="K18" i="25" s="1"/>
  <c r="O17" i="25"/>
  <c r="K17" i="25" s="1"/>
  <c r="O16" i="25"/>
  <c r="K16" i="25" s="1"/>
  <c r="O15" i="25"/>
  <c r="K15" i="25" s="1"/>
  <c r="O14" i="25"/>
  <c r="K14" i="25" s="1"/>
  <c r="O13" i="25"/>
  <c r="K13" i="25" s="1"/>
  <c r="O12" i="25"/>
  <c r="K12" i="25" s="1"/>
  <c r="O11" i="25"/>
  <c r="K11" i="25" s="1"/>
  <c r="O10" i="25"/>
  <c r="K10" i="25" s="1"/>
  <c r="O9" i="25"/>
  <c r="K9" i="25" s="1"/>
  <c r="O8" i="25"/>
  <c r="K8" i="25" s="1"/>
  <c r="AJ92" i="29"/>
  <c r="AJ86" i="29"/>
  <c r="AF86" i="29" s="1"/>
  <c r="AJ85" i="29"/>
  <c r="AJ84" i="29"/>
  <c r="AF84" i="29" s="1"/>
  <c r="AJ83" i="29"/>
  <c r="AJ82" i="29"/>
  <c r="AJ81" i="29"/>
  <c r="AF81" i="29" s="1"/>
  <c r="AJ80" i="29"/>
  <c r="AJ79" i="29"/>
  <c r="AJ78" i="29"/>
  <c r="AF78" i="29" s="1"/>
  <c r="AJ77" i="29"/>
  <c r="AF77" i="29" s="1"/>
  <c r="AJ76" i="29"/>
  <c r="AF76" i="29" s="1"/>
  <c r="AJ75" i="29"/>
  <c r="AJ74" i="29"/>
  <c r="AJ73" i="29"/>
  <c r="AF73" i="29" s="1"/>
  <c r="AJ72" i="29"/>
  <c r="AJ71" i="29"/>
  <c r="AJ70" i="29"/>
  <c r="AF70" i="29" s="1"/>
  <c r="AJ69" i="29"/>
  <c r="AF69" i="29" s="1"/>
  <c r="AJ68" i="29"/>
  <c r="AF68" i="29" s="1"/>
  <c r="AJ67" i="29"/>
  <c r="AJ66" i="29"/>
  <c r="AJ65" i="29"/>
  <c r="AF65" i="29" s="1"/>
  <c r="AJ64" i="29"/>
  <c r="AJ63" i="29"/>
  <c r="AJ62" i="29"/>
  <c r="AF62" i="29" s="1"/>
  <c r="AJ61" i="29"/>
  <c r="AF61" i="29" s="1"/>
  <c r="AJ60" i="29"/>
  <c r="AF60" i="29" s="1"/>
  <c r="AJ59" i="29"/>
  <c r="AJ58" i="29"/>
  <c r="AJ57" i="29"/>
  <c r="AF57" i="29" s="1"/>
  <c r="AJ56" i="29"/>
  <c r="AJ55" i="29"/>
  <c r="AJ54" i="29"/>
  <c r="AF54" i="29" s="1"/>
  <c r="AJ53" i="29"/>
  <c r="AF53" i="29" s="1"/>
  <c r="AJ52" i="29"/>
  <c r="AF52" i="29" s="1"/>
  <c r="AJ51" i="29"/>
  <c r="AJ50" i="29"/>
  <c r="AJ49" i="29"/>
  <c r="AF49" i="29" s="1"/>
  <c r="AJ48" i="29"/>
  <c r="AJ47" i="29"/>
  <c r="AJ46" i="29"/>
  <c r="AF46" i="29" s="1"/>
  <c r="AJ45" i="29"/>
  <c r="AF45" i="29" s="1"/>
  <c r="AJ44" i="29"/>
  <c r="AF44" i="29" s="1"/>
  <c r="AJ43" i="29"/>
  <c r="AJ42" i="29"/>
  <c r="AJ41" i="29"/>
  <c r="AF41" i="29" s="1"/>
  <c r="AJ40" i="29"/>
  <c r="AJ39" i="29"/>
  <c r="AJ38" i="29"/>
  <c r="AF38" i="29" s="1"/>
  <c r="AJ37" i="29"/>
  <c r="AF37" i="29" s="1"/>
  <c r="AJ36" i="29"/>
  <c r="AF36" i="29" s="1"/>
  <c r="AJ35" i="29"/>
  <c r="AJ34" i="29"/>
  <c r="AJ33" i="29"/>
  <c r="AF33" i="29" s="1"/>
  <c r="AJ32" i="29"/>
  <c r="AJ31" i="29"/>
  <c r="AJ30" i="29"/>
  <c r="AF30" i="29" s="1"/>
  <c r="AJ29" i="29"/>
  <c r="AF29" i="29" s="1"/>
  <c r="AJ28" i="29"/>
  <c r="AF28" i="29" s="1"/>
  <c r="AJ27" i="29"/>
  <c r="AJ26" i="29"/>
  <c r="AJ25" i="29"/>
  <c r="AF25" i="29" s="1"/>
  <c r="AJ24" i="29"/>
  <c r="AJ23" i="29"/>
  <c r="AJ22" i="29"/>
  <c r="AF22" i="29" s="1"/>
  <c r="AJ21" i="29"/>
  <c r="AJ20" i="29"/>
  <c r="AF20" i="29" s="1"/>
  <c r="AJ19" i="29"/>
  <c r="AJ18" i="29"/>
  <c r="AJ17" i="29"/>
  <c r="AF17" i="29" s="1"/>
  <c r="AJ16" i="29"/>
  <c r="AJ15" i="29"/>
  <c r="AJ14" i="29"/>
  <c r="AF14" i="29" s="1"/>
  <c r="AJ13" i="29"/>
  <c r="AF13" i="29" s="1"/>
  <c r="AJ12" i="29"/>
  <c r="AF12" i="29" s="1"/>
  <c r="AJ11" i="29"/>
  <c r="AJ10" i="29"/>
  <c r="AJ9" i="29"/>
  <c r="AF9" i="29" s="1"/>
  <c r="AJ8" i="29"/>
  <c r="V92" i="29"/>
  <c r="V86" i="29"/>
  <c r="R86" i="29" s="1"/>
  <c r="V85" i="29"/>
  <c r="V84" i="29"/>
  <c r="R84" i="29" s="1"/>
  <c r="V83" i="29"/>
  <c r="V82" i="29"/>
  <c r="V81" i="29"/>
  <c r="R81" i="29" s="1"/>
  <c r="V80" i="29"/>
  <c r="V79" i="29"/>
  <c r="V78" i="29"/>
  <c r="R78" i="29" s="1"/>
  <c r="V77" i="29"/>
  <c r="V76" i="29"/>
  <c r="R76" i="29" s="1"/>
  <c r="V75" i="29"/>
  <c r="V74" i="29"/>
  <c r="V73" i="29"/>
  <c r="R73" i="29" s="1"/>
  <c r="V72" i="29"/>
  <c r="V71" i="29"/>
  <c r="V70" i="29"/>
  <c r="R70" i="29" s="1"/>
  <c r="V69" i="29"/>
  <c r="V68" i="29"/>
  <c r="R68" i="29" s="1"/>
  <c r="V67" i="29"/>
  <c r="V66" i="29"/>
  <c r="V65" i="29"/>
  <c r="R65" i="29" s="1"/>
  <c r="V64" i="29"/>
  <c r="V63" i="29"/>
  <c r="V62" i="29"/>
  <c r="R62" i="29" s="1"/>
  <c r="V61" i="29"/>
  <c r="V60" i="29"/>
  <c r="R60" i="29" s="1"/>
  <c r="V59" i="29"/>
  <c r="V58" i="29"/>
  <c r="V57" i="29"/>
  <c r="R57" i="29" s="1"/>
  <c r="V56" i="29"/>
  <c r="V55" i="29"/>
  <c r="V54" i="29"/>
  <c r="R54" i="29" s="1"/>
  <c r="V53" i="29"/>
  <c r="V52" i="29"/>
  <c r="R52" i="29" s="1"/>
  <c r="V51" i="29"/>
  <c r="V50" i="29"/>
  <c r="V49" i="29"/>
  <c r="R49" i="29" s="1"/>
  <c r="V48" i="29"/>
  <c r="V47" i="29"/>
  <c r="V46" i="29"/>
  <c r="R46" i="29" s="1"/>
  <c r="V45" i="29"/>
  <c r="V44" i="29"/>
  <c r="R44" i="29" s="1"/>
  <c r="V43" i="29"/>
  <c r="V42" i="29"/>
  <c r="V41" i="29"/>
  <c r="R41" i="29" s="1"/>
  <c r="V40" i="29"/>
  <c r="V39" i="29"/>
  <c r="V38" i="29"/>
  <c r="R38" i="29" s="1"/>
  <c r="V37" i="29"/>
  <c r="V36" i="29"/>
  <c r="R36" i="29" s="1"/>
  <c r="V35" i="29"/>
  <c r="V34" i="29"/>
  <c r="V33" i="29"/>
  <c r="R33" i="29" s="1"/>
  <c r="V32" i="29"/>
  <c r="V31" i="29"/>
  <c r="V30" i="29"/>
  <c r="R30" i="29" s="1"/>
  <c r="V29" i="29"/>
  <c r="V28" i="29"/>
  <c r="R28" i="29" s="1"/>
  <c r="V27" i="29"/>
  <c r="V26" i="29"/>
  <c r="V25" i="29"/>
  <c r="R25" i="29" s="1"/>
  <c r="V24" i="29"/>
  <c r="V23" i="29"/>
  <c r="V22" i="29"/>
  <c r="R22" i="29" s="1"/>
  <c r="V21" i="29"/>
  <c r="V20" i="29"/>
  <c r="R20" i="29" s="1"/>
  <c r="V19" i="29"/>
  <c r="V18" i="29"/>
  <c r="V17" i="29"/>
  <c r="R17" i="29" s="1"/>
  <c r="V16" i="29"/>
  <c r="V15" i="29"/>
  <c r="V14" i="29"/>
  <c r="R14" i="29" s="1"/>
  <c r="V13" i="29"/>
  <c r="V12" i="29"/>
  <c r="R12" i="29" s="1"/>
  <c r="V11" i="29"/>
  <c r="V10" i="29"/>
  <c r="V9" i="29"/>
  <c r="R9" i="29" s="1"/>
  <c r="V8" i="29"/>
  <c r="H92" i="29"/>
  <c r="H86" i="29"/>
  <c r="H85" i="29"/>
  <c r="H84" i="29"/>
  <c r="H83" i="29"/>
  <c r="H82" i="29"/>
  <c r="H81" i="29"/>
  <c r="H80" i="29"/>
  <c r="H79" i="29"/>
  <c r="H78" i="29"/>
  <c r="H77" i="29"/>
  <c r="H76" i="29"/>
  <c r="H75" i="29"/>
  <c r="H74" i="29"/>
  <c r="H73" i="29"/>
  <c r="H72" i="29"/>
  <c r="H71" i="29"/>
  <c r="H70" i="29"/>
  <c r="H69" i="29"/>
  <c r="H68" i="29"/>
  <c r="H67" i="29"/>
  <c r="H66" i="29"/>
  <c r="H65" i="29"/>
  <c r="D65" i="29" s="1"/>
  <c r="H64" i="29"/>
  <c r="H63" i="29"/>
  <c r="D63" i="29" s="1"/>
  <c r="H62" i="29"/>
  <c r="H61" i="29"/>
  <c r="H60" i="29"/>
  <c r="H59" i="29"/>
  <c r="H58" i="29"/>
  <c r="D58" i="29" s="1"/>
  <c r="H57" i="29"/>
  <c r="D57" i="29" s="1"/>
  <c r="H56" i="29"/>
  <c r="H55" i="29"/>
  <c r="D55" i="29" s="1"/>
  <c r="H54" i="29"/>
  <c r="H53" i="29"/>
  <c r="H52" i="29"/>
  <c r="H51" i="29"/>
  <c r="H50" i="29"/>
  <c r="D50" i="29" s="1"/>
  <c r="H49" i="29"/>
  <c r="D49" i="29" s="1"/>
  <c r="H48" i="29"/>
  <c r="H47" i="29"/>
  <c r="D47" i="29" s="1"/>
  <c r="H46" i="29"/>
  <c r="H45" i="29"/>
  <c r="H44" i="29"/>
  <c r="H43" i="29"/>
  <c r="H42" i="29"/>
  <c r="D42" i="29" s="1"/>
  <c r="H41" i="29"/>
  <c r="D41" i="29" s="1"/>
  <c r="H40" i="29"/>
  <c r="H39" i="29"/>
  <c r="D39" i="29" s="1"/>
  <c r="H38" i="29"/>
  <c r="H37" i="29"/>
  <c r="D37" i="29" s="1"/>
  <c r="H36" i="29"/>
  <c r="H35" i="29"/>
  <c r="H34" i="29"/>
  <c r="D34" i="29" s="1"/>
  <c r="H33" i="29"/>
  <c r="D33" i="29" s="1"/>
  <c r="H32" i="29"/>
  <c r="H31" i="29"/>
  <c r="D31" i="29" s="1"/>
  <c r="H30" i="29"/>
  <c r="H29" i="29"/>
  <c r="D29" i="29" s="1"/>
  <c r="H28" i="29"/>
  <c r="H27" i="29"/>
  <c r="H26" i="29"/>
  <c r="D26" i="29" s="1"/>
  <c r="H25" i="29"/>
  <c r="D25" i="29" s="1"/>
  <c r="H24" i="29"/>
  <c r="H23" i="29"/>
  <c r="D23" i="29" s="1"/>
  <c r="H22" i="29"/>
  <c r="H21" i="29"/>
  <c r="D21" i="29" s="1"/>
  <c r="H20" i="29"/>
  <c r="H19" i="29"/>
  <c r="H18" i="29"/>
  <c r="D18" i="29" s="1"/>
  <c r="H17" i="29"/>
  <c r="D17" i="29" s="1"/>
  <c r="H16" i="29"/>
  <c r="H15" i="29"/>
  <c r="D15" i="29" s="1"/>
  <c r="H14" i="29"/>
  <c r="D14" i="29" s="1"/>
  <c r="H13" i="29"/>
  <c r="H12" i="29"/>
  <c r="H11" i="29"/>
  <c r="H10" i="29"/>
  <c r="D10" i="29" s="1"/>
  <c r="H9" i="29"/>
  <c r="H8" i="29"/>
  <c r="AJ92" i="27"/>
  <c r="AJ86" i="27"/>
  <c r="AJ85" i="27"/>
  <c r="AJ84" i="27"/>
  <c r="AJ83" i="27"/>
  <c r="AJ82" i="27"/>
  <c r="AJ81" i="27"/>
  <c r="AJ80" i="27"/>
  <c r="AJ79" i="27"/>
  <c r="AJ78" i="27"/>
  <c r="AJ77" i="27"/>
  <c r="AJ76" i="27"/>
  <c r="AJ75" i="27"/>
  <c r="AJ74" i="27"/>
  <c r="AJ73" i="27"/>
  <c r="AJ72" i="27"/>
  <c r="AJ71" i="27"/>
  <c r="AJ70" i="27"/>
  <c r="AJ69" i="27"/>
  <c r="AJ68" i="27"/>
  <c r="AJ67" i="27"/>
  <c r="AJ66" i="27"/>
  <c r="AJ65" i="27"/>
  <c r="AJ64" i="27"/>
  <c r="AJ63" i="27"/>
  <c r="AJ62" i="27"/>
  <c r="AJ61" i="27"/>
  <c r="AJ60" i="27"/>
  <c r="AJ59" i="27"/>
  <c r="AJ58" i="27"/>
  <c r="AJ57" i="27"/>
  <c r="AJ56" i="27"/>
  <c r="AJ55" i="27"/>
  <c r="AJ54" i="27"/>
  <c r="AJ53" i="27"/>
  <c r="AJ52" i="27"/>
  <c r="AJ51" i="27"/>
  <c r="AJ50" i="27"/>
  <c r="AJ49" i="27"/>
  <c r="AJ48" i="27"/>
  <c r="AJ47" i="27"/>
  <c r="AJ46" i="27"/>
  <c r="AJ45" i="27"/>
  <c r="AJ44" i="27"/>
  <c r="AJ43" i="27"/>
  <c r="AJ42" i="27"/>
  <c r="AJ41" i="27"/>
  <c r="AJ40" i="27"/>
  <c r="AJ39" i="27"/>
  <c r="AJ38" i="27"/>
  <c r="AJ37" i="27"/>
  <c r="AJ36" i="27"/>
  <c r="AJ35" i="27"/>
  <c r="AJ34" i="27"/>
  <c r="AJ33" i="27"/>
  <c r="AJ32" i="27"/>
  <c r="AJ31" i="27"/>
  <c r="AJ30" i="27"/>
  <c r="AJ29" i="27"/>
  <c r="AJ28" i="27"/>
  <c r="AJ27" i="27"/>
  <c r="AJ26" i="27"/>
  <c r="AJ25" i="27"/>
  <c r="AJ24" i="27"/>
  <c r="AJ23" i="27"/>
  <c r="AJ22" i="27"/>
  <c r="AJ21" i="27"/>
  <c r="AJ20" i="27"/>
  <c r="AJ19" i="27"/>
  <c r="AJ18" i="27"/>
  <c r="AJ17" i="27"/>
  <c r="AJ16" i="27"/>
  <c r="AJ15" i="27"/>
  <c r="AJ14" i="27"/>
  <c r="AJ13" i="27"/>
  <c r="AJ12" i="27"/>
  <c r="AJ11" i="27"/>
  <c r="AJ10" i="27"/>
  <c r="AJ9" i="27"/>
  <c r="AJ8" i="27"/>
  <c r="V92" i="27"/>
  <c r="V86" i="27"/>
  <c r="R86" i="27" s="1"/>
  <c r="V85" i="27"/>
  <c r="V84" i="27"/>
  <c r="V83" i="27"/>
  <c r="R83" i="27" s="1"/>
  <c r="V82" i="27"/>
  <c r="V81" i="27"/>
  <c r="V80" i="27"/>
  <c r="R80" i="27" s="1"/>
  <c r="V79" i="27"/>
  <c r="V78" i="27"/>
  <c r="R78" i="27" s="1"/>
  <c r="V77" i="27"/>
  <c r="V76" i="27"/>
  <c r="V75" i="27"/>
  <c r="R75" i="27" s="1"/>
  <c r="V74" i="27"/>
  <c r="V73" i="27"/>
  <c r="V72" i="27"/>
  <c r="R72" i="27" s="1"/>
  <c r="V71" i="27"/>
  <c r="V70" i="27"/>
  <c r="R70" i="27" s="1"/>
  <c r="V69" i="27"/>
  <c r="V68" i="27"/>
  <c r="V67" i="27"/>
  <c r="V66" i="27"/>
  <c r="V65" i="27"/>
  <c r="V64" i="27"/>
  <c r="R64" i="27" s="1"/>
  <c r="V63" i="27"/>
  <c r="V62" i="27"/>
  <c r="R62" i="27" s="1"/>
  <c r="V61" i="27"/>
  <c r="V60" i="27"/>
  <c r="V59" i="27"/>
  <c r="R59" i="27" s="1"/>
  <c r="V58" i="27"/>
  <c r="V57" i="27"/>
  <c r="V56" i="27"/>
  <c r="R56" i="27" s="1"/>
  <c r="V55" i="27"/>
  <c r="V54" i="27"/>
  <c r="R54" i="27" s="1"/>
  <c r="V53" i="27"/>
  <c r="V52" i="27"/>
  <c r="V51" i="27"/>
  <c r="R51" i="27" s="1"/>
  <c r="V50" i="27"/>
  <c r="V49" i="27"/>
  <c r="V48" i="27"/>
  <c r="R48" i="27" s="1"/>
  <c r="V47" i="27"/>
  <c r="V46" i="27"/>
  <c r="R46" i="27" s="1"/>
  <c r="V45" i="27"/>
  <c r="V44" i="27"/>
  <c r="V43" i="27"/>
  <c r="R43" i="27" s="1"/>
  <c r="V42" i="27"/>
  <c r="V41" i="27"/>
  <c r="V40" i="27"/>
  <c r="R40" i="27" s="1"/>
  <c r="V39" i="27"/>
  <c r="V38" i="27"/>
  <c r="R38" i="27" s="1"/>
  <c r="V37" i="27"/>
  <c r="V36" i="27"/>
  <c r="V35" i="27"/>
  <c r="V34" i="27"/>
  <c r="V33" i="27"/>
  <c r="V32" i="27"/>
  <c r="R32" i="27" s="1"/>
  <c r="V31" i="27"/>
  <c r="V30" i="27"/>
  <c r="R30" i="27" s="1"/>
  <c r="V29" i="27"/>
  <c r="V28" i="27"/>
  <c r="V27" i="27"/>
  <c r="R27" i="27" s="1"/>
  <c r="V26" i="27"/>
  <c r="V25" i="27"/>
  <c r="V24" i="27"/>
  <c r="R24" i="27" s="1"/>
  <c r="V23" i="27"/>
  <c r="V22" i="27"/>
  <c r="R22" i="27" s="1"/>
  <c r="V21" i="27"/>
  <c r="V20" i="27"/>
  <c r="V19" i="27"/>
  <c r="R19" i="27" s="1"/>
  <c r="V18" i="27"/>
  <c r="V17" i="27"/>
  <c r="V16" i="27"/>
  <c r="R16" i="27" s="1"/>
  <c r="V15" i="27"/>
  <c r="V14" i="27"/>
  <c r="R14" i="27" s="1"/>
  <c r="V13" i="27"/>
  <c r="V12" i="27"/>
  <c r="V11" i="27"/>
  <c r="R11" i="27" s="1"/>
  <c r="V10" i="27"/>
  <c r="V9" i="27"/>
  <c r="V8" i="27"/>
  <c r="R8" i="27" s="1"/>
  <c r="H92" i="27"/>
  <c r="H86" i="27"/>
  <c r="H85" i="27"/>
  <c r="H84" i="27"/>
  <c r="H83" i="27"/>
  <c r="D83" i="27" s="1"/>
  <c r="H82" i="27"/>
  <c r="D82" i="27" s="1"/>
  <c r="H81" i="27"/>
  <c r="H80" i="27"/>
  <c r="H79" i="27"/>
  <c r="H78" i="27"/>
  <c r="H77" i="27"/>
  <c r="H76" i="27"/>
  <c r="H75" i="27"/>
  <c r="D75" i="27" s="1"/>
  <c r="H74" i="27"/>
  <c r="D74" i="27" s="1"/>
  <c r="H73" i="27"/>
  <c r="H72" i="27"/>
  <c r="H71" i="27"/>
  <c r="H70" i="27"/>
  <c r="H69" i="27"/>
  <c r="H68" i="27"/>
  <c r="H67" i="27"/>
  <c r="D67" i="27" s="1"/>
  <c r="H66" i="27"/>
  <c r="D66" i="27" s="1"/>
  <c r="H65" i="27"/>
  <c r="H64" i="27"/>
  <c r="H63" i="27"/>
  <c r="H62" i="27"/>
  <c r="H61" i="27"/>
  <c r="H60" i="27"/>
  <c r="H59" i="27"/>
  <c r="D59" i="27" s="1"/>
  <c r="H58" i="27"/>
  <c r="D58" i="27" s="1"/>
  <c r="H57" i="27"/>
  <c r="H56" i="27"/>
  <c r="H55" i="27"/>
  <c r="H54" i="27"/>
  <c r="H53" i="27"/>
  <c r="H52" i="27"/>
  <c r="H51" i="27"/>
  <c r="D51" i="27" s="1"/>
  <c r="H50" i="27"/>
  <c r="D50" i="27" s="1"/>
  <c r="H49" i="27"/>
  <c r="H48" i="27"/>
  <c r="H47" i="27"/>
  <c r="H46" i="27"/>
  <c r="H45" i="27"/>
  <c r="H44" i="27"/>
  <c r="H43" i="27"/>
  <c r="D43" i="27" s="1"/>
  <c r="H42" i="27"/>
  <c r="D42" i="27" s="1"/>
  <c r="H41" i="27"/>
  <c r="H40" i="27"/>
  <c r="H39" i="27"/>
  <c r="H38" i="27"/>
  <c r="H37" i="27"/>
  <c r="H36" i="27"/>
  <c r="H35" i="27"/>
  <c r="D35" i="27" s="1"/>
  <c r="H34" i="27"/>
  <c r="D34" i="27" s="1"/>
  <c r="H33" i="27"/>
  <c r="H32" i="27"/>
  <c r="H31" i="27"/>
  <c r="H30" i="27"/>
  <c r="H29" i="27"/>
  <c r="H28" i="27"/>
  <c r="H27" i="27"/>
  <c r="D27" i="27" s="1"/>
  <c r="H26" i="27"/>
  <c r="D26" i="27" s="1"/>
  <c r="H25" i="27"/>
  <c r="H24" i="27"/>
  <c r="H23" i="27"/>
  <c r="H22" i="27"/>
  <c r="H21" i="27"/>
  <c r="H20" i="27"/>
  <c r="H19" i="27"/>
  <c r="D19" i="27" s="1"/>
  <c r="H18" i="27"/>
  <c r="D18" i="27" s="1"/>
  <c r="H17" i="27"/>
  <c r="H16" i="27"/>
  <c r="H15" i="27"/>
  <c r="H14" i="27"/>
  <c r="H13" i="27"/>
  <c r="H12" i="27"/>
  <c r="H11" i="27"/>
  <c r="D11" i="27" s="1"/>
  <c r="H10" i="27"/>
  <c r="D10" i="27" s="1"/>
  <c r="H9" i="27"/>
  <c r="H8" i="27"/>
  <c r="AJ92" i="25"/>
  <c r="AJ86" i="25"/>
  <c r="AJ85" i="25"/>
  <c r="AJ84" i="25"/>
  <c r="AJ83" i="25"/>
  <c r="AJ82" i="25"/>
  <c r="AJ81" i="25"/>
  <c r="AJ80" i="25"/>
  <c r="AJ79" i="25"/>
  <c r="AJ78" i="25"/>
  <c r="AJ77" i="25"/>
  <c r="AJ76" i="25"/>
  <c r="AJ75" i="25"/>
  <c r="AJ74" i="25"/>
  <c r="AJ73" i="25"/>
  <c r="AJ72" i="25"/>
  <c r="AJ71" i="25"/>
  <c r="AJ70" i="25"/>
  <c r="AJ69" i="25"/>
  <c r="AJ68" i="25"/>
  <c r="AJ67" i="25"/>
  <c r="AJ66" i="25"/>
  <c r="AJ65" i="25"/>
  <c r="AJ64" i="25"/>
  <c r="AJ63" i="25"/>
  <c r="AJ62" i="25"/>
  <c r="AJ61" i="25"/>
  <c r="AJ60" i="25"/>
  <c r="AJ59" i="25"/>
  <c r="AJ58" i="25"/>
  <c r="AJ57" i="25"/>
  <c r="AJ56" i="25"/>
  <c r="AJ55" i="25"/>
  <c r="AJ54" i="25"/>
  <c r="AJ53" i="25"/>
  <c r="AJ52" i="25"/>
  <c r="AJ51" i="25"/>
  <c r="AJ50" i="25"/>
  <c r="AJ49" i="25"/>
  <c r="AJ48" i="25"/>
  <c r="AJ47" i="25"/>
  <c r="AJ46" i="25"/>
  <c r="AJ45" i="25"/>
  <c r="AJ44" i="25"/>
  <c r="AJ43" i="25"/>
  <c r="AJ42" i="25"/>
  <c r="AJ41" i="25"/>
  <c r="AJ40" i="25"/>
  <c r="AJ39" i="25"/>
  <c r="AJ38" i="25"/>
  <c r="AJ37" i="25"/>
  <c r="AJ36" i="25"/>
  <c r="AJ35" i="25"/>
  <c r="AJ34" i="25"/>
  <c r="AJ33" i="25"/>
  <c r="AJ32" i="25"/>
  <c r="AJ31" i="25"/>
  <c r="AJ30" i="25"/>
  <c r="AJ29" i="25"/>
  <c r="AJ28" i="25"/>
  <c r="AJ27" i="25"/>
  <c r="AJ26" i="25"/>
  <c r="AJ25" i="25"/>
  <c r="AJ24" i="25"/>
  <c r="AJ23" i="25"/>
  <c r="AJ22" i="25"/>
  <c r="AJ21" i="25"/>
  <c r="AJ20" i="25"/>
  <c r="AJ19" i="25"/>
  <c r="AJ18" i="25"/>
  <c r="AJ17" i="25"/>
  <c r="AJ16" i="25"/>
  <c r="AJ15" i="25"/>
  <c r="AJ14" i="25"/>
  <c r="AJ13" i="25"/>
  <c r="AJ12" i="25"/>
  <c r="AJ11" i="25"/>
  <c r="AJ10" i="25"/>
  <c r="AJ9" i="25"/>
  <c r="AJ8" i="25"/>
  <c r="V92" i="25"/>
  <c r="V86" i="25"/>
  <c r="V85" i="25"/>
  <c r="R85" i="25" s="1"/>
  <c r="V84" i="25"/>
  <c r="V83" i="25"/>
  <c r="V82" i="25"/>
  <c r="V81" i="25"/>
  <c r="V80" i="25"/>
  <c r="V79" i="25"/>
  <c r="V78" i="25"/>
  <c r="V77" i="25"/>
  <c r="R77" i="25" s="1"/>
  <c r="V76" i="25"/>
  <c r="V75" i="25"/>
  <c r="V74" i="25"/>
  <c r="V73" i="25"/>
  <c r="V72" i="25"/>
  <c r="V71" i="25"/>
  <c r="V70" i="25"/>
  <c r="V69" i="25"/>
  <c r="R69" i="25" s="1"/>
  <c r="V68" i="25"/>
  <c r="V67" i="25"/>
  <c r="V66" i="25"/>
  <c r="V65" i="25"/>
  <c r="V64" i="25"/>
  <c r="V63" i="25"/>
  <c r="V62" i="25"/>
  <c r="V61" i="25"/>
  <c r="R61" i="25" s="1"/>
  <c r="V60" i="25"/>
  <c r="V59" i="25"/>
  <c r="V58" i="25"/>
  <c r="V57" i="25"/>
  <c r="V56" i="25"/>
  <c r="V55" i="25"/>
  <c r="V54" i="25"/>
  <c r="V53" i="25"/>
  <c r="R53" i="25" s="1"/>
  <c r="V52" i="25"/>
  <c r="V51" i="25"/>
  <c r="V50" i="25"/>
  <c r="V49" i="25"/>
  <c r="V48" i="25"/>
  <c r="V47" i="25"/>
  <c r="V46" i="25"/>
  <c r="V45" i="25"/>
  <c r="R45" i="25" s="1"/>
  <c r="V44" i="25"/>
  <c r="V43" i="25"/>
  <c r="V42" i="25"/>
  <c r="V41" i="25"/>
  <c r="V40" i="25"/>
  <c r="V39" i="25"/>
  <c r="V38" i="25"/>
  <c r="V37" i="25"/>
  <c r="R37" i="25" s="1"/>
  <c r="V36" i="25"/>
  <c r="V35" i="25"/>
  <c r="V34" i="25"/>
  <c r="V33" i="25"/>
  <c r="V32" i="25"/>
  <c r="V31" i="25"/>
  <c r="V30" i="25"/>
  <c r="V29" i="25"/>
  <c r="R29" i="25" s="1"/>
  <c r="V28" i="25"/>
  <c r="V27" i="25"/>
  <c r="V26" i="25"/>
  <c r="V25" i="25"/>
  <c r="V24" i="25"/>
  <c r="V23" i="25"/>
  <c r="V22" i="25"/>
  <c r="V21" i="25"/>
  <c r="R21" i="25" s="1"/>
  <c r="V20" i="25"/>
  <c r="V19" i="25"/>
  <c r="V18" i="25"/>
  <c r="V17" i="25"/>
  <c r="V16" i="25"/>
  <c r="V15" i="25"/>
  <c r="V14" i="25"/>
  <c r="V13" i="25"/>
  <c r="R13" i="25" s="1"/>
  <c r="V12" i="25"/>
  <c r="V11" i="25"/>
  <c r="V10" i="25"/>
  <c r="V9" i="25"/>
  <c r="V8" i="25"/>
  <c r="H9" i="25"/>
  <c r="H10" i="25"/>
  <c r="D10" i="25" s="1"/>
  <c r="H11" i="25"/>
  <c r="H12" i="25"/>
  <c r="D12" i="25" s="1"/>
  <c r="H13" i="25"/>
  <c r="H14" i="25"/>
  <c r="H15" i="25"/>
  <c r="H16" i="25"/>
  <c r="H17" i="25"/>
  <c r="H18" i="25"/>
  <c r="D18" i="25" s="1"/>
  <c r="H19" i="25"/>
  <c r="H20" i="25"/>
  <c r="D20" i="25" s="1"/>
  <c r="H21" i="25"/>
  <c r="H22" i="25"/>
  <c r="H23" i="25"/>
  <c r="H24" i="25"/>
  <c r="D24" i="25" s="1"/>
  <c r="H25" i="25"/>
  <c r="H26" i="25"/>
  <c r="D26" i="25" s="1"/>
  <c r="H27" i="25"/>
  <c r="D27" i="25" s="1"/>
  <c r="H28" i="25"/>
  <c r="H29" i="25"/>
  <c r="H30" i="25"/>
  <c r="H31" i="25"/>
  <c r="D31" i="25" s="1"/>
  <c r="H32" i="25"/>
  <c r="D32" i="25" s="1"/>
  <c r="H33" i="25"/>
  <c r="H34" i="25"/>
  <c r="D34" i="25" s="1"/>
  <c r="H35" i="25"/>
  <c r="D35" i="25" s="1"/>
  <c r="H36" i="25"/>
  <c r="H37" i="25"/>
  <c r="H38" i="25"/>
  <c r="H39" i="25"/>
  <c r="D39" i="25" s="1"/>
  <c r="H40" i="25"/>
  <c r="D40" i="25" s="1"/>
  <c r="H41" i="25"/>
  <c r="H42" i="25"/>
  <c r="H43" i="25"/>
  <c r="H44" i="25"/>
  <c r="H45" i="25"/>
  <c r="H46" i="25"/>
  <c r="H47" i="25"/>
  <c r="D47" i="25" s="1"/>
  <c r="H48" i="25"/>
  <c r="D48" i="25" s="1"/>
  <c r="H49" i="25"/>
  <c r="H50" i="25"/>
  <c r="D50" i="25" s="1"/>
  <c r="H51" i="25"/>
  <c r="H52" i="25"/>
  <c r="H53" i="25"/>
  <c r="H54" i="25"/>
  <c r="H55" i="25"/>
  <c r="D55" i="25" s="1"/>
  <c r="H56" i="25"/>
  <c r="D56" i="25" s="1"/>
  <c r="H57" i="25"/>
  <c r="H58" i="25"/>
  <c r="D58" i="25" s="1"/>
  <c r="H59" i="25"/>
  <c r="D59" i="25" s="1"/>
  <c r="H60" i="25"/>
  <c r="H61" i="25"/>
  <c r="H62" i="25"/>
  <c r="H63" i="25"/>
  <c r="D63" i="25" s="1"/>
  <c r="H64" i="25"/>
  <c r="D64" i="25" s="1"/>
  <c r="H65" i="25"/>
  <c r="H66" i="25"/>
  <c r="D66" i="25" s="1"/>
  <c r="H67" i="25"/>
  <c r="H68" i="25"/>
  <c r="H69" i="25"/>
  <c r="H70" i="25"/>
  <c r="H71" i="25"/>
  <c r="D71" i="25" s="1"/>
  <c r="H72" i="25"/>
  <c r="D72" i="25" s="1"/>
  <c r="H73" i="25"/>
  <c r="H74" i="25"/>
  <c r="H75" i="25"/>
  <c r="H76" i="25"/>
  <c r="H77" i="25"/>
  <c r="H78" i="25"/>
  <c r="H79" i="25"/>
  <c r="D79" i="25" s="1"/>
  <c r="H80" i="25"/>
  <c r="D80" i="25" s="1"/>
  <c r="H81" i="25"/>
  <c r="H82" i="25"/>
  <c r="D82" i="25" s="1"/>
  <c r="H83" i="25"/>
  <c r="H84" i="25"/>
  <c r="H85" i="25"/>
  <c r="H86" i="25"/>
  <c r="H92" i="25"/>
  <c r="D92" i="25" s="1"/>
  <c r="H8" i="25"/>
  <c r="D8" i="25" s="1"/>
  <c r="BH94" i="29"/>
  <c r="BH93" i="29"/>
  <c r="BH92" i="29"/>
  <c r="BH86" i="29"/>
  <c r="BH85" i="29"/>
  <c r="BH84" i="29"/>
  <c r="BH83" i="29"/>
  <c r="BH82" i="29"/>
  <c r="BH81" i="29"/>
  <c r="BH80" i="29"/>
  <c r="BH79" i="29"/>
  <c r="BH78" i="29"/>
  <c r="BH77" i="29"/>
  <c r="BH76" i="29"/>
  <c r="BH75" i="29"/>
  <c r="BH74" i="29"/>
  <c r="BH73" i="29"/>
  <c r="BH72" i="29"/>
  <c r="BH71" i="29"/>
  <c r="BH70" i="29"/>
  <c r="BH69" i="29"/>
  <c r="BH68" i="29"/>
  <c r="BH67" i="29"/>
  <c r="BH66" i="29"/>
  <c r="BH65" i="29"/>
  <c r="BH64" i="29"/>
  <c r="BH63" i="29"/>
  <c r="BH62" i="29"/>
  <c r="BH61" i="29"/>
  <c r="BH60" i="29"/>
  <c r="BH59" i="29"/>
  <c r="BH58" i="29"/>
  <c r="BH57" i="29"/>
  <c r="BH56" i="29"/>
  <c r="BH55" i="29"/>
  <c r="BH54" i="29"/>
  <c r="BH53" i="29"/>
  <c r="BH52" i="29"/>
  <c r="BH51" i="29"/>
  <c r="BH50" i="29"/>
  <c r="BH49" i="29"/>
  <c r="BH48" i="29"/>
  <c r="BH47" i="29"/>
  <c r="BH46" i="29"/>
  <c r="BH45" i="29"/>
  <c r="BH44" i="29"/>
  <c r="BH43" i="29"/>
  <c r="BH42" i="29"/>
  <c r="BH41" i="29"/>
  <c r="BH40" i="29"/>
  <c r="BH39" i="29"/>
  <c r="BH38" i="29"/>
  <c r="BH37" i="29"/>
  <c r="BH36" i="29"/>
  <c r="BH35" i="29"/>
  <c r="BH34" i="29"/>
  <c r="BH33" i="29"/>
  <c r="BH32" i="29"/>
  <c r="BH31" i="29"/>
  <c r="BH30" i="29"/>
  <c r="BH29" i="29"/>
  <c r="BH28" i="29"/>
  <c r="BH27" i="29"/>
  <c r="BH26" i="29"/>
  <c r="BH25" i="29"/>
  <c r="BH24" i="29"/>
  <c r="BH23" i="29"/>
  <c r="BH22" i="29"/>
  <c r="BH21" i="29"/>
  <c r="BH20" i="29"/>
  <c r="BH19" i="29"/>
  <c r="BH18" i="29"/>
  <c r="BH17" i="29"/>
  <c r="BH16" i="29"/>
  <c r="BH15" i="29"/>
  <c r="BH14" i="29"/>
  <c r="BH13" i="29"/>
  <c r="BH12" i="29"/>
  <c r="BH11" i="29"/>
  <c r="BH10" i="29"/>
  <c r="BH9" i="29"/>
  <c r="BH8" i="29"/>
  <c r="AF92" i="29"/>
  <c r="AF85" i="29"/>
  <c r="AF83" i="29"/>
  <c r="AF82" i="29"/>
  <c r="AF80" i="29"/>
  <c r="AF79" i="29"/>
  <c r="AF75" i="29"/>
  <c r="AF74" i="29"/>
  <c r="AF72" i="29"/>
  <c r="AF71" i="29"/>
  <c r="AF67" i="29"/>
  <c r="AF66" i="29"/>
  <c r="AF64" i="29"/>
  <c r="AF63" i="29"/>
  <c r="AF59" i="29"/>
  <c r="AF58" i="29"/>
  <c r="AF56" i="29"/>
  <c r="AF55" i="29"/>
  <c r="AF51" i="29"/>
  <c r="AF50" i="29"/>
  <c r="AF48" i="29"/>
  <c r="AF47" i="29"/>
  <c r="AF43" i="29"/>
  <c r="AF42" i="29"/>
  <c r="AF40" i="29"/>
  <c r="AF39" i="29"/>
  <c r="AF35" i="29"/>
  <c r="AF34" i="29"/>
  <c r="AF32" i="29"/>
  <c r="AF31" i="29"/>
  <c r="AF27" i="29"/>
  <c r="AF26" i="29"/>
  <c r="AF24" i="29"/>
  <c r="AF23" i="29"/>
  <c r="AF21" i="29"/>
  <c r="AF19" i="29"/>
  <c r="AF18" i="29"/>
  <c r="AF16" i="29"/>
  <c r="AF15" i="29"/>
  <c r="AF11" i="29"/>
  <c r="AF10" i="29"/>
  <c r="AF8" i="29"/>
  <c r="R92" i="29"/>
  <c r="R85" i="29"/>
  <c r="R83" i="29"/>
  <c r="R82" i="29"/>
  <c r="R80" i="29"/>
  <c r="R79" i="29"/>
  <c r="R77" i="29"/>
  <c r="R75" i="29"/>
  <c r="R74" i="29"/>
  <c r="R72" i="29"/>
  <c r="R71" i="29"/>
  <c r="R69" i="29"/>
  <c r="R67" i="29"/>
  <c r="R66" i="29"/>
  <c r="R64" i="29"/>
  <c r="R63" i="29"/>
  <c r="R61" i="29"/>
  <c r="R59" i="29"/>
  <c r="R58" i="29"/>
  <c r="R56" i="29"/>
  <c r="R55" i="29"/>
  <c r="R53" i="29"/>
  <c r="R51" i="29"/>
  <c r="R50" i="29"/>
  <c r="R48" i="29"/>
  <c r="R47" i="29"/>
  <c r="R45" i="29"/>
  <c r="R43" i="29"/>
  <c r="R42" i="29"/>
  <c r="R40" i="29"/>
  <c r="R39" i="29"/>
  <c r="R37" i="29"/>
  <c r="R35" i="29"/>
  <c r="R34" i="29"/>
  <c r="R32" i="29"/>
  <c r="R31" i="29"/>
  <c r="R29" i="29"/>
  <c r="R27" i="29"/>
  <c r="R26" i="29"/>
  <c r="R24" i="29"/>
  <c r="R23" i="29"/>
  <c r="R21" i="29"/>
  <c r="R19" i="29"/>
  <c r="R18" i="29"/>
  <c r="R16" i="29"/>
  <c r="R15" i="29"/>
  <c r="R13" i="29"/>
  <c r="R11" i="29"/>
  <c r="R10" i="29"/>
  <c r="R8" i="29"/>
  <c r="D9" i="29"/>
  <c r="D11" i="29"/>
  <c r="D12" i="29"/>
  <c r="D13" i="29"/>
  <c r="D16" i="29"/>
  <c r="D19" i="29"/>
  <c r="D20" i="29"/>
  <c r="D22" i="29"/>
  <c r="D24" i="29"/>
  <c r="D27" i="29"/>
  <c r="D28" i="29"/>
  <c r="D30" i="29"/>
  <c r="D32" i="29"/>
  <c r="D35" i="29"/>
  <c r="D36" i="29"/>
  <c r="D38" i="29"/>
  <c r="D40" i="29"/>
  <c r="D43" i="29"/>
  <c r="D44" i="29"/>
  <c r="D45" i="29"/>
  <c r="D46" i="29"/>
  <c r="D48" i="29"/>
  <c r="D51" i="29"/>
  <c r="D52" i="29"/>
  <c r="D53" i="29"/>
  <c r="D54" i="29"/>
  <c r="D56" i="29"/>
  <c r="D59" i="29"/>
  <c r="D60" i="29"/>
  <c r="D61" i="29"/>
  <c r="D62" i="29"/>
  <c r="D64" i="29"/>
  <c r="D66" i="29"/>
  <c r="D67" i="29"/>
  <c r="D68" i="29"/>
  <c r="D69" i="29"/>
  <c r="D70" i="29"/>
  <c r="D71" i="29"/>
  <c r="D72" i="29"/>
  <c r="D73" i="29"/>
  <c r="D74" i="29"/>
  <c r="D75" i="29"/>
  <c r="D76" i="29"/>
  <c r="D77" i="29"/>
  <c r="D78" i="29"/>
  <c r="D79" i="29"/>
  <c r="D80" i="29"/>
  <c r="D81" i="29"/>
  <c r="D82" i="29"/>
  <c r="D83" i="29"/>
  <c r="D84" i="29"/>
  <c r="D85" i="29"/>
  <c r="D86" i="29"/>
  <c r="D92" i="29"/>
  <c r="D8" i="29"/>
  <c r="BA94" i="27"/>
  <c r="BA93" i="27"/>
  <c r="BA92" i="27"/>
  <c r="BA86" i="27"/>
  <c r="BA85" i="27"/>
  <c r="BA84" i="27"/>
  <c r="BA83" i="27"/>
  <c r="BA82" i="27"/>
  <c r="BA81" i="27"/>
  <c r="BA80" i="27"/>
  <c r="BA79" i="27"/>
  <c r="BA78" i="27"/>
  <c r="BA77" i="27"/>
  <c r="BA76" i="27"/>
  <c r="BA75" i="27"/>
  <c r="BA74" i="27"/>
  <c r="BA73" i="27"/>
  <c r="BA72" i="27"/>
  <c r="BA71" i="27"/>
  <c r="BA70" i="27"/>
  <c r="BA69" i="27"/>
  <c r="BA68" i="27"/>
  <c r="BA67" i="27"/>
  <c r="BA66" i="27"/>
  <c r="BA65" i="27"/>
  <c r="BA64" i="27"/>
  <c r="BA63" i="27"/>
  <c r="BA62" i="27"/>
  <c r="BA61" i="27"/>
  <c r="BA60" i="27"/>
  <c r="BA59" i="27"/>
  <c r="BA58" i="27"/>
  <c r="BA57" i="27"/>
  <c r="BA56" i="27"/>
  <c r="BA55" i="27"/>
  <c r="BA54" i="27"/>
  <c r="BA53" i="27"/>
  <c r="BA52" i="27"/>
  <c r="BA51" i="27"/>
  <c r="BA50" i="27"/>
  <c r="BA49" i="27"/>
  <c r="BA48" i="27"/>
  <c r="BA47" i="27"/>
  <c r="BA46" i="27"/>
  <c r="BA45" i="27"/>
  <c r="BA44" i="27"/>
  <c r="BA43" i="27"/>
  <c r="BA42" i="27"/>
  <c r="BA41" i="27"/>
  <c r="BA40" i="27"/>
  <c r="BA39" i="27"/>
  <c r="BA38" i="27"/>
  <c r="BA37" i="27"/>
  <c r="BA36" i="27"/>
  <c r="BA35" i="27"/>
  <c r="BA34" i="27"/>
  <c r="BA33" i="27"/>
  <c r="BA32" i="27"/>
  <c r="BA31" i="27"/>
  <c r="BA30" i="27"/>
  <c r="BA29" i="27"/>
  <c r="BA28" i="27"/>
  <c r="BA27" i="27"/>
  <c r="BA26" i="27"/>
  <c r="BA25" i="27"/>
  <c r="BA24" i="27"/>
  <c r="BA23" i="27"/>
  <c r="BA22" i="27"/>
  <c r="BA21" i="27"/>
  <c r="BA20" i="27"/>
  <c r="BA19" i="27"/>
  <c r="BA18" i="27"/>
  <c r="BA17" i="27"/>
  <c r="BA16" i="27"/>
  <c r="BA15" i="27"/>
  <c r="BA14" i="27"/>
  <c r="BA13" i="27"/>
  <c r="BA12" i="27"/>
  <c r="BA11" i="27"/>
  <c r="BA10" i="27"/>
  <c r="BA9" i="27"/>
  <c r="BA8" i="27"/>
  <c r="AF92" i="27"/>
  <c r="AF86" i="27"/>
  <c r="AF85" i="27"/>
  <c r="AF84" i="27"/>
  <c r="AF83" i="27"/>
  <c r="AF82" i="27"/>
  <c r="AF81" i="27"/>
  <c r="AF80" i="27"/>
  <c r="AF79" i="27"/>
  <c r="AF78" i="27"/>
  <c r="AF77" i="27"/>
  <c r="AF76" i="27"/>
  <c r="AF75" i="27"/>
  <c r="AF74" i="27"/>
  <c r="AF73" i="27"/>
  <c r="AF72" i="27"/>
  <c r="AF71" i="27"/>
  <c r="AF70" i="27"/>
  <c r="AF69" i="27"/>
  <c r="AF68" i="27"/>
  <c r="AF67" i="27"/>
  <c r="AF66" i="27"/>
  <c r="AF65" i="27"/>
  <c r="AF64" i="27"/>
  <c r="AF63" i="27"/>
  <c r="AF62" i="27"/>
  <c r="AF61" i="27"/>
  <c r="AF60" i="27"/>
  <c r="AF59" i="27"/>
  <c r="AF58" i="27"/>
  <c r="AF57" i="27"/>
  <c r="AF56" i="27"/>
  <c r="AF55" i="27"/>
  <c r="AF54" i="27"/>
  <c r="AF53" i="27"/>
  <c r="AF52" i="27"/>
  <c r="AF51" i="27"/>
  <c r="AF50" i="27"/>
  <c r="AF49" i="27"/>
  <c r="AF48" i="27"/>
  <c r="AF47" i="27"/>
  <c r="AF46" i="27"/>
  <c r="AF45" i="27"/>
  <c r="AF44" i="27"/>
  <c r="AF43" i="27"/>
  <c r="AF42" i="27"/>
  <c r="AF41" i="27"/>
  <c r="AF40" i="27"/>
  <c r="AF39" i="27"/>
  <c r="AF38" i="27"/>
  <c r="AF37" i="27"/>
  <c r="AF36" i="27"/>
  <c r="AF35" i="27"/>
  <c r="AF34" i="27"/>
  <c r="AF33" i="27"/>
  <c r="AF32" i="27"/>
  <c r="AF31" i="27"/>
  <c r="AF30" i="27"/>
  <c r="AF29" i="27"/>
  <c r="AF28" i="27"/>
  <c r="AF27" i="27"/>
  <c r="AF26" i="27"/>
  <c r="AF25" i="27"/>
  <c r="AF24" i="27"/>
  <c r="AF23" i="27"/>
  <c r="AF22" i="27"/>
  <c r="AF21" i="27"/>
  <c r="AF20" i="27"/>
  <c r="AF19" i="27"/>
  <c r="AF18" i="27"/>
  <c r="AF17" i="27"/>
  <c r="AF16" i="27"/>
  <c r="AF15" i="27"/>
  <c r="AF14" i="27"/>
  <c r="AF13" i="27"/>
  <c r="AF12" i="27"/>
  <c r="AF11" i="27"/>
  <c r="AF10" i="27"/>
  <c r="AF9" i="27"/>
  <c r="AF8" i="27"/>
  <c r="R92" i="27"/>
  <c r="R85" i="27"/>
  <c r="R84" i="27"/>
  <c r="R82" i="27"/>
  <c r="R81" i="27"/>
  <c r="R79" i="27"/>
  <c r="R77" i="27"/>
  <c r="R76" i="27"/>
  <c r="R74" i="27"/>
  <c r="R73" i="27"/>
  <c r="R71" i="27"/>
  <c r="R69" i="27"/>
  <c r="R68" i="27"/>
  <c r="R67" i="27"/>
  <c r="R66" i="27"/>
  <c r="R65" i="27"/>
  <c r="R63" i="27"/>
  <c r="R61" i="27"/>
  <c r="R60" i="27"/>
  <c r="R58" i="27"/>
  <c r="R57" i="27"/>
  <c r="R55" i="27"/>
  <c r="R53" i="27"/>
  <c r="R52" i="27"/>
  <c r="R50" i="27"/>
  <c r="R49" i="27"/>
  <c r="R47" i="27"/>
  <c r="R45" i="27"/>
  <c r="R44" i="27"/>
  <c r="R42" i="27"/>
  <c r="R41" i="27"/>
  <c r="R39" i="27"/>
  <c r="R37" i="27"/>
  <c r="R36" i="27"/>
  <c r="R35" i="27"/>
  <c r="R34" i="27"/>
  <c r="R33" i="27"/>
  <c r="R31" i="27"/>
  <c r="R29" i="27"/>
  <c r="R28" i="27"/>
  <c r="R26" i="27"/>
  <c r="R25" i="27"/>
  <c r="R23" i="27"/>
  <c r="R21" i="27"/>
  <c r="R20" i="27"/>
  <c r="R18" i="27"/>
  <c r="R17" i="27"/>
  <c r="R15" i="27"/>
  <c r="R13" i="27"/>
  <c r="R12" i="27"/>
  <c r="R10" i="27"/>
  <c r="R9" i="27"/>
  <c r="D9" i="27"/>
  <c r="D12" i="27"/>
  <c r="D13" i="27"/>
  <c r="D14" i="27"/>
  <c r="D15" i="27"/>
  <c r="D16" i="27"/>
  <c r="D17" i="27"/>
  <c r="D20" i="27"/>
  <c r="D21" i="27"/>
  <c r="D22" i="27"/>
  <c r="D23" i="27"/>
  <c r="D24" i="27"/>
  <c r="D25" i="27"/>
  <c r="D28" i="27"/>
  <c r="D29" i="27"/>
  <c r="D30" i="27"/>
  <c r="D31" i="27"/>
  <c r="D32" i="27"/>
  <c r="D33" i="27"/>
  <c r="D36" i="27"/>
  <c r="D37" i="27"/>
  <c r="D38" i="27"/>
  <c r="D39" i="27"/>
  <c r="D40" i="27"/>
  <c r="D41" i="27"/>
  <c r="D44" i="27"/>
  <c r="D45" i="27"/>
  <c r="D46" i="27"/>
  <c r="D47" i="27"/>
  <c r="D48" i="27"/>
  <c r="D49" i="27"/>
  <c r="D52" i="27"/>
  <c r="D53" i="27"/>
  <c r="D54" i="27"/>
  <c r="D55" i="27"/>
  <c r="D56" i="27"/>
  <c r="D57" i="27"/>
  <c r="D60" i="27"/>
  <c r="D61" i="27"/>
  <c r="D62" i="27"/>
  <c r="D63" i="27"/>
  <c r="D64" i="27"/>
  <c r="D65" i="27"/>
  <c r="D68" i="27"/>
  <c r="D69" i="27"/>
  <c r="D70" i="27"/>
  <c r="D71" i="27"/>
  <c r="D72" i="27"/>
  <c r="D73" i="27"/>
  <c r="D76" i="27"/>
  <c r="D77" i="27"/>
  <c r="D78" i="27"/>
  <c r="D79" i="27"/>
  <c r="D80" i="27"/>
  <c r="D81" i="27"/>
  <c r="D84" i="27"/>
  <c r="D85" i="27"/>
  <c r="D86" i="27"/>
  <c r="D92" i="27"/>
  <c r="D8" i="27"/>
  <c r="AF92" i="25"/>
  <c r="AF86" i="25"/>
  <c r="AF85" i="25"/>
  <c r="AF84" i="25"/>
  <c r="AF83" i="25"/>
  <c r="AF82" i="25"/>
  <c r="AF81" i="25"/>
  <c r="AF80" i="25"/>
  <c r="AF79" i="25"/>
  <c r="AF78" i="25"/>
  <c r="AF77" i="25"/>
  <c r="AF76" i="25"/>
  <c r="AF75" i="25"/>
  <c r="AF74" i="25"/>
  <c r="AF73" i="25"/>
  <c r="AF72" i="25"/>
  <c r="AF71" i="25"/>
  <c r="AF70" i="25"/>
  <c r="AF69" i="25"/>
  <c r="AF68" i="25"/>
  <c r="AF67" i="25"/>
  <c r="AF66" i="25"/>
  <c r="AF65" i="25"/>
  <c r="AF64" i="25"/>
  <c r="AF63" i="25"/>
  <c r="AF62" i="25"/>
  <c r="AF61" i="25"/>
  <c r="AF60" i="25"/>
  <c r="AF59" i="25"/>
  <c r="AF58" i="25"/>
  <c r="AF57" i="25"/>
  <c r="AF56" i="25"/>
  <c r="AF55" i="25"/>
  <c r="AF54" i="25"/>
  <c r="AF53" i="25"/>
  <c r="AF52" i="25"/>
  <c r="AF51" i="25"/>
  <c r="AF50" i="25"/>
  <c r="AF49" i="25"/>
  <c r="AF48" i="25"/>
  <c r="AF47" i="25"/>
  <c r="AF46" i="25"/>
  <c r="AF45" i="25"/>
  <c r="AF44" i="25"/>
  <c r="AF43" i="25"/>
  <c r="AF42" i="25"/>
  <c r="AF41" i="25"/>
  <c r="AF40" i="25"/>
  <c r="AF39" i="25"/>
  <c r="AF38" i="25"/>
  <c r="AF37" i="25"/>
  <c r="AF36" i="25"/>
  <c r="AF35" i="25"/>
  <c r="AF34" i="25"/>
  <c r="AF33" i="25"/>
  <c r="AF32" i="25"/>
  <c r="AF31" i="25"/>
  <c r="AF30" i="25"/>
  <c r="AF29" i="25"/>
  <c r="AF28" i="25"/>
  <c r="AF27" i="25"/>
  <c r="AF26" i="25"/>
  <c r="AF25" i="25"/>
  <c r="AF24" i="25"/>
  <c r="AF23" i="25"/>
  <c r="AF22" i="25"/>
  <c r="AF21" i="25"/>
  <c r="AF20" i="25"/>
  <c r="AF19" i="25"/>
  <c r="AF18" i="25"/>
  <c r="AF17" i="25"/>
  <c r="AF16" i="25"/>
  <c r="AF15" i="25"/>
  <c r="AF14" i="25"/>
  <c r="AF13" i="25"/>
  <c r="AF12" i="25"/>
  <c r="AF11" i="25"/>
  <c r="AF10" i="25"/>
  <c r="AF9" i="25"/>
  <c r="AF8" i="25"/>
  <c r="R92" i="25"/>
  <c r="R86" i="25"/>
  <c r="R84" i="25"/>
  <c r="R83" i="25"/>
  <c r="R82" i="25"/>
  <c r="R81" i="25"/>
  <c r="R80" i="25"/>
  <c r="R79" i="25"/>
  <c r="R78" i="25"/>
  <c r="R76" i="25"/>
  <c r="R75" i="25"/>
  <c r="R74" i="25"/>
  <c r="R73" i="25"/>
  <c r="R72" i="25"/>
  <c r="R71" i="25"/>
  <c r="R70" i="25"/>
  <c r="R68" i="25"/>
  <c r="R67" i="25"/>
  <c r="R66" i="25"/>
  <c r="R65" i="25"/>
  <c r="R64" i="25"/>
  <c r="R63" i="25"/>
  <c r="R62" i="25"/>
  <c r="R60" i="25"/>
  <c r="R59" i="25"/>
  <c r="R58" i="25"/>
  <c r="R57" i="25"/>
  <c r="R56" i="25"/>
  <c r="R55" i="25"/>
  <c r="R54" i="25"/>
  <c r="R52" i="25"/>
  <c r="R51" i="25"/>
  <c r="R50" i="25"/>
  <c r="R49" i="25"/>
  <c r="R48" i="25"/>
  <c r="R47" i="25"/>
  <c r="R46" i="25"/>
  <c r="R44" i="25"/>
  <c r="R43" i="25"/>
  <c r="R42" i="25"/>
  <c r="R41" i="25"/>
  <c r="R40" i="25"/>
  <c r="R39" i="25"/>
  <c r="R38" i="25"/>
  <c r="R36" i="25"/>
  <c r="R35" i="25"/>
  <c r="R34" i="25"/>
  <c r="R33" i="25"/>
  <c r="R32" i="25"/>
  <c r="R31" i="25"/>
  <c r="R30" i="25"/>
  <c r="R28" i="25"/>
  <c r="R27" i="25"/>
  <c r="R26" i="25"/>
  <c r="R25" i="25"/>
  <c r="R24" i="25"/>
  <c r="R23" i="25"/>
  <c r="R22" i="25"/>
  <c r="R20" i="25"/>
  <c r="R19" i="25"/>
  <c r="R18" i="25"/>
  <c r="R17" i="25"/>
  <c r="R16" i="25"/>
  <c r="R15" i="25"/>
  <c r="R14" i="25"/>
  <c r="R12" i="25"/>
  <c r="R11" i="25"/>
  <c r="R10" i="25"/>
  <c r="R9" i="25"/>
  <c r="R8" i="25"/>
  <c r="D9" i="25"/>
  <c r="D11" i="25"/>
  <c r="D13" i="25"/>
  <c r="D14" i="25"/>
  <c r="D15" i="25"/>
  <c r="D16" i="25"/>
  <c r="D17" i="25"/>
  <c r="D19" i="25"/>
  <c r="D21" i="25"/>
  <c r="D22" i="25"/>
  <c r="D23" i="25"/>
  <c r="D25" i="25"/>
  <c r="D28" i="25"/>
  <c r="D29" i="25"/>
  <c r="D30" i="25"/>
  <c r="D33" i="25"/>
  <c r="D36" i="25"/>
  <c r="D37" i="25"/>
  <c r="D38" i="25"/>
  <c r="D41" i="25"/>
  <c r="D42" i="25"/>
  <c r="D43" i="25"/>
  <c r="D44" i="25"/>
  <c r="D45" i="25"/>
  <c r="D46" i="25"/>
  <c r="D49" i="25"/>
  <c r="D51" i="25"/>
  <c r="D52" i="25"/>
  <c r="D53" i="25"/>
  <c r="D54" i="25"/>
  <c r="D57" i="25"/>
  <c r="D60" i="25"/>
  <c r="D61" i="25"/>
  <c r="D62" i="25"/>
  <c r="D65" i="25"/>
  <c r="D67" i="25"/>
  <c r="D68" i="25"/>
  <c r="D69" i="25"/>
  <c r="D70" i="25"/>
  <c r="D73" i="25"/>
  <c r="D74" i="25"/>
  <c r="D75" i="25"/>
  <c r="D76" i="25"/>
  <c r="D77" i="25"/>
  <c r="D78" i="25"/>
  <c r="D81" i="25"/>
  <c r="D83" i="25"/>
  <c r="D84" i="25"/>
  <c r="D85" i="25"/>
  <c r="D86" i="25"/>
  <c r="BS92" i="3" l="1"/>
  <c r="BO92" i="3" s="1"/>
  <c r="BS86" i="3"/>
  <c r="BO86" i="3" s="1"/>
  <c r="BS85" i="3"/>
  <c r="BO85" i="3" s="1"/>
  <c r="BS84" i="3"/>
  <c r="BO84" i="3" s="1"/>
  <c r="BS83" i="3"/>
  <c r="BO83" i="3" s="1"/>
  <c r="BS82" i="3"/>
  <c r="BO82" i="3"/>
  <c r="BS81" i="3"/>
  <c r="BO81" i="3" s="1"/>
  <c r="BS80" i="3"/>
  <c r="BO80" i="3" s="1"/>
  <c r="BS79" i="3"/>
  <c r="BO79" i="3" s="1"/>
  <c r="BS78" i="3"/>
  <c r="BO78" i="3" s="1"/>
  <c r="BS77" i="3"/>
  <c r="BO77" i="3"/>
  <c r="BS76" i="3"/>
  <c r="BO76" i="3" s="1"/>
  <c r="BS75" i="3"/>
  <c r="BO75" i="3" s="1"/>
  <c r="BS74" i="3"/>
  <c r="BO74" i="3" s="1"/>
  <c r="BS73" i="3"/>
  <c r="BO73" i="3" s="1"/>
  <c r="BS72" i="3"/>
  <c r="BO72" i="3" s="1"/>
  <c r="BS71" i="3"/>
  <c r="BO71" i="3" s="1"/>
  <c r="BS70" i="3"/>
  <c r="BO70" i="3" s="1"/>
  <c r="BS69" i="3"/>
  <c r="BO69" i="3" s="1"/>
  <c r="BS68" i="3"/>
  <c r="BO68" i="3" s="1"/>
  <c r="BS67" i="3"/>
  <c r="BO67" i="3" s="1"/>
  <c r="BS66" i="3"/>
  <c r="BO66" i="3"/>
  <c r="BS65" i="3"/>
  <c r="BO65" i="3" s="1"/>
  <c r="BS64" i="3"/>
  <c r="BO64" i="3" s="1"/>
  <c r="BS63" i="3"/>
  <c r="BO63" i="3" s="1"/>
  <c r="BS62" i="3"/>
  <c r="BO62" i="3" s="1"/>
  <c r="BS61" i="3"/>
  <c r="BO61" i="3"/>
  <c r="BS60" i="3"/>
  <c r="BO60" i="3" s="1"/>
  <c r="BS59" i="3"/>
  <c r="BO59" i="3" s="1"/>
  <c r="BS58" i="3"/>
  <c r="BO58" i="3" s="1"/>
  <c r="BS57" i="3"/>
  <c r="BO57" i="3" s="1"/>
  <c r="BS56" i="3"/>
  <c r="BO56" i="3" s="1"/>
  <c r="BS55" i="3"/>
  <c r="BO55" i="3" s="1"/>
  <c r="BS54" i="3"/>
  <c r="BO54" i="3" s="1"/>
  <c r="BS53" i="3"/>
  <c r="BO53" i="3" s="1"/>
  <c r="BS52" i="3"/>
  <c r="BO52" i="3" s="1"/>
  <c r="BS51" i="3"/>
  <c r="BO51" i="3" s="1"/>
  <c r="BS50" i="3"/>
  <c r="BO50" i="3"/>
  <c r="BS49" i="3"/>
  <c r="BO49" i="3" s="1"/>
  <c r="BS48" i="3"/>
  <c r="BO48" i="3" s="1"/>
  <c r="BS47" i="3"/>
  <c r="BO47" i="3" s="1"/>
  <c r="BS46" i="3"/>
  <c r="BO46" i="3" s="1"/>
  <c r="BS45" i="3"/>
  <c r="BO45" i="3"/>
  <c r="BS44" i="3"/>
  <c r="BO44" i="3" s="1"/>
  <c r="BS43" i="3"/>
  <c r="BO43" i="3" s="1"/>
  <c r="BS42" i="3"/>
  <c r="BO42" i="3" s="1"/>
  <c r="BS41" i="3"/>
  <c r="BO41" i="3" s="1"/>
  <c r="BS40" i="3"/>
  <c r="BO40" i="3" s="1"/>
  <c r="BS39" i="3"/>
  <c r="BO39" i="3" s="1"/>
  <c r="BS38" i="3"/>
  <c r="BO38" i="3" s="1"/>
  <c r="BS37" i="3"/>
  <c r="BO37" i="3" s="1"/>
  <c r="BS36" i="3"/>
  <c r="BO36" i="3" s="1"/>
  <c r="BS35" i="3"/>
  <c r="BO35" i="3" s="1"/>
  <c r="BS34" i="3"/>
  <c r="BO34" i="3"/>
  <c r="BS33" i="3"/>
  <c r="BO33" i="3" s="1"/>
  <c r="BS32" i="3"/>
  <c r="BO32" i="3" s="1"/>
  <c r="BS31" i="3"/>
  <c r="BO31" i="3" s="1"/>
  <c r="BS30" i="3"/>
  <c r="BO30" i="3" s="1"/>
  <c r="BS29" i="3"/>
  <c r="BO29" i="3"/>
  <c r="BS28" i="3"/>
  <c r="BO28" i="3" s="1"/>
  <c r="BS27" i="3"/>
  <c r="BO27" i="3" s="1"/>
  <c r="BS26" i="3"/>
  <c r="BO26" i="3"/>
  <c r="BS25" i="3"/>
  <c r="BO25" i="3" s="1"/>
  <c r="BS24" i="3"/>
  <c r="BO24" i="3" s="1"/>
  <c r="BS23" i="3"/>
  <c r="BO23" i="3" s="1"/>
  <c r="BS22" i="3"/>
  <c r="BO22" i="3" s="1"/>
  <c r="BS21" i="3"/>
  <c r="BO21" i="3"/>
  <c r="BS20" i="3"/>
  <c r="BO20" i="3" s="1"/>
  <c r="BS19" i="3"/>
  <c r="BO19" i="3" s="1"/>
  <c r="BS18" i="3"/>
  <c r="BO18" i="3"/>
  <c r="BS17" i="3"/>
  <c r="BO17" i="3" s="1"/>
  <c r="BS16" i="3"/>
  <c r="BO16" i="3" s="1"/>
  <c r="BS15" i="3"/>
  <c r="BO15" i="3" s="1"/>
  <c r="BS14" i="3"/>
  <c r="BO14" i="3"/>
  <c r="BS13" i="3"/>
  <c r="BO13" i="3"/>
  <c r="BS12" i="3"/>
  <c r="BO12" i="3" s="1"/>
  <c r="BS11" i="3"/>
  <c r="BO11" i="3" s="1"/>
  <c r="BS10" i="3"/>
  <c r="BO10" i="3"/>
  <c r="BS9" i="3"/>
  <c r="BO9" i="3"/>
  <c r="BS8" i="3"/>
  <c r="BO8" i="3" s="1"/>
  <c r="BE92" i="3"/>
  <c r="BA92" i="3" s="1"/>
  <c r="BE86" i="3"/>
  <c r="BA86" i="3" s="1"/>
  <c r="BE85" i="3"/>
  <c r="BA85" i="3" s="1"/>
  <c r="BE84" i="3"/>
  <c r="BA84" i="3" s="1"/>
  <c r="BE83" i="3"/>
  <c r="BA83" i="3" s="1"/>
  <c r="BE82" i="3"/>
  <c r="BA82" i="3" s="1"/>
  <c r="BE81" i="3"/>
  <c r="BA81" i="3" s="1"/>
  <c r="BE80" i="3"/>
  <c r="BA80" i="3" s="1"/>
  <c r="BE79" i="3"/>
  <c r="BA79" i="3" s="1"/>
  <c r="BE78" i="3"/>
  <c r="BA78" i="3"/>
  <c r="BE77" i="3"/>
  <c r="BA77" i="3" s="1"/>
  <c r="BE76" i="3"/>
  <c r="BA76" i="3" s="1"/>
  <c r="BE75" i="3"/>
  <c r="BA75" i="3" s="1"/>
  <c r="BE74" i="3"/>
  <c r="BA74" i="3" s="1"/>
  <c r="BE73" i="3"/>
  <c r="BA73" i="3" s="1"/>
  <c r="BE72" i="3"/>
  <c r="BA72" i="3" s="1"/>
  <c r="BE71" i="3"/>
  <c r="BA71" i="3" s="1"/>
  <c r="BE70" i="3"/>
  <c r="BA70" i="3"/>
  <c r="BE69" i="3"/>
  <c r="BA69" i="3" s="1"/>
  <c r="BE68" i="3"/>
  <c r="BA68" i="3" s="1"/>
  <c r="BE67" i="3"/>
  <c r="BA67" i="3" s="1"/>
  <c r="BE66" i="3"/>
  <c r="BA66" i="3"/>
  <c r="BE65" i="3"/>
  <c r="BA65" i="3" s="1"/>
  <c r="BE64" i="3"/>
  <c r="BA64" i="3" s="1"/>
  <c r="BE63" i="3"/>
  <c r="BA63" i="3" s="1"/>
  <c r="BE62" i="3"/>
  <c r="BA62" i="3"/>
  <c r="BE61" i="3"/>
  <c r="BA61" i="3" s="1"/>
  <c r="BE60" i="3"/>
  <c r="BA60" i="3" s="1"/>
  <c r="BE59" i="3"/>
  <c r="BA59" i="3" s="1"/>
  <c r="BE58" i="3"/>
  <c r="BA58" i="3" s="1"/>
  <c r="BE57" i="3"/>
  <c r="BA57" i="3" s="1"/>
  <c r="BE56" i="3"/>
  <c r="BA56" i="3" s="1"/>
  <c r="BE55" i="3"/>
  <c r="BA55" i="3" s="1"/>
  <c r="BE54" i="3"/>
  <c r="BA54" i="3" s="1"/>
  <c r="BE53" i="3"/>
  <c r="BA53" i="3" s="1"/>
  <c r="BE52" i="3"/>
  <c r="BA52" i="3" s="1"/>
  <c r="BE51" i="3"/>
  <c r="BA51" i="3" s="1"/>
  <c r="BE50" i="3"/>
  <c r="BA50" i="3" s="1"/>
  <c r="BE49" i="3"/>
  <c r="BA49" i="3" s="1"/>
  <c r="BE48" i="3"/>
  <c r="BA48" i="3" s="1"/>
  <c r="BE47" i="3"/>
  <c r="BA47" i="3" s="1"/>
  <c r="BE46" i="3"/>
  <c r="BA46" i="3" s="1"/>
  <c r="BE45" i="3"/>
  <c r="BA45" i="3" s="1"/>
  <c r="BE44" i="3"/>
  <c r="BA44" i="3" s="1"/>
  <c r="BE43" i="3"/>
  <c r="BA43" i="3" s="1"/>
  <c r="BE42" i="3"/>
  <c r="BA42" i="3" s="1"/>
  <c r="BE41" i="3"/>
  <c r="BA41" i="3" s="1"/>
  <c r="BE40" i="3"/>
  <c r="BA40" i="3" s="1"/>
  <c r="BE39" i="3"/>
  <c r="BA39" i="3" s="1"/>
  <c r="BE38" i="3"/>
  <c r="BA38" i="3" s="1"/>
  <c r="BE37" i="3"/>
  <c r="BA37" i="3" s="1"/>
  <c r="BE36" i="3"/>
  <c r="BA36" i="3" s="1"/>
  <c r="BE35" i="3"/>
  <c r="BA35" i="3" s="1"/>
  <c r="BE34" i="3"/>
  <c r="BA34" i="3"/>
  <c r="BE33" i="3"/>
  <c r="BA33" i="3" s="1"/>
  <c r="BE32" i="3"/>
  <c r="BA32" i="3" s="1"/>
  <c r="BE31" i="3"/>
  <c r="BA31" i="3" s="1"/>
  <c r="BE30" i="3"/>
  <c r="BA30" i="3"/>
  <c r="BE29" i="3"/>
  <c r="BA29" i="3" s="1"/>
  <c r="BE28" i="3"/>
  <c r="BA28" i="3" s="1"/>
  <c r="BE27" i="3"/>
  <c r="BA27" i="3" s="1"/>
  <c r="BE26" i="3"/>
  <c r="BA26" i="3"/>
  <c r="BE25" i="3"/>
  <c r="BA25" i="3" s="1"/>
  <c r="BE24" i="3"/>
  <c r="BA24" i="3" s="1"/>
  <c r="BE23" i="3"/>
  <c r="BA23" i="3" s="1"/>
  <c r="BE22" i="3"/>
  <c r="BA22" i="3" s="1"/>
  <c r="BE21" i="3"/>
  <c r="BA21" i="3" s="1"/>
  <c r="BE20" i="3"/>
  <c r="BA20" i="3" s="1"/>
  <c r="BE19" i="3"/>
  <c r="BA19" i="3" s="1"/>
  <c r="BE18" i="3"/>
  <c r="BA18" i="3" s="1"/>
  <c r="BE17" i="3"/>
  <c r="BA17" i="3" s="1"/>
  <c r="BE16" i="3"/>
  <c r="BA16" i="3" s="1"/>
  <c r="BE15" i="3"/>
  <c r="BA15" i="3" s="1"/>
  <c r="BE14" i="3"/>
  <c r="BA14" i="3" s="1"/>
  <c r="BE13" i="3"/>
  <c r="BA13" i="3" s="1"/>
  <c r="BE12" i="3"/>
  <c r="BA12" i="3" s="1"/>
  <c r="BE11" i="3"/>
  <c r="BA11" i="3" s="1"/>
  <c r="BE10" i="3"/>
  <c r="BA10" i="3" s="1"/>
  <c r="BE9" i="3"/>
  <c r="BA9" i="3" s="1"/>
  <c r="BE8" i="3"/>
  <c r="BA8" i="3" s="1"/>
  <c r="AQ92" i="3"/>
  <c r="AM92" i="3" s="1"/>
  <c r="AQ86" i="3"/>
  <c r="AM86" i="3" s="1"/>
  <c r="AQ85" i="3"/>
  <c r="AM85" i="3"/>
  <c r="AQ84" i="3"/>
  <c r="AM84" i="3" s="1"/>
  <c r="AQ83" i="3"/>
  <c r="AM83" i="3" s="1"/>
  <c r="AQ82" i="3"/>
  <c r="AM82" i="3" s="1"/>
  <c r="AQ81" i="3"/>
  <c r="AM81" i="3" s="1"/>
  <c r="AQ80" i="3"/>
  <c r="AM80" i="3" s="1"/>
  <c r="AQ79" i="3"/>
  <c r="AM79" i="3" s="1"/>
  <c r="AQ78" i="3"/>
  <c r="AM78" i="3"/>
  <c r="AQ77" i="3"/>
  <c r="AM77" i="3" s="1"/>
  <c r="AQ76" i="3"/>
  <c r="AM76" i="3" s="1"/>
  <c r="AQ75" i="3"/>
  <c r="AM75" i="3" s="1"/>
  <c r="AQ74" i="3"/>
  <c r="AM74" i="3"/>
  <c r="AQ73" i="3"/>
  <c r="AM73" i="3"/>
  <c r="AQ72" i="3"/>
  <c r="AM72" i="3" s="1"/>
  <c r="AQ71" i="3"/>
  <c r="AM71" i="3" s="1"/>
  <c r="AQ70" i="3"/>
  <c r="AM70" i="3" s="1"/>
  <c r="AQ69" i="3"/>
  <c r="AM69" i="3"/>
  <c r="AQ68" i="3"/>
  <c r="AM68" i="3" s="1"/>
  <c r="AQ67" i="3"/>
  <c r="AM67" i="3" s="1"/>
  <c r="AQ66" i="3"/>
  <c r="AM66" i="3" s="1"/>
  <c r="AQ65" i="3"/>
  <c r="AM65" i="3" s="1"/>
  <c r="AQ64" i="3"/>
  <c r="AM64" i="3" s="1"/>
  <c r="AQ63" i="3"/>
  <c r="AM63" i="3" s="1"/>
  <c r="AQ62" i="3"/>
  <c r="AM62" i="3"/>
  <c r="AQ61" i="3"/>
  <c r="AM61" i="3" s="1"/>
  <c r="AQ60" i="3"/>
  <c r="AM60" i="3" s="1"/>
  <c r="AQ59" i="3"/>
  <c r="AM59" i="3" s="1"/>
  <c r="AQ58" i="3"/>
  <c r="AM58" i="3"/>
  <c r="AQ57" i="3"/>
  <c r="AM57" i="3"/>
  <c r="AQ56" i="3"/>
  <c r="AM56" i="3" s="1"/>
  <c r="AQ55" i="3"/>
  <c r="AM55" i="3" s="1"/>
  <c r="AQ54" i="3"/>
  <c r="AM54" i="3" s="1"/>
  <c r="AQ53" i="3"/>
  <c r="AM53" i="3"/>
  <c r="AQ52" i="3"/>
  <c r="AM52" i="3" s="1"/>
  <c r="AQ51" i="3"/>
  <c r="AM51" i="3" s="1"/>
  <c r="AQ50" i="3"/>
  <c r="AM50" i="3" s="1"/>
  <c r="AQ49" i="3"/>
  <c r="AM49" i="3" s="1"/>
  <c r="AQ48" i="3"/>
  <c r="AM48" i="3" s="1"/>
  <c r="AQ47" i="3"/>
  <c r="AM47" i="3" s="1"/>
  <c r="AQ46" i="3"/>
  <c r="AM46" i="3"/>
  <c r="AQ45" i="3"/>
  <c r="AM45" i="3" s="1"/>
  <c r="AQ44" i="3"/>
  <c r="AM44" i="3" s="1"/>
  <c r="AQ43" i="3"/>
  <c r="AM43" i="3" s="1"/>
  <c r="AQ42" i="3"/>
  <c r="AM42" i="3"/>
  <c r="AQ41" i="3"/>
  <c r="AM41" i="3"/>
  <c r="AQ40" i="3"/>
  <c r="AM40" i="3" s="1"/>
  <c r="AQ39" i="3"/>
  <c r="AM39" i="3" s="1"/>
  <c r="AQ38" i="3"/>
  <c r="AM38" i="3" s="1"/>
  <c r="AQ37" i="3"/>
  <c r="AM37" i="3"/>
  <c r="AQ36" i="3"/>
  <c r="AM36" i="3" s="1"/>
  <c r="AQ35" i="3"/>
  <c r="AM35" i="3" s="1"/>
  <c r="AQ34" i="3"/>
  <c r="AM34" i="3" s="1"/>
  <c r="AQ33" i="3"/>
  <c r="AM33" i="3" s="1"/>
  <c r="AQ32" i="3"/>
  <c r="AM32" i="3" s="1"/>
  <c r="AQ31" i="3"/>
  <c r="AM31" i="3" s="1"/>
  <c r="AQ30" i="3"/>
  <c r="AM30" i="3"/>
  <c r="AQ29" i="3"/>
  <c r="AM29" i="3" s="1"/>
  <c r="AQ28" i="3"/>
  <c r="AM28" i="3" s="1"/>
  <c r="AQ27" i="3"/>
  <c r="AM27" i="3" s="1"/>
  <c r="AQ26" i="3"/>
  <c r="AM26" i="3"/>
  <c r="AQ25" i="3"/>
  <c r="AM25" i="3"/>
  <c r="AQ24" i="3"/>
  <c r="AM24" i="3" s="1"/>
  <c r="AQ23" i="3"/>
  <c r="AM23" i="3" s="1"/>
  <c r="AQ22" i="3"/>
  <c r="AM22" i="3" s="1"/>
  <c r="AQ21" i="3"/>
  <c r="AM21" i="3"/>
  <c r="AQ20" i="3"/>
  <c r="AM20" i="3" s="1"/>
  <c r="AQ19" i="3"/>
  <c r="AM19" i="3" s="1"/>
  <c r="AQ18" i="3"/>
  <c r="AM18" i="3" s="1"/>
  <c r="AQ17" i="3"/>
  <c r="AM17" i="3" s="1"/>
  <c r="AQ16" i="3"/>
  <c r="AM16" i="3" s="1"/>
  <c r="AQ15" i="3"/>
  <c r="AM15" i="3" s="1"/>
  <c r="AQ14" i="3"/>
  <c r="AM14" i="3"/>
  <c r="AQ13" i="3"/>
  <c r="AM13" i="3" s="1"/>
  <c r="AQ12" i="3"/>
  <c r="AM12" i="3" s="1"/>
  <c r="AQ11" i="3"/>
  <c r="AM11" i="3" s="1"/>
  <c r="AQ10" i="3"/>
  <c r="AM10" i="3"/>
  <c r="AQ9" i="3"/>
  <c r="AM9" i="3"/>
  <c r="AQ8" i="3"/>
  <c r="AM8" i="3" s="1"/>
  <c r="AC92" i="3"/>
  <c r="Y92" i="3" s="1"/>
  <c r="AC86" i="3"/>
  <c r="Y86" i="3" s="1"/>
  <c r="AC85" i="3"/>
  <c r="Y85" i="3" s="1"/>
  <c r="AC84" i="3"/>
  <c r="Y84" i="3" s="1"/>
  <c r="AC83" i="3"/>
  <c r="Y83" i="3" s="1"/>
  <c r="AC82" i="3"/>
  <c r="Y82" i="3" s="1"/>
  <c r="AC81" i="3"/>
  <c r="Y81" i="3" s="1"/>
  <c r="AC80" i="3"/>
  <c r="Y80" i="3" s="1"/>
  <c r="AC79" i="3"/>
  <c r="Y79" i="3" s="1"/>
  <c r="AC78" i="3"/>
  <c r="Y78" i="3" s="1"/>
  <c r="AC77" i="3"/>
  <c r="Y77" i="3" s="1"/>
  <c r="AC76" i="3"/>
  <c r="Y76" i="3" s="1"/>
  <c r="AC75" i="3"/>
  <c r="Y75" i="3" s="1"/>
  <c r="AC74" i="3"/>
  <c r="Y74" i="3" s="1"/>
  <c r="AC73" i="3"/>
  <c r="Y73" i="3" s="1"/>
  <c r="AC72" i="3"/>
  <c r="Y72" i="3" s="1"/>
  <c r="AC71" i="3"/>
  <c r="Y71" i="3" s="1"/>
  <c r="AC70" i="3"/>
  <c r="Y70" i="3" s="1"/>
  <c r="AC69" i="3"/>
  <c r="Y69" i="3" s="1"/>
  <c r="AC68" i="3"/>
  <c r="Y68" i="3" s="1"/>
  <c r="AC67" i="3"/>
  <c r="Y67" i="3" s="1"/>
  <c r="AC66" i="3"/>
  <c r="Y66" i="3" s="1"/>
  <c r="AC65" i="3"/>
  <c r="Y65" i="3" s="1"/>
  <c r="AC64" i="3"/>
  <c r="Y64" i="3" s="1"/>
  <c r="AC63" i="3"/>
  <c r="Y63" i="3" s="1"/>
  <c r="AC62" i="3"/>
  <c r="Y62" i="3" s="1"/>
  <c r="AC61" i="3"/>
  <c r="Y61" i="3" s="1"/>
  <c r="AC60" i="3"/>
  <c r="Y60" i="3" s="1"/>
  <c r="AC59" i="3"/>
  <c r="Y59" i="3" s="1"/>
  <c r="AC58" i="3"/>
  <c r="Y58" i="3" s="1"/>
  <c r="AC57" i="3"/>
  <c r="Y57" i="3" s="1"/>
  <c r="AC56" i="3"/>
  <c r="Y56" i="3" s="1"/>
  <c r="AC55" i="3"/>
  <c r="Y55" i="3" s="1"/>
  <c r="AC54" i="3"/>
  <c r="Y54" i="3" s="1"/>
  <c r="AC53" i="3"/>
  <c r="Y53" i="3" s="1"/>
  <c r="AC52" i="3"/>
  <c r="Y52" i="3" s="1"/>
  <c r="AC51" i="3"/>
  <c r="Y51" i="3" s="1"/>
  <c r="AC50" i="3"/>
  <c r="Y50" i="3" s="1"/>
  <c r="AC49" i="3"/>
  <c r="Y49" i="3" s="1"/>
  <c r="AC48" i="3"/>
  <c r="Y48" i="3" s="1"/>
  <c r="AC47" i="3"/>
  <c r="Y47" i="3" s="1"/>
  <c r="AC46" i="3"/>
  <c r="Y46" i="3" s="1"/>
  <c r="AC45" i="3"/>
  <c r="Y45" i="3" s="1"/>
  <c r="AC44" i="3"/>
  <c r="Y44" i="3" s="1"/>
  <c r="AC43" i="3"/>
  <c r="Y43" i="3" s="1"/>
  <c r="AC42" i="3"/>
  <c r="Y42" i="3" s="1"/>
  <c r="AC41" i="3"/>
  <c r="Y41" i="3" s="1"/>
  <c r="AC40" i="3"/>
  <c r="Y40" i="3" s="1"/>
  <c r="AC39" i="3"/>
  <c r="Y39" i="3" s="1"/>
  <c r="AC38" i="3"/>
  <c r="Y38" i="3" s="1"/>
  <c r="AC37" i="3"/>
  <c r="Y37" i="3" s="1"/>
  <c r="AC36" i="3"/>
  <c r="Y36" i="3" s="1"/>
  <c r="AC35" i="3"/>
  <c r="Y35" i="3" s="1"/>
  <c r="AC34" i="3"/>
  <c r="Y34" i="3" s="1"/>
  <c r="AC33" i="3"/>
  <c r="Y33" i="3" s="1"/>
  <c r="AC32" i="3"/>
  <c r="Y32" i="3" s="1"/>
  <c r="AC31" i="3"/>
  <c r="Y31" i="3" s="1"/>
  <c r="AC30" i="3"/>
  <c r="Y30" i="3" s="1"/>
  <c r="AC29" i="3"/>
  <c r="Y29" i="3" s="1"/>
  <c r="AC28" i="3"/>
  <c r="Y28" i="3" s="1"/>
  <c r="AC27" i="3"/>
  <c r="Y27" i="3" s="1"/>
  <c r="AC26" i="3"/>
  <c r="Y26" i="3" s="1"/>
  <c r="AC25" i="3"/>
  <c r="Y25" i="3" s="1"/>
  <c r="AC24" i="3"/>
  <c r="Y24" i="3" s="1"/>
  <c r="AC23" i="3"/>
  <c r="Y23" i="3" s="1"/>
  <c r="AC22" i="3"/>
  <c r="Y22" i="3" s="1"/>
  <c r="AC21" i="3"/>
  <c r="Y21" i="3" s="1"/>
  <c r="AC20" i="3"/>
  <c r="Y20" i="3" s="1"/>
  <c r="AC19" i="3"/>
  <c r="Y19" i="3" s="1"/>
  <c r="AC18" i="3"/>
  <c r="Y18" i="3" s="1"/>
  <c r="AC17" i="3"/>
  <c r="Y17" i="3" s="1"/>
  <c r="AC16" i="3"/>
  <c r="Y16" i="3" s="1"/>
  <c r="AC15" i="3"/>
  <c r="Y15" i="3" s="1"/>
  <c r="AC14" i="3"/>
  <c r="Y14" i="3" s="1"/>
  <c r="AC13" i="3"/>
  <c r="Y13" i="3" s="1"/>
  <c r="AC12" i="3"/>
  <c r="Y12" i="3" s="1"/>
  <c r="AC11" i="3"/>
  <c r="Y11" i="3" s="1"/>
  <c r="AC10" i="3"/>
  <c r="Y10" i="3" s="1"/>
  <c r="AC9" i="3"/>
  <c r="Y9" i="3" s="1"/>
  <c r="AC8" i="3"/>
  <c r="Y8" i="3" s="1"/>
  <c r="O92" i="3"/>
  <c r="K92" i="3" s="1"/>
  <c r="O86" i="3"/>
  <c r="K86" i="3" s="1"/>
  <c r="O85" i="3"/>
  <c r="K85" i="3" s="1"/>
  <c r="O84" i="3"/>
  <c r="K84" i="3"/>
  <c r="O83" i="3"/>
  <c r="K83" i="3" s="1"/>
  <c r="O82" i="3"/>
  <c r="K82" i="3" s="1"/>
  <c r="O81" i="3"/>
  <c r="K81" i="3" s="1"/>
  <c r="O80" i="3"/>
  <c r="K80" i="3"/>
  <c r="O79" i="3"/>
  <c r="K79" i="3" s="1"/>
  <c r="O78" i="3"/>
  <c r="K78" i="3" s="1"/>
  <c r="O77" i="3"/>
  <c r="K77" i="3" s="1"/>
  <c r="O76" i="3"/>
  <c r="K76" i="3"/>
  <c r="O75" i="3"/>
  <c r="K75" i="3" s="1"/>
  <c r="O74" i="3"/>
  <c r="K74" i="3" s="1"/>
  <c r="O73" i="3"/>
  <c r="K73" i="3" s="1"/>
  <c r="O72" i="3"/>
  <c r="K72" i="3"/>
  <c r="O71" i="3"/>
  <c r="K71" i="3" s="1"/>
  <c r="O70" i="3"/>
  <c r="K70" i="3" s="1"/>
  <c r="O69" i="3"/>
  <c r="K69" i="3" s="1"/>
  <c r="O68" i="3"/>
  <c r="K68" i="3" s="1"/>
  <c r="O67" i="3"/>
  <c r="K67" i="3" s="1"/>
  <c r="O66" i="3"/>
  <c r="K66" i="3" s="1"/>
  <c r="O65" i="3"/>
  <c r="K65" i="3" s="1"/>
  <c r="O64" i="3"/>
  <c r="K64" i="3" s="1"/>
  <c r="O63" i="3"/>
  <c r="K63" i="3" s="1"/>
  <c r="O62" i="3"/>
  <c r="K62" i="3" s="1"/>
  <c r="O61" i="3"/>
  <c r="K61" i="3" s="1"/>
  <c r="O60" i="3"/>
  <c r="K60" i="3" s="1"/>
  <c r="O59" i="3"/>
  <c r="K59" i="3" s="1"/>
  <c r="O58" i="3"/>
  <c r="K58" i="3" s="1"/>
  <c r="O57" i="3"/>
  <c r="K57" i="3" s="1"/>
  <c r="O56" i="3"/>
  <c r="K56" i="3" s="1"/>
  <c r="O55" i="3"/>
  <c r="K55" i="3" s="1"/>
  <c r="O54" i="3"/>
  <c r="K54" i="3" s="1"/>
  <c r="O53" i="3"/>
  <c r="K53" i="3" s="1"/>
  <c r="O52" i="3"/>
  <c r="K52" i="3"/>
  <c r="O51" i="3"/>
  <c r="K51" i="3" s="1"/>
  <c r="O50" i="3"/>
  <c r="K50" i="3" s="1"/>
  <c r="O49" i="3"/>
  <c r="K49" i="3" s="1"/>
  <c r="O48" i="3"/>
  <c r="K48" i="3"/>
  <c r="O47" i="3"/>
  <c r="K47" i="3" s="1"/>
  <c r="O46" i="3"/>
  <c r="K46" i="3" s="1"/>
  <c r="O45" i="3"/>
  <c r="K45" i="3" s="1"/>
  <c r="O44" i="3"/>
  <c r="K44" i="3"/>
  <c r="O43" i="3"/>
  <c r="K43" i="3" s="1"/>
  <c r="O42" i="3"/>
  <c r="K42" i="3" s="1"/>
  <c r="O41" i="3"/>
  <c r="K41" i="3" s="1"/>
  <c r="O40" i="3"/>
  <c r="K40" i="3"/>
  <c r="O39" i="3"/>
  <c r="K39" i="3" s="1"/>
  <c r="O38" i="3"/>
  <c r="K38" i="3" s="1"/>
  <c r="O37" i="3"/>
  <c r="K37" i="3" s="1"/>
  <c r="O36" i="3"/>
  <c r="K36" i="3" s="1"/>
  <c r="O35" i="3"/>
  <c r="K35" i="3" s="1"/>
  <c r="O34" i="3"/>
  <c r="K34" i="3" s="1"/>
  <c r="O33" i="3"/>
  <c r="K33" i="3" s="1"/>
  <c r="O32" i="3"/>
  <c r="K32" i="3" s="1"/>
  <c r="O31" i="3"/>
  <c r="K31" i="3" s="1"/>
  <c r="O30" i="3"/>
  <c r="K30" i="3" s="1"/>
  <c r="O29" i="3"/>
  <c r="K29" i="3" s="1"/>
  <c r="O28" i="3"/>
  <c r="K28" i="3" s="1"/>
  <c r="O27" i="3"/>
  <c r="K27" i="3" s="1"/>
  <c r="O26" i="3"/>
  <c r="K26" i="3" s="1"/>
  <c r="O25" i="3"/>
  <c r="K25" i="3" s="1"/>
  <c r="O24" i="3"/>
  <c r="K24" i="3" s="1"/>
  <c r="O23" i="3"/>
  <c r="K23" i="3" s="1"/>
  <c r="O22" i="3"/>
  <c r="K22" i="3" s="1"/>
  <c r="O21" i="3"/>
  <c r="K21" i="3" s="1"/>
  <c r="O20" i="3"/>
  <c r="K20" i="3"/>
  <c r="O19" i="3"/>
  <c r="K19" i="3" s="1"/>
  <c r="O18" i="3"/>
  <c r="K18" i="3" s="1"/>
  <c r="O17" i="3"/>
  <c r="K17" i="3" s="1"/>
  <c r="O16" i="3"/>
  <c r="K16" i="3"/>
  <c r="O15" i="3"/>
  <c r="K15" i="3" s="1"/>
  <c r="O14" i="3"/>
  <c r="K14" i="3" s="1"/>
  <c r="O13" i="3"/>
  <c r="K13" i="3" s="1"/>
  <c r="O12" i="3"/>
  <c r="K12" i="3"/>
  <c r="O11" i="3"/>
  <c r="K11" i="3" s="1"/>
  <c r="O10" i="3"/>
  <c r="K10" i="3" s="1"/>
  <c r="O9" i="3"/>
  <c r="K9" i="3" s="1"/>
  <c r="O8" i="3"/>
  <c r="K8" i="3"/>
  <c r="BS92" i="1"/>
  <c r="BO92" i="1" s="1"/>
  <c r="BS86" i="1"/>
  <c r="BO86" i="1" s="1"/>
  <c r="BS85" i="1"/>
  <c r="BO85" i="1"/>
  <c r="BS84" i="1"/>
  <c r="BO84" i="1"/>
  <c r="BS83" i="1"/>
  <c r="BO83" i="1" s="1"/>
  <c r="BS82" i="1"/>
  <c r="BO82" i="1" s="1"/>
  <c r="BS81" i="1"/>
  <c r="BO81" i="1"/>
  <c r="BS80" i="1"/>
  <c r="BO80" i="1"/>
  <c r="BS79" i="1"/>
  <c r="BO79" i="1" s="1"/>
  <c r="BS78" i="1"/>
  <c r="BO78" i="1" s="1"/>
  <c r="BS77" i="1"/>
  <c r="BO77" i="1"/>
  <c r="BS76" i="1"/>
  <c r="BO76" i="1"/>
  <c r="BS75" i="1"/>
  <c r="BO75" i="1" s="1"/>
  <c r="BS74" i="1"/>
  <c r="BO74" i="1" s="1"/>
  <c r="BS73" i="1"/>
  <c r="BO73" i="1"/>
  <c r="BS72" i="1"/>
  <c r="BO72" i="1"/>
  <c r="BS71" i="1"/>
  <c r="BO71" i="1" s="1"/>
  <c r="BS70" i="1"/>
  <c r="BO70" i="1" s="1"/>
  <c r="BS69" i="1"/>
  <c r="BO69" i="1"/>
  <c r="BS68" i="1"/>
  <c r="BO68" i="1"/>
  <c r="BS67" i="1"/>
  <c r="BO67" i="1" s="1"/>
  <c r="BS66" i="1"/>
  <c r="BO66" i="1" s="1"/>
  <c r="BS65" i="1"/>
  <c r="BO65" i="1"/>
  <c r="BS64" i="1"/>
  <c r="BO64" i="1"/>
  <c r="BS63" i="1"/>
  <c r="BO63" i="1" s="1"/>
  <c r="BS62" i="1"/>
  <c r="BO62" i="1" s="1"/>
  <c r="BS61" i="1"/>
  <c r="BO61" i="1"/>
  <c r="BS60" i="1"/>
  <c r="BO60" i="1"/>
  <c r="BS59" i="1"/>
  <c r="BO59" i="1" s="1"/>
  <c r="BS58" i="1"/>
  <c r="BO58" i="1" s="1"/>
  <c r="BS57" i="1"/>
  <c r="BO57" i="1"/>
  <c r="BS56" i="1"/>
  <c r="BO56" i="1"/>
  <c r="BS55" i="1"/>
  <c r="BO55" i="1" s="1"/>
  <c r="BS54" i="1"/>
  <c r="BO54" i="1" s="1"/>
  <c r="BS53" i="1"/>
  <c r="BO53" i="1"/>
  <c r="BS52" i="1"/>
  <c r="BO52" i="1"/>
  <c r="BS51" i="1"/>
  <c r="BO51" i="1" s="1"/>
  <c r="BS50" i="1"/>
  <c r="BO50" i="1" s="1"/>
  <c r="BS49" i="1"/>
  <c r="BO49" i="1"/>
  <c r="BS48" i="1"/>
  <c r="BO48" i="1"/>
  <c r="BS47" i="1"/>
  <c r="BO47" i="1" s="1"/>
  <c r="BS46" i="1"/>
  <c r="BO46" i="1" s="1"/>
  <c r="BS45" i="1"/>
  <c r="BO45" i="1"/>
  <c r="BS44" i="1"/>
  <c r="BO44" i="1"/>
  <c r="BS43" i="1"/>
  <c r="BO43" i="1" s="1"/>
  <c r="BS42" i="1"/>
  <c r="BO42" i="1" s="1"/>
  <c r="BS41" i="1"/>
  <c r="BO41" i="1"/>
  <c r="BS40" i="1"/>
  <c r="BO40" i="1"/>
  <c r="BS39" i="1"/>
  <c r="BO39" i="1" s="1"/>
  <c r="BS38" i="1"/>
  <c r="BO38" i="1" s="1"/>
  <c r="BS37" i="1"/>
  <c r="BO37" i="1"/>
  <c r="BS36" i="1"/>
  <c r="BO36" i="1"/>
  <c r="BS35" i="1"/>
  <c r="BO35" i="1" s="1"/>
  <c r="BS34" i="1"/>
  <c r="BO34" i="1" s="1"/>
  <c r="BS33" i="1"/>
  <c r="BO33" i="1"/>
  <c r="BS32" i="1"/>
  <c r="BO32" i="1"/>
  <c r="BS31" i="1"/>
  <c r="BO31" i="1" s="1"/>
  <c r="BS30" i="1"/>
  <c r="BO30" i="1" s="1"/>
  <c r="BS29" i="1"/>
  <c r="BO29" i="1"/>
  <c r="BS28" i="1"/>
  <c r="BO28" i="1"/>
  <c r="BS27" i="1"/>
  <c r="BO27" i="1" s="1"/>
  <c r="BS26" i="1"/>
  <c r="BO26" i="1" s="1"/>
  <c r="BS25" i="1"/>
  <c r="BO25" i="1"/>
  <c r="BS24" i="1"/>
  <c r="BO24" i="1"/>
  <c r="BS23" i="1"/>
  <c r="BO23" i="1" s="1"/>
  <c r="BS22" i="1"/>
  <c r="BO22" i="1" s="1"/>
  <c r="BS21" i="1"/>
  <c r="BO21" i="1"/>
  <c r="BS20" i="1"/>
  <c r="BO20" i="1"/>
  <c r="BS19" i="1"/>
  <c r="BO19" i="1" s="1"/>
  <c r="BS18" i="1"/>
  <c r="BO18" i="1" s="1"/>
  <c r="BS17" i="1"/>
  <c r="BO17" i="1"/>
  <c r="BS16" i="1"/>
  <c r="BO16" i="1"/>
  <c r="BS15" i="1"/>
  <c r="BO15" i="1" s="1"/>
  <c r="BS14" i="1"/>
  <c r="BO14" i="1" s="1"/>
  <c r="BS13" i="1"/>
  <c r="BO13" i="1"/>
  <c r="BS12" i="1"/>
  <c r="BO12" i="1"/>
  <c r="BS11" i="1"/>
  <c r="BO11" i="1" s="1"/>
  <c r="BS10" i="1"/>
  <c r="BO10" i="1" s="1"/>
  <c r="BS9" i="1"/>
  <c r="BO9" i="1"/>
  <c r="BS8" i="1"/>
  <c r="BO8" i="1"/>
  <c r="BE92" i="1"/>
  <c r="BA92" i="1" s="1"/>
  <c r="BE86" i="1"/>
  <c r="BA86" i="1"/>
  <c r="BE85" i="1"/>
  <c r="BA85" i="1" s="1"/>
  <c r="BE84" i="1"/>
  <c r="BA84" i="1" s="1"/>
  <c r="BE83" i="1"/>
  <c r="BA83" i="1" s="1"/>
  <c r="BE82" i="1"/>
  <c r="BA82" i="1" s="1"/>
  <c r="BE81" i="1"/>
  <c r="BA81" i="1" s="1"/>
  <c r="BE80" i="1"/>
  <c r="BA80" i="1" s="1"/>
  <c r="BE79" i="1"/>
  <c r="BA79" i="1"/>
  <c r="BE78" i="1"/>
  <c r="BA78" i="1" s="1"/>
  <c r="BE77" i="1"/>
  <c r="BA77" i="1" s="1"/>
  <c r="BE76" i="1"/>
  <c r="BA76" i="1" s="1"/>
  <c r="BE75" i="1"/>
  <c r="BA75" i="1"/>
  <c r="BE74" i="1"/>
  <c r="BA74" i="1"/>
  <c r="BE73" i="1"/>
  <c r="BA73" i="1" s="1"/>
  <c r="BE72" i="1"/>
  <c r="BA72" i="1" s="1"/>
  <c r="BE71" i="1"/>
  <c r="BA71" i="1" s="1"/>
  <c r="BE70" i="1"/>
  <c r="BA70" i="1"/>
  <c r="BE69" i="1"/>
  <c r="BA69" i="1" s="1"/>
  <c r="BE68" i="1"/>
  <c r="BA68" i="1" s="1"/>
  <c r="BE67" i="1"/>
  <c r="BA67" i="1" s="1"/>
  <c r="BE66" i="1"/>
  <c r="BA66" i="1" s="1"/>
  <c r="BE65" i="1"/>
  <c r="BA65" i="1" s="1"/>
  <c r="BE64" i="1"/>
  <c r="BA64" i="1" s="1"/>
  <c r="BE63" i="1"/>
  <c r="BA63" i="1"/>
  <c r="BE62" i="1"/>
  <c r="BA62" i="1" s="1"/>
  <c r="BE61" i="1"/>
  <c r="BA61" i="1" s="1"/>
  <c r="BE60" i="1"/>
  <c r="BA60" i="1" s="1"/>
  <c r="BE59" i="1"/>
  <c r="BA59" i="1"/>
  <c r="BE58" i="1"/>
  <c r="BA58" i="1"/>
  <c r="BE57" i="1"/>
  <c r="BA57" i="1" s="1"/>
  <c r="BE56" i="1"/>
  <c r="BA56" i="1" s="1"/>
  <c r="BE55" i="1"/>
  <c r="BA55" i="1" s="1"/>
  <c r="BE54" i="1"/>
  <c r="BA54" i="1"/>
  <c r="BE53" i="1"/>
  <c r="BA53" i="1" s="1"/>
  <c r="BE52" i="1"/>
  <c r="BA52" i="1" s="1"/>
  <c r="BE51" i="1"/>
  <c r="BA51" i="1" s="1"/>
  <c r="BE50" i="1"/>
  <c r="BA50" i="1" s="1"/>
  <c r="BE49" i="1"/>
  <c r="BA49" i="1" s="1"/>
  <c r="BE48" i="1"/>
  <c r="BA48" i="1" s="1"/>
  <c r="BE47" i="1"/>
  <c r="BA47" i="1"/>
  <c r="BE46" i="1"/>
  <c r="BA46" i="1" s="1"/>
  <c r="BE45" i="1"/>
  <c r="BA45" i="1" s="1"/>
  <c r="BE44" i="1"/>
  <c r="BA44" i="1" s="1"/>
  <c r="BE43" i="1"/>
  <c r="BA43" i="1"/>
  <c r="BE42" i="1"/>
  <c r="BA42" i="1"/>
  <c r="BE41" i="1"/>
  <c r="BA41" i="1" s="1"/>
  <c r="BE40" i="1"/>
  <c r="BA40" i="1" s="1"/>
  <c r="BE39" i="1"/>
  <c r="BA39" i="1" s="1"/>
  <c r="BE38" i="1"/>
  <c r="BA38" i="1"/>
  <c r="BE37" i="1"/>
  <c r="BA37" i="1" s="1"/>
  <c r="BE36" i="1"/>
  <c r="BA36" i="1" s="1"/>
  <c r="BE35" i="1"/>
  <c r="BA35" i="1" s="1"/>
  <c r="BE34" i="1"/>
  <c r="BA34" i="1" s="1"/>
  <c r="BE33" i="1"/>
  <c r="BA33" i="1" s="1"/>
  <c r="BE32" i="1"/>
  <c r="BA32" i="1" s="1"/>
  <c r="BE31" i="1"/>
  <c r="BA31" i="1"/>
  <c r="BE30" i="1"/>
  <c r="BA30" i="1" s="1"/>
  <c r="BE29" i="1"/>
  <c r="BA29" i="1" s="1"/>
  <c r="BE28" i="1"/>
  <c r="BA28" i="1" s="1"/>
  <c r="BE27" i="1"/>
  <c r="BA27" i="1"/>
  <c r="BE26" i="1"/>
  <c r="BA26" i="1"/>
  <c r="BE25" i="1"/>
  <c r="BA25" i="1" s="1"/>
  <c r="BE24" i="1"/>
  <c r="BA24" i="1" s="1"/>
  <c r="BE23" i="1"/>
  <c r="BA23" i="1" s="1"/>
  <c r="BE22" i="1"/>
  <c r="BA22" i="1"/>
  <c r="BE21" i="1"/>
  <c r="BA21" i="1" s="1"/>
  <c r="BE20" i="1"/>
  <c r="BA20" i="1" s="1"/>
  <c r="BE19" i="1"/>
  <c r="BA19" i="1" s="1"/>
  <c r="BE18" i="1"/>
  <c r="BA18" i="1" s="1"/>
  <c r="BE17" i="1"/>
  <c r="BA17" i="1" s="1"/>
  <c r="BE16" i="1"/>
  <c r="BA16" i="1" s="1"/>
  <c r="BE15" i="1"/>
  <c r="BA15" i="1"/>
  <c r="BE14" i="1"/>
  <c r="BA14" i="1" s="1"/>
  <c r="BE13" i="1"/>
  <c r="BA13" i="1" s="1"/>
  <c r="BE12" i="1"/>
  <c r="BA12" i="1" s="1"/>
  <c r="BE11" i="1"/>
  <c r="BA11" i="1"/>
  <c r="BE10" i="1"/>
  <c r="BA10" i="1"/>
  <c r="BE9" i="1"/>
  <c r="BA9" i="1" s="1"/>
  <c r="BE8" i="1"/>
  <c r="BA8" i="1" s="1"/>
  <c r="AQ92" i="1"/>
  <c r="AM92" i="1" s="1"/>
  <c r="AQ86" i="1"/>
  <c r="AM86" i="1" s="1"/>
  <c r="AQ85" i="1"/>
  <c r="AM85" i="1"/>
  <c r="AQ84" i="1"/>
  <c r="AM84" i="1"/>
  <c r="AQ83" i="1"/>
  <c r="AM83" i="1" s="1"/>
  <c r="AQ82" i="1"/>
  <c r="AM82" i="1" s="1"/>
  <c r="AQ81" i="1"/>
  <c r="AM81" i="1" s="1"/>
  <c r="AQ80" i="1"/>
  <c r="AM80" i="1"/>
  <c r="AQ79" i="1"/>
  <c r="AM79" i="1" s="1"/>
  <c r="AQ78" i="1"/>
  <c r="AM78" i="1" s="1"/>
  <c r="AQ77" i="1"/>
  <c r="AM77" i="1" s="1"/>
  <c r="AQ76" i="1"/>
  <c r="AM76" i="1" s="1"/>
  <c r="AQ75" i="1"/>
  <c r="AM75" i="1" s="1"/>
  <c r="AQ74" i="1"/>
  <c r="AM74" i="1" s="1"/>
  <c r="AQ73" i="1"/>
  <c r="AM73" i="1"/>
  <c r="AQ72" i="1"/>
  <c r="AM72" i="1" s="1"/>
  <c r="AQ71" i="1"/>
  <c r="AM71" i="1" s="1"/>
  <c r="AQ70" i="1"/>
  <c r="AM70" i="1" s="1"/>
  <c r="AQ69" i="1"/>
  <c r="AM69" i="1"/>
  <c r="AQ68" i="1"/>
  <c r="AM68" i="1"/>
  <c r="AQ67" i="1"/>
  <c r="AM67" i="1" s="1"/>
  <c r="AQ66" i="1"/>
  <c r="AM66" i="1" s="1"/>
  <c r="AQ65" i="1"/>
  <c r="AM65" i="1" s="1"/>
  <c r="AQ64" i="1"/>
  <c r="AM64" i="1"/>
  <c r="AQ63" i="1"/>
  <c r="AM63" i="1" s="1"/>
  <c r="AQ62" i="1"/>
  <c r="AM62" i="1" s="1"/>
  <c r="AQ61" i="1"/>
  <c r="AM61" i="1" s="1"/>
  <c r="AQ60" i="1"/>
  <c r="AM60" i="1" s="1"/>
  <c r="AQ59" i="1"/>
  <c r="AM59" i="1" s="1"/>
  <c r="AQ58" i="1"/>
  <c r="AM58" i="1" s="1"/>
  <c r="AQ57" i="1"/>
  <c r="AM57" i="1"/>
  <c r="AQ56" i="1"/>
  <c r="AM56" i="1" s="1"/>
  <c r="AQ55" i="1"/>
  <c r="AM55" i="1" s="1"/>
  <c r="AQ54" i="1"/>
  <c r="AM54" i="1" s="1"/>
  <c r="AQ53" i="1"/>
  <c r="AM53" i="1"/>
  <c r="AQ52" i="1"/>
  <c r="AM52" i="1"/>
  <c r="AQ51" i="1"/>
  <c r="AM51" i="1" s="1"/>
  <c r="AQ50" i="1"/>
  <c r="AM50" i="1" s="1"/>
  <c r="AQ49" i="1"/>
  <c r="AM49" i="1" s="1"/>
  <c r="AQ48" i="1"/>
  <c r="AM48" i="1"/>
  <c r="AQ47" i="1"/>
  <c r="AM47" i="1" s="1"/>
  <c r="AQ46" i="1"/>
  <c r="AM46" i="1" s="1"/>
  <c r="AQ45" i="1"/>
  <c r="AM45" i="1" s="1"/>
  <c r="AQ44" i="1"/>
  <c r="AM44" i="1" s="1"/>
  <c r="AQ43" i="1"/>
  <c r="AM43" i="1" s="1"/>
  <c r="AQ42" i="1"/>
  <c r="AM42" i="1" s="1"/>
  <c r="AQ41" i="1"/>
  <c r="AM41" i="1"/>
  <c r="AQ40" i="1"/>
  <c r="AM40" i="1" s="1"/>
  <c r="AQ39" i="1"/>
  <c r="AM39" i="1" s="1"/>
  <c r="AQ38" i="1"/>
  <c r="AM38" i="1" s="1"/>
  <c r="AQ37" i="1"/>
  <c r="AM37" i="1"/>
  <c r="AQ36" i="1"/>
  <c r="AM36" i="1"/>
  <c r="AQ35" i="1"/>
  <c r="AM35" i="1" s="1"/>
  <c r="AQ34" i="1"/>
  <c r="AM34" i="1" s="1"/>
  <c r="AQ33" i="1"/>
  <c r="AM33" i="1" s="1"/>
  <c r="AQ32" i="1"/>
  <c r="AM32" i="1"/>
  <c r="AQ31" i="1"/>
  <c r="AM31" i="1" s="1"/>
  <c r="AQ30" i="1"/>
  <c r="AM30" i="1" s="1"/>
  <c r="AQ29" i="1"/>
  <c r="AM29" i="1" s="1"/>
  <c r="AQ28" i="1"/>
  <c r="AM28" i="1" s="1"/>
  <c r="AQ27" i="1"/>
  <c r="AM27" i="1" s="1"/>
  <c r="AQ26" i="1"/>
  <c r="AM26" i="1" s="1"/>
  <c r="AQ25" i="1"/>
  <c r="AM25" i="1"/>
  <c r="AQ24" i="1"/>
  <c r="AM24" i="1" s="1"/>
  <c r="AQ23" i="1"/>
  <c r="AM23" i="1" s="1"/>
  <c r="AQ22" i="1"/>
  <c r="AM22" i="1" s="1"/>
  <c r="AQ21" i="1"/>
  <c r="AM21" i="1"/>
  <c r="AQ20" i="1"/>
  <c r="AM20" i="1"/>
  <c r="AQ19" i="1"/>
  <c r="AM19" i="1" s="1"/>
  <c r="AQ18" i="1"/>
  <c r="AM18" i="1" s="1"/>
  <c r="AQ17" i="1"/>
  <c r="AM17" i="1" s="1"/>
  <c r="AQ16" i="1"/>
  <c r="AM16" i="1"/>
  <c r="AQ15" i="1"/>
  <c r="AM15" i="1" s="1"/>
  <c r="AQ14" i="1"/>
  <c r="AM14" i="1" s="1"/>
  <c r="AQ13" i="1"/>
  <c r="AM13" i="1" s="1"/>
  <c r="AQ12" i="1"/>
  <c r="AM12" i="1" s="1"/>
  <c r="AQ11" i="1"/>
  <c r="AM11" i="1" s="1"/>
  <c r="AQ10" i="1"/>
  <c r="AM10" i="1" s="1"/>
  <c r="AQ9" i="1"/>
  <c r="AM9" i="1"/>
  <c r="AQ8" i="1"/>
  <c r="AM8" i="1" s="1"/>
  <c r="AC92" i="1"/>
  <c r="Y92" i="1" s="1"/>
  <c r="AC86" i="1"/>
  <c r="Y86" i="1" s="1"/>
  <c r="AC85" i="1"/>
  <c r="Y85" i="1" s="1"/>
  <c r="AC84" i="1"/>
  <c r="Y84" i="1" s="1"/>
  <c r="AC83" i="1"/>
  <c r="Y83" i="1" s="1"/>
  <c r="AC82" i="1"/>
  <c r="Y82" i="1" s="1"/>
  <c r="AC81" i="1"/>
  <c r="Y81" i="1" s="1"/>
  <c r="AC80" i="1"/>
  <c r="Y80" i="1" s="1"/>
  <c r="AC79" i="1"/>
  <c r="Y79" i="1" s="1"/>
  <c r="AC78" i="1"/>
  <c r="Y78" i="1" s="1"/>
  <c r="AC77" i="1"/>
  <c r="Y77" i="1" s="1"/>
  <c r="AC76" i="1"/>
  <c r="Y76" i="1" s="1"/>
  <c r="AC75" i="1"/>
  <c r="Y75" i="1" s="1"/>
  <c r="AC74" i="1"/>
  <c r="Y74" i="1" s="1"/>
  <c r="AC73" i="1"/>
  <c r="Y73" i="1" s="1"/>
  <c r="AC72" i="1"/>
  <c r="Y72" i="1" s="1"/>
  <c r="AC71" i="1"/>
  <c r="Y71" i="1" s="1"/>
  <c r="AC70" i="1"/>
  <c r="Y70" i="1" s="1"/>
  <c r="AC69" i="1"/>
  <c r="Y69" i="1" s="1"/>
  <c r="AC68" i="1"/>
  <c r="Y68" i="1" s="1"/>
  <c r="AC67" i="1"/>
  <c r="Y67" i="1" s="1"/>
  <c r="AC66" i="1"/>
  <c r="Y66" i="1"/>
  <c r="AC65" i="1"/>
  <c r="Y65" i="1" s="1"/>
  <c r="AC64" i="1"/>
  <c r="Y64" i="1" s="1"/>
  <c r="AC63" i="1"/>
  <c r="Y63" i="1" s="1"/>
  <c r="AC62" i="1"/>
  <c r="Y62" i="1"/>
  <c r="AC61" i="1"/>
  <c r="Y61" i="1" s="1"/>
  <c r="AC60" i="1"/>
  <c r="Y60" i="1" s="1"/>
  <c r="AC59" i="1"/>
  <c r="Y59" i="1" s="1"/>
  <c r="AC58" i="1"/>
  <c r="Y58" i="1"/>
  <c r="AC57" i="1"/>
  <c r="Y57" i="1" s="1"/>
  <c r="AC56" i="1"/>
  <c r="Y56" i="1" s="1"/>
  <c r="AC55" i="1"/>
  <c r="Y55" i="1" s="1"/>
  <c r="AC54" i="1"/>
  <c r="Y54" i="1" s="1"/>
  <c r="AC53" i="1"/>
  <c r="Y53" i="1" s="1"/>
  <c r="AC52" i="1"/>
  <c r="Y52" i="1" s="1"/>
  <c r="AC51" i="1"/>
  <c r="Y51" i="1" s="1"/>
  <c r="AC50" i="1"/>
  <c r="Y50" i="1" s="1"/>
  <c r="AC49" i="1"/>
  <c r="Y49" i="1" s="1"/>
  <c r="AC48" i="1"/>
  <c r="Y48" i="1" s="1"/>
  <c r="AC47" i="1"/>
  <c r="Y47" i="1" s="1"/>
  <c r="AC46" i="1"/>
  <c r="Y46" i="1" s="1"/>
  <c r="AC45" i="1"/>
  <c r="Y45" i="1" s="1"/>
  <c r="AC44" i="1"/>
  <c r="Y44" i="1" s="1"/>
  <c r="AC43" i="1"/>
  <c r="Y43" i="1" s="1"/>
  <c r="AC42" i="1"/>
  <c r="Y42" i="1" s="1"/>
  <c r="AC41" i="1"/>
  <c r="Y41" i="1" s="1"/>
  <c r="AC40" i="1"/>
  <c r="Y40" i="1" s="1"/>
  <c r="AC39" i="1"/>
  <c r="Y39" i="1" s="1"/>
  <c r="AC38" i="1"/>
  <c r="Y38" i="1" s="1"/>
  <c r="AC37" i="1"/>
  <c r="Y37" i="1" s="1"/>
  <c r="AC36" i="1"/>
  <c r="Y36" i="1" s="1"/>
  <c r="AC35" i="1"/>
  <c r="Y35" i="1" s="1"/>
  <c r="AC34" i="1"/>
  <c r="Y34" i="1"/>
  <c r="AC33" i="1"/>
  <c r="Y33" i="1" s="1"/>
  <c r="AC32" i="1"/>
  <c r="Y32" i="1" s="1"/>
  <c r="AC31" i="1"/>
  <c r="Y31" i="1" s="1"/>
  <c r="AC30" i="1"/>
  <c r="Y30" i="1"/>
  <c r="AC29" i="1"/>
  <c r="Y29" i="1" s="1"/>
  <c r="AC28" i="1"/>
  <c r="Y28" i="1" s="1"/>
  <c r="AC27" i="1"/>
  <c r="Y27" i="1" s="1"/>
  <c r="AC26" i="1"/>
  <c r="Y26" i="1"/>
  <c r="AC25" i="1"/>
  <c r="Y25" i="1" s="1"/>
  <c r="AC24" i="1"/>
  <c r="Y24" i="1" s="1"/>
  <c r="AC23" i="1"/>
  <c r="Y23" i="1" s="1"/>
  <c r="AC22" i="1"/>
  <c r="Y22" i="1" s="1"/>
  <c r="AC21" i="1"/>
  <c r="Y21" i="1" s="1"/>
  <c r="AC20" i="1"/>
  <c r="Y20" i="1" s="1"/>
  <c r="AC19" i="1"/>
  <c r="Y19" i="1" s="1"/>
  <c r="AC18" i="1"/>
  <c r="Y18" i="1" s="1"/>
  <c r="AC17" i="1"/>
  <c r="Y17" i="1" s="1"/>
  <c r="AC16" i="1"/>
  <c r="Y16" i="1" s="1"/>
  <c r="AC15" i="1"/>
  <c r="Y15" i="1" s="1"/>
  <c r="AC14" i="1"/>
  <c r="Y14" i="1" s="1"/>
  <c r="AC13" i="1"/>
  <c r="Y13" i="1" s="1"/>
  <c r="AC12" i="1"/>
  <c r="Y12" i="1" s="1"/>
  <c r="AC11" i="1"/>
  <c r="Y11" i="1" s="1"/>
  <c r="AC10" i="1"/>
  <c r="Y10" i="1" s="1"/>
  <c r="AC9" i="1"/>
  <c r="Y9" i="1" s="1"/>
  <c r="AC8" i="1"/>
  <c r="Y8" i="1" s="1"/>
  <c r="O92" i="1"/>
  <c r="K92" i="1" s="1"/>
  <c r="O86" i="1"/>
  <c r="K86" i="1" s="1"/>
  <c r="O85" i="1"/>
  <c r="K85" i="1" s="1"/>
  <c r="O84" i="1"/>
  <c r="K84" i="1" s="1"/>
  <c r="O83" i="1"/>
  <c r="K83" i="1" s="1"/>
  <c r="O82" i="1"/>
  <c r="K82" i="1" s="1"/>
  <c r="O81" i="1"/>
  <c r="K81" i="1" s="1"/>
  <c r="O80" i="1"/>
  <c r="K80" i="1" s="1"/>
  <c r="O79" i="1"/>
  <c r="K79" i="1" s="1"/>
  <c r="O78" i="1"/>
  <c r="K78" i="1" s="1"/>
  <c r="O77" i="1"/>
  <c r="K77" i="1" s="1"/>
  <c r="O76" i="1"/>
  <c r="K76" i="1" s="1"/>
  <c r="O75" i="1"/>
  <c r="K75" i="1" s="1"/>
  <c r="O74" i="1"/>
  <c r="K74" i="1" s="1"/>
  <c r="O73" i="1"/>
  <c r="K73" i="1" s="1"/>
  <c r="O72" i="1"/>
  <c r="K72" i="1" s="1"/>
  <c r="O71" i="1"/>
  <c r="K71" i="1" s="1"/>
  <c r="O70" i="1"/>
  <c r="K70" i="1" s="1"/>
  <c r="O69" i="1"/>
  <c r="K69" i="1" s="1"/>
  <c r="O68" i="1"/>
  <c r="K68" i="1" s="1"/>
  <c r="O67" i="1"/>
  <c r="K67" i="1" s="1"/>
  <c r="O66" i="1"/>
  <c r="K66" i="1" s="1"/>
  <c r="O65" i="1"/>
  <c r="K65" i="1" s="1"/>
  <c r="O64" i="1"/>
  <c r="K64" i="1" s="1"/>
  <c r="O63" i="1"/>
  <c r="K63" i="1" s="1"/>
  <c r="O62" i="1"/>
  <c r="K62" i="1" s="1"/>
  <c r="O61" i="1"/>
  <c r="K61" i="1" s="1"/>
  <c r="O60" i="1"/>
  <c r="K60" i="1" s="1"/>
  <c r="O59" i="1"/>
  <c r="K59" i="1" s="1"/>
  <c r="O58" i="1"/>
  <c r="K58" i="1" s="1"/>
  <c r="O57" i="1"/>
  <c r="K57" i="1" s="1"/>
  <c r="O56" i="1"/>
  <c r="K56" i="1" s="1"/>
  <c r="O55" i="1"/>
  <c r="K55" i="1" s="1"/>
  <c r="O54" i="1"/>
  <c r="K54" i="1" s="1"/>
  <c r="O53" i="1"/>
  <c r="K53" i="1" s="1"/>
  <c r="O52" i="1"/>
  <c r="K52" i="1" s="1"/>
  <c r="O51" i="1"/>
  <c r="K51" i="1" s="1"/>
  <c r="O50" i="1"/>
  <c r="K50" i="1" s="1"/>
  <c r="O49" i="1"/>
  <c r="K49" i="1" s="1"/>
  <c r="O48" i="1"/>
  <c r="K48" i="1" s="1"/>
  <c r="O47" i="1"/>
  <c r="K47" i="1" s="1"/>
  <c r="O46" i="1"/>
  <c r="K46" i="1" s="1"/>
  <c r="O45" i="1"/>
  <c r="K45" i="1" s="1"/>
  <c r="O44" i="1"/>
  <c r="K44" i="1" s="1"/>
  <c r="O43" i="1"/>
  <c r="K43" i="1" s="1"/>
  <c r="O42" i="1"/>
  <c r="K42" i="1" s="1"/>
  <c r="O41" i="1"/>
  <c r="K41" i="1" s="1"/>
  <c r="O40" i="1"/>
  <c r="K40" i="1" s="1"/>
  <c r="O39" i="1"/>
  <c r="K39" i="1" s="1"/>
  <c r="O38" i="1"/>
  <c r="K38" i="1" s="1"/>
  <c r="O37" i="1"/>
  <c r="K37" i="1" s="1"/>
  <c r="O36" i="1"/>
  <c r="K36" i="1" s="1"/>
  <c r="O35" i="1"/>
  <c r="K35" i="1" s="1"/>
  <c r="O34" i="1"/>
  <c r="K34" i="1" s="1"/>
  <c r="O33" i="1"/>
  <c r="K33" i="1" s="1"/>
  <c r="O32" i="1"/>
  <c r="K32" i="1" s="1"/>
  <c r="O31" i="1"/>
  <c r="K31" i="1" s="1"/>
  <c r="O30" i="1"/>
  <c r="K30" i="1" s="1"/>
  <c r="O29" i="1"/>
  <c r="K29" i="1" s="1"/>
  <c r="O28" i="1"/>
  <c r="K28" i="1" s="1"/>
  <c r="O27" i="1"/>
  <c r="K27" i="1" s="1"/>
  <c r="O26" i="1"/>
  <c r="K26" i="1" s="1"/>
  <c r="O25" i="1"/>
  <c r="K25" i="1" s="1"/>
  <c r="O24" i="1"/>
  <c r="K24" i="1" s="1"/>
  <c r="O23" i="1"/>
  <c r="K23" i="1" s="1"/>
  <c r="O22" i="1"/>
  <c r="K22" i="1" s="1"/>
  <c r="O21" i="1"/>
  <c r="K21" i="1" s="1"/>
  <c r="O20" i="1"/>
  <c r="K20" i="1" s="1"/>
  <c r="O19" i="1"/>
  <c r="K19" i="1" s="1"/>
  <c r="O18" i="1"/>
  <c r="K18" i="1" s="1"/>
  <c r="O17" i="1"/>
  <c r="K17" i="1" s="1"/>
  <c r="O16" i="1"/>
  <c r="K16" i="1" s="1"/>
  <c r="O15" i="1"/>
  <c r="K15" i="1" s="1"/>
  <c r="O14" i="1"/>
  <c r="K14" i="1" s="1"/>
  <c r="O13" i="1"/>
  <c r="K13" i="1" s="1"/>
  <c r="O12" i="1"/>
  <c r="K12" i="1" s="1"/>
  <c r="O11" i="1"/>
  <c r="K11" i="1" s="1"/>
  <c r="O10" i="1"/>
  <c r="K10" i="1" s="1"/>
  <c r="O9" i="1"/>
  <c r="K9" i="1" s="1"/>
  <c r="O8" i="1"/>
  <c r="K8" i="1" s="1"/>
  <c r="BE92" i="5"/>
  <c r="BA92" i="5" s="1"/>
  <c r="BE86" i="5"/>
  <c r="BA86" i="5" s="1"/>
  <c r="BE85" i="5"/>
  <c r="BA85" i="5" s="1"/>
  <c r="BE84" i="5"/>
  <c r="BA84" i="5" s="1"/>
  <c r="BE83" i="5"/>
  <c r="BA83" i="5" s="1"/>
  <c r="BE82" i="5"/>
  <c r="BA82" i="5" s="1"/>
  <c r="BE81" i="5"/>
  <c r="BA81" i="5" s="1"/>
  <c r="BE80" i="5"/>
  <c r="BA80" i="5" s="1"/>
  <c r="BE79" i="5"/>
  <c r="BA79" i="5" s="1"/>
  <c r="BE78" i="5"/>
  <c r="BA78" i="5" s="1"/>
  <c r="BE77" i="5"/>
  <c r="BA77" i="5" s="1"/>
  <c r="BE76" i="5"/>
  <c r="BA76" i="5" s="1"/>
  <c r="BE75" i="5"/>
  <c r="BA75" i="5" s="1"/>
  <c r="BE74" i="5"/>
  <c r="BA74" i="5" s="1"/>
  <c r="BE73" i="5"/>
  <c r="BA73" i="5" s="1"/>
  <c r="BE72" i="5"/>
  <c r="BA72" i="5" s="1"/>
  <c r="BE71" i="5"/>
  <c r="BA71" i="5" s="1"/>
  <c r="BE70" i="5"/>
  <c r="BA70" i="5" s="1"/>
  <c r="BE69" i="5"/>
  <c r="BA69" i="5" s="1"/>
  <c r="BE68" i="5"/>
  <c r="BA68" i="5" s="1"/>
  <c r="BE67" i="5"/>
  <c r="BA67" i="5" s="1"/>
  <c r="BE66" i="5"/>
  <c r="BA66" i="5" s="1"/>
  <c r="BE65" i="5"/>
  <c r="BA65" i="5" s="1"/>
  <c r="BE64" i="5"/>
  <c r="BA64" i="5" s="1"/>
  <c r="BE63" i="5"/>
  <c r="BA63" i="5" s="1"/>
  <c r="BE62" i="5"/>
  <c r="BA62" i="5" s="1"/>
  <c r="BE61" i="5"/>
  <c r="BA61" i="5" s="1"/>
  <c r="BE60" i="5"/>
  <c r="BA60" i="5" s="1"/>
  <c r="BE59" i="5"/>
  <c r="BA59" i="5" s="1"/>
  <c r="BE58" i="5"/>
  <c r="BA58" i="5" s="1"/>
  <c r="BE57" i="5"/>
  <c r="BA57" i="5" s="1"/>
  <c r="BE56" i="5"/>
  <c r="BA56" i="5" s="1"/>
  <c r="BE55" i="5"/>
  <c r="BA55" i="5" s="1"/>
  <c r="BE54" i="5"/>
  <c r="BA54" i="5" s="1"/>
  <c r="BE53" i="5"/>
  <c r="BA53" i="5" s="1"/>
  <c r="BE52" i="5"/>
  <c r="BA52" i="5" s="1"/>
  <c r="BE51" i="5"/>
  <c r="BA51" i="5" s="1"/>
  <c r="BE50" i="5"/>
  <c r="BA50" i="5" s="1"/>
  <c r="BE49" i="5"/>
  <c r="BA49" i="5" s="1"/>
  <c r="BE48" i="5"/>
  <c r="BA48" i="5" s="1"/>
  <c r="BE47" i="5"/>
  <c r="BA47" i="5" s="1"/>
  <c r="BE46" i="5"/>
  <c r="BA46" i="5" s="1"/>
  <c r="BE45" i="5"/>
  <c r="BA45" i="5" s="1"/>
  <c r="BE44" i="5"/>
  <c r="BA44" i="5" s="1"/>
  <c r="BE43" i="5"/>
  <c r="BA43" i="5" s="1"/>
  <c r="BE42" i="5"/>
  <c r="BA42" i="5" s="1"/>
  <c r="BE41" i="5"/>
  <c r="BA41" i="5" s="1"/>
  <c r="BE40" i="5"/>
  <c r="BA40" i="5" s="1"/>
  <c r="BE39" i="5"/>
  <c r="BA39" i="5" s="1"/>
  <c r="BE38" i="5"/>
  <c r="BA38" i="5" s="1"/>
  <c r="BE37" i="5"/>
  <c r="BA37" i="5" s="1"/>
  <c r="BE36" i="5"/>
  <c r="BA36" i="5" s="1"/>
  <c r="BE35" i="5"/>
  <c r="BA35" i="5" s="1"/>
  <c r="BE34" i="5"/>
  <c r="BA34" i="5" s="1"/>
  <c r="BE33" i="5"/>
  <c r="BA33" i="5" s="1"/>
  <c r="BE32" i="5"/>
  <c r="BA32" i="5" s="1"/>
  <c r="BE31" i="5"/>
  <c r="BA31" i="5" s="1"/>
  <c r="BE30" i="5"/>
  <c r="BA30" i="5" s="1"/>
  <c r="BE29" i="5"/>
  <c r="BA29" i="5" s="1"/>
  <c r="BE28" i="5"/>
  <c r="BA28" i="5" s="1"/>
  <c r="BE27" i="5"/>
  <c r="BA27" i="5" s="1"/>
  <c r="BE26" i="5"/>
  <c r="BA26" i="5" s="1"/>
  <c r="BE25" i="5"/>
  <c r="BA25" i="5" s="1"/>
  <c r="BE24" i="5"/>
  <c r="BA24" i="5" s="1"/>
  <c r="BE23" i="5"/>
  <c r="BA23" i="5" s="1"/>
  <c r="BE22" i="5"/>
  <c r="BA22" i="5" s="1"/>
  <c r="BE21" i="5"/>
  <c r="BA21" i="5" s="1"/>
  <c r="BE20" i="5"/>
  <c r="BA20" i="5" s="1"/>
  <c r="BE19" i="5"/>
  <c r="BA19" i="5" s="1"/>
  <c r="BE18" i="5"/>
  <c r="BA18" i="5" s="1"/>
  <c r="BE17" i="5"/>
  <c r="BA17" i="5" s="1"/>
  <c r="BE16" i="5"/>
  <c r="BA16" i="5" s="1"/>
  <c r="BE15" i="5"/>
  <c r="BA15" i="5" s="1"/>
  <c r="BE14" i="5"/>
  <c r="BA14" i="5" s="1"/>
  <c r="BE13" i="5"/>
  <c r="BA13" i="5" s="1"/>
  <c r="BE12" i="5"/>
  <c r="BA12" i="5" s="1"/>
  <c r="BE11" i="5"/>
  <c r="BA11" i="5" s="1"/>
  <c r="BE10" i="5"/>
  <c r="BA10" i="5" s="1"/>
  <c r="BE9" i="5"/>
  <c r="BA9" i="5" s="1"/>
  <c r="BE8" i="5"/>
  <c r="BA8" i="5" s="1"/>
  <c r="AQ92" i="5"/>
  <c r="AM92" i="5"/>
  <c r="AQ86" i="5"/>
  <c r="AM86" i="5" s="1"/>
  <c r="AQ85" i="5"/>
  <c r="AM85" i="5"/>
  <c r="AQ84" i="5"/>
  <c r="AM84" i="5"/>
  <c r="AQ83" i="5"/>
  <c r="AM83" i="5"/>
  <c r="AQ82" i="5"/>
  <c r="AM82" i="5" s="1"/>
  <c r="AQ81" i="5"/>
  <c r="AM81" i="5"/>
  <c r="AQ80" i="5"/>
  <c r="AM80" i="5"/>
  <c r="AQ79" i="5"/>
  <c r="AM79" i="5"/>
  <c r="AQ78" i="5"/>
  <c r="AM78" i="5" s="1"/>
  <c r="AQ77" i="5"/>
  <c r="AM77" i="5"/>
  <c r="AQ76" i="5"/>
  <c r="AM76" i="5"/>
  <c r="AQ75" i="5"/>
  <c r="AM75" i="5"/>
  <c r="AQ74" i="5"/>
  <c r="AM74" i="5" s="1"/>
  <c r="AQ73" i="5"/>
  <c r="AM73" i="5"/>
  <c r="AQ72" i="5"/>
  <c r="AM72" i="5"/>
  <c r="AQ71" i="5"/>
  <c r="AM71" i="5"/>
  <c r="AQ70" i="5"/>
  <c r="AM70" i="5" s="1"/>
  <c r="AQ69" i="5"/>
  <c r="AM69" i="5"/>
  <c r="AQ68" i="5"/>
  <c r="AM68" i="5"/>
  <c r="AQ67" i="5"/>
  <c r="AM67" i="5"/>
  <c r="AQ66" i="5"/>
  <c r="AM66" i="5" s="1"/>
  <c r="AQ65" i="5"/>
  <c r="AM65" i="5"/>
  <c r="AQ64" i="5"/>
  <c r="AM64" i="5"/>
  <c r="AQ63" i="5"/>
  <c r="AM63" i="5"/>
  <c r="AQ62" i="5"/>
  <c r="AM62" i="5" s="1"/>
  <c r="AQ61" i="5"/>
  <c r="AM61" i="5"/>
  <c r="AQ60" i="5"/>
  <c r="AM60" i="5"/>
  <c r="AQ59" i="5"/>
  <c r="AM59" i="5"/>
  <c r="AQ58" i="5"/>
  <c r="AM58" i="5" s="1"/>
  <c r="AQ57" i="5"/>
  <c r="AM57" i="5"/>
  <c r="AQ56" i="5"/>
  <c r="AM56" i="5"/>
  <c r="AQ55" i="5"/>
  <c r="AM55" i="5"/>
  <c r="AQ54" i="5"/>
  <c r="AM54" i="5" s="1"/>
  <c r="AQ53" i="5"/>
  <c r="AM53" i="5"/>
  <c r="AQ52" i="5"/>
  <c r="AM52" i="5"/>
  <c r="AQ51" i="5"/>
  <c r="AM51" i="5"/>
  <c r="AQ50" i="5"/>
  <c r="AM50" i="5" s="1"/>
  <c r="AQ49" i="5"/>
  <c r="AM49" i="5"/>
  <c r="AQ48" i="5"/>
  <c r="AM48" i="5"/>
  <c r="AQ47" i="5"/>
  <c r="AM47" i="5"/>
  <c r="AQ46" i="5"/>
  <c r="AM46" i="5" s="1"/>
  <c r="AQ45" i="5"/>
  <c r="AM45" i="5"/>
  <c r="AQ44" i="5"/>
  <c r="AM44" i="5"/>
  <c r="AQ43" i="5"/>
  <c r="AM43" i="5"/>
  <c r="AQ42" i="5"/>
  <c r="AM42" i="5" s="1"/>
  <c r="AQ41" i="5"/>
  <c r="AM41" i="5"/>
  <c r="AQ40" i="5"/>
  <c r="AM40" i="5"/>
  <c r="AQ39" i="5"/>
  <c r="AM39" i="5"/>
  <c r="AQ38" i="5"/>
  <c r="AM38" i="5" s="1"/>
  <c r="AQ37" i="5"/>
  <c r="AM37" i="5"/>
  <c r="AQ36" i="5"/>
  <c r="AM36" i="5"/>
  <c r="AQ35" i="5"/>
  <c r="AM35" i="5"/>
  <c r="AQ34" i="5"/>
  <c r="AM34" i="5" s="1"/>
  <c r="AQ33" i="5"/>
  <c r="AM33" i="5"/>
  <c r="AQ32" i="5"/>
  <c r="AM32" i="5"/>
  <c r="AQ31" i="5"/>
  <c r="AM31" i="5"/>
  <c r="AQ30" i="5"/>
  <c r="AM30" i="5" s="1"/>
  <c r="AQ29" i="5"/>
  <c r="AM29" i="5"/>
  <c r="AQ28" i="5"/>
  <c r="AM28" i="5"/>
  <c r="AQ27" i="5"/>
  <c r="AM27" i="5"/>
  <c r="AQ26" i="5"/>
  <c r="AM26" i="5" s="1"/>
  <c r="AQ25" i="5"/>
  <c r="AM25" i="5"/>
  <c r="AQ24" i="5"/>
  <c r="AM24" i="5"/>
  <c r="AQ23" i="5"/>
  <c r="AM23" i="5"/>
  <c r="AQ22" i="5"/>
  <c r="AM22" i="5" s="1"/>
  <c r="AQ21" i="5"/>
  <c r="AM21" i="5"/>
  <c r="AQ20" i="5"/>
  <c r="AM20" i="5"/>
  <c r="AQ19" i="5"/>
  <c r="AM19" i="5"/>
  <c r="AQ18" i="5"/>
  <c r="AM18" i="5" s="1"/>
  <c r="AQ17" i="5"/>
  <c r="AM17" i="5"/>
  <c r="AQ16" i="5"/>
  <c r="AM16" i="5"/>
  <c r="AQ15" i="5"/>
  <c r="AM15" i="5"/>
  <c r="AQ14" i="5"/>
  <c r="AM14" i="5" s="1"/>
  <c r="AQ13" i="5"/>
  <c r="AM13" i="5"/>
  <c r="AQ12" i="5"/>
  <c r="AM12" i="5"/>
  <c r="AQ11" i="5"/>
  <c r="AM11" i="5"/>
  <c r="AQ10" i="5"/>
  <c r="AM10" i="5" s="1"/>
  <c r="AQ9" i="5"/>
  <c r="AM9" i="5"/>
  <c r="AQ8" i="5"/>
  <c r="AM8" i="5"/>
  <c r="AC92" i="5"/>
  <c r="Y92" i="5" s="1"/>
  <c r="AC86" i="5"/>
  <c r="Y86" i="5"/>
  <c r="AC85" i="5"/>
  <c r="Y85" i="5" s="1"/>
  <c r="AC84" i="5"/>
  <c r="Y84" i="5" s="1"/>
  <c r="AC83" i="5"/>
  <c r="Y83" i="5" s="1"/>
  <c r="AC82" i="5"/>
  <c r="Y82" i="5"/>
  <c r="AC81" i="5"/>
  <c r="Y81" i="5" s="1"/>
  <c r="AC80" i="5"/>
  <c r="Y80" i="5" s="1"/>
  <c r="AC79" i="5"/>
  <c r="Y79" i="5" s="1"/>
  <c r="AC78" i="5"/>
  <c r="Y78" i="5"/>
  <c r="AC77" i="5"/>
  <c r="Y77" i="5" s="1"/>
  <c r="AC76" i="5"/>
  <c r="Y76" i="5" s="1"/>
  <c r="AC75" i="5"/>
  <c r="Y75" i="5" s="1"/>
  <c r="AC74" i="5"/>
  <c r="Y74" i="5"/>
  <c r="AC73" i="5"/>
  <c r="Y73" i="5" s="1"/>
  <c r="AC72" i="5"/>
  <c r="Y72" i="5" s="1"/>
  <c r="AC71" i="5"/>
  <c r="Y71" i="5" s="1"/>
  <c r="AC70" i="5"/>
  <c r="Y70" i="5"/>
  <c r="AC69" i="5"/>
  <c r="Y69" i="5" s="1"/>
  <c r="AC68" i="5"/>
  <c r="Y68" i="5" s="1"/>
  <c r="AC67" i="5"/>
  <c r="Y67" i="5" s="1"/>
  <c r="AC66" i="5"/>
  <c r="Y66" i="5"/>
  <c r="AC65" i="5"/>
  <c r="Y65" i="5" s="1"/>
  <c r="AC64" i="5"/>
  <c r="Y64" i="5" s="1"/>
  <c r="AC63" i="5"/>
  <c r="Y63" i="5" s="1"/>
  <c r="AC62" i="5"/>
  <c r="Y62" i="5"/>
  <c r="AC61" i="5"/>
  <c r="Y61" i="5" s="1"/>
  <c r="AC60" i="5"/>
  <c r="Y60" i="5" s="1"/>
  <c r="AC59" i="5"/>
  <c r="Y59" i="5" s="1"/>
  <c r="AC58" i="5"/>
  <c r="Y58" i="5"/>
  <c r="AC57" i="5"/>
  <c r="Y57" i="5" s="1"/>
  <c r="AC56" i="5"/>
  <c r="Y56" i="5" s="1"/>
  <c r="AC55" i="5"/>
  <c r="Y55" i="5" s="1"/>
  <c r="AC54" i="5"/>
  <c r="Y54" i="5"/>
  <c r="AC53" i="5"/>
  <c r="Y53" i="5" s="1"/>
  <c r="AC52" i="5"/>
  <c r="Y52" i="5" s="1"/>
  <c r="AC51" i="5"/>
  <c r="Y51" i="5" s="1"/>
  <c r="AC50" i="5"/>
  <c r="Y50" i="5"/>
  <c r="AC49" i="5"/>
  <c r="Y49" i="5" s="1"/>
  <c r="AC48" i="5"/>
  <c r="Y48" i="5" s="1"/>
  <c r="AC47" i="5"/>
  <c r="Y47" i="5" s="1"/>
  <c r="AC46" i="5"/>
  <c r="Y46" i="5"/>
  <c r="AC45" i="5"/>
  <c r="Y45" i="5" s="1"/>
  <c r="AC44" i="5"/>
  <c r="Y44" i="5" s="1"/>
  <c r="AC43" i="5"/>
  <c r="Y43" i="5" s="1"/>
  <c r="AC42" i="5"/>
  <c r="Y42" i="5"/>
  <c r="AC41" i="5"/>
  <c r="Y41" i="5" s="1"/>
  <c r="AC40" i="5"/>
  <c r="Y40" i="5" s="1"/>
  <c r="AC39" i="5"/>
  <c r="Y39" i="5" s="1"/>
  <c r="AC38" i="5"/>
  <c r="Y38" i="5"/>
  <c r="AC37" i="5"/>
  <c r="Y37" i="5" s="1"/>
  <c r="AC36" i="5"/>
  <c r="Y36" i="5" s="1"/>
  <c r="AC35" i="5"/>
  <c r="Y35" i="5" s="1"/>
  <c r="AC34" i="5"/>
  <c r="Y34" i="5"/>
  <c r="AC33" i="5"/>
  <c r="Y33" i="5" s="1"/>
  <c r="AC32" i="5"/>
  <c r="Y32" i="5" s="1"/>
  <c r="AC31" i="5"/>
  <c r="Y31" i="5" s="1"/>
  <c r="AC30" i="5"/>
  <c r="Y30" i="5"/>
  <c r="AC29" i="5"/>
  <c r="Y29" i="5" s="1"/>
  <c r="AC28" i="5"/>
  <c r="Y28" i="5" s="1"/>
  <c r="AC27" i="5"/>
  <c r="Y27" i="5" s="1"/>
  <c r="AC26" i="5"/>
  <c r="Y26" i="5"/>
  <c r="AC25" i="5"/>
  <c r="Y25" i="5" s="1"/>
  <c r="AC24" i="5"/>
  <c r="Y24" i="5" s="1"/>
  <c r="AC23" i="5"/>
  <c r="Y23" i="5" s="1"/>
  <c r="AC22" i="5"/>
  <c r="Y22" i="5"/>
  <c r="AC21" i="5"/>
  <c r="Y21" i="5" s="1"/>
  <c r="AC20" i="5"/>
  <c r="Y20" i="5" s="1"/>
  <c r="AC19" i="5"/>
  <c r="Y19" i="5" s="1"/>
  <c r="AC18" i="5"/>
  <c r="Y18" i="5"/>
  <c r="AC17" i="5"/>
  <c r="Y17" i="5" s="1"/>
  <c r="AC16" i="5"/>
  <c r="Y16" i="5" s="1"/>
  <c r="AC15" i="5"/>
  <c r="Y15" i="5" s="1"/>
  <c r="AC14" i="5"/>
  <c r="Y14" i="5"/>
  <c r="AC13" i="5"/>
  <c r="Y13" i="5" s="1"/>
  <c r="AC12" i="5"/>
  <c r="Y12" i="5" s="1"/>
  <c r="AC11" i="5"/>
  <c r="Y11" i="5" s="1"/>
  <c r="AC10" i="5"/>
  <c r="Y10" i="5"/>
  <c r="AC9" i="5"/>
  <c r="Y9" i="5" s="1"/>
  <c r="AC8" i="5"/>
  <c r="Y8" i="5" s="1"/>
  <c r="O92" i="5"/>
  <c r="K92" i="5" s="1"/>
  <c r="O86" i="5"/>
  <c r="K86" i="5"/>
  <c r="O85" i="5"/>
  <c r="K85" i="5"/>
  <c r="O84" i="5"/>
  <c r="K84" i="5" s="1"/>
  <c r="O83" i="5"/>
  <c r="K83" i="5" s="1"/>
  <c r="O82" i="5"/>
  <c r="K82" i="5"/>
  <c r="O81" i="5"/>
  <c r="K81" i="5"/>
  <c r="O80" i="5"/>
  <c r="K80" i="5" s="1"/>
  <c r="O79" i="5"/>
  <c r="O78" i="5"/>
  <c r="K78" i="5"/>
  <c r="O77" i="5"/>
  <c r="O76" i="5"/>
  <c r="O75" i="5"/>
  <c r="O74" i="5"/>
  <c r="K74" i="5"/>
  <c r="O73" i="5"/>
  <c r="K73" i="5"/>
  <c r="O72" i="5"/>
  <c r="K72" i="5" s="1"/>
  <c r="O71" i="5"/>
  <c r="K71" i="5" s="1"/>
  <c r="O70" i="5"/>
  <c r="K70" i="5"/>
  <c r="O69" i="5"/>
  <c r="K69" i="5"/>
  <c r="O68" i="5"/>
  <c r="K68" i="5" s="1"/>
  <c r="O67" i="5"/>
  <c r="O66" i="5"/>
  <c r="K66" i="5"/>
  <c r="O65" i="5"/>
  <c r="K65" i="5"/>
  <c r="O64" i="5"/>
  <c r="K64" i="5" s="1"/>
  <c r="O63" i="5"/>
  <c r="K63" i="5" s="1"/>
  <c r="O62" i="5"/>
  <c r="K62" i="5"/>
  <c r="O61" i="5"/>
  <c r="K61" i="5"/>
  <c r="O60" i="5"/>
  <c r="K60" i="5" s="1"/>
  <c r="O59" i="5"/>
  <c r="K59" i="5" s="1"/>
  <c r="O58" i="5"/>
  <c r="O57" i="5"/>
  <c r="K57" i="5"/>
  <c r="O56" i="5"/>
  <c r="K56" i="5" s="1"/>
  <c r="O55" i="5"/>
  <c r="K55" i="5" s="1"/>
  <c r="O54" i="5"/>
  <c r="K54" i="5"/>
  <c r="O53" i="5"/>
  <c r="O52" i="5"/>
  <c r="K52" i="5" s="1"/>
  <c r="O51" i="5"/>
  <c r="K51" i="5" s="1"/>
  <c r="O50" i="5"/>
  <c r="K50" i="5"/>
  <c r="O49" i="5"/>
  <c r="K49" i="5"/>
  <c r="O48" i="5"/>
  <c r="O47" i="5"/>
  <c r="K47" i="5" s="1"/>
  <c r="O46" i="5"/>
  <c r="O45" i="5"/>
  <c r="K45" i="5"/>
  <c r="O44" i="5"/>
  <c r="K44" i="5" s="1"/>
  <c r="O43" i="5"/>
  <c r="K43" i="5" s="1"/>
  <c r="O42" i="5"/>
  <c r="K42" i="5"/>
  <c r="O41" i="5"/>
  <c r="K41" i="5"/>
  <c r="O40" i="5"/>
  <c r="K40" i="5" s="1"/>
  <c r="O39" i="5"/>
  <c r="O38" i="5"/>
  <c r="O37" i="5"/>
  <c r="K37" i="5"/>
  <c r="O36" i="5"/>
  <c r="O35" i="5"/>
  <c r="O34" i="5"/>
  <c r="K34" i="5"/>
  <c r="O33" i="5"/>
  <c r="K33" i="5"/>
  <c r="O32" i="5"/>
  <c r="K32" i="5" s="1"/>
  <c r="O31" i="5"/>
  <c r="K31" i="5" s="1"/>
  <c r="O30" i="5"/>
  <c r="O29" i="5"/>
  <c r="K29" i="5"/>
  <c r="O28" i="5"/>
  <c r="K28" i="5" s="1"/>
  <c r="O27" i="5"/>
  <c r="O26" i="5"/>
  <c r="K26" i="5"/>
  <c r="O25" i="5"/>
  <c r="K25" i="5"/>
  <c r="O24" i="5"/>
  <c r="K24" i="5" s="1"/>
  <c r="O23" i="5"/>
  <c r="K23" i="5" s="1"/>
  <c r="O22" i="5"/>
  <c r="K22" i="5"/>
  <c r="O21" i="5"/>
  <c r="K21" i="5"/>
  <c r="O20" i="5"/>
  <c r="K20" i="5" s="1"/>
  <c r="O19" i="5"/>
  <c r="K19" i="5" s="1"/>
  <c r="O18" i="5"/>
  <c r="K18" i="5"/>
  <c r="O17" i="5"/>
  <c r="K17" i="5"/>
  <c r="O16" i="5"/>
  <c r="K16" i="5" s="1"/>
  <c r="O15" i="5"/>
  <c r="K15" i="5" s="1"/>
  <c r="O14" i="5"/>
  <c r="K14" i="5"/>
  <c r="O13" i="5"/>
  <c r="K13" i="5"/>
  <c r="O12" i="5"/>
  <c r="K12" i="5" s="1"/>
  <c r="O11" i="5"/>
  <c r="K11" i="5" s="1"/>
  <c r="O10" i="5"/>
  <c r="K10" i="5"/>
  <c r="O9" i="5"/>
  <c r="K9" i="5"/>
  <c r="O8" i="5"/>
  <c r="K8" i="5" s="1"/>
  <c r="O91" i="13"/>
  <c r="K91" i="13"/>
  <c r="O85" i="13"/>
  <c r="K85" i="13"/>
  <c r="O84" i="13"/>
  <c r="K84" i="13"/>
  <c r="O83" i="13"/>
  <c r="K83" i="13" s="1"/>
  <c r="O82" i="13"/>
  <c r="K82" i="13"/>
  <c r="O81" i="13"/>
  <c r="K81" i="13"/>
  <c r="O80" i="13"/>
  <c r="K80" i="13"/>
  <c r="O79" i="13"/>
  <c r="K79" i="13"/>
  <c r="O78" i="13"/>
  <c r="K78" i="13"/>
  <c r="O77" i="13"/>
  <c r="K77" i="13"/>
  <c r="O76" i="13"/>
  <c r="K76" i="13"/>
  <c r="O75" i="13"/>
  <c r="K75" i="13"/>
  <c r="O74" i="13"/>
  <c r="K74" i="13"/>
  <c r="O73" i="13"/>
  <c r="K73" i="13"/>
  <c r="O72" i="13"/>
  <c r="K72" i="13"/>
  <c r="O71" i="13"/>
  <c r="K71" i="13"/>
  <c r="O70" i="13"/>
  <c r="K70" i="13"/>
  <c r="O69" i="13"/>
  <c r="K69" i="13"/>
  <c r="O68" i="13"/>
  <c r="K68" i="13"/>
  <c r="O67" i="13"/>
  <c r="K67" i="13"/>
  <c r="O66" i="13"/>
  <c r="K66" i="13"/>
  <c r="O65" i="13"/>
  <c r="K65" i="13"/>
  <c r="O64" i="13"/>
  <c r="K64" i="13"/>
  <c r="O63" i="13"/>
  <c r="K63" i="13"/>
  <c r="O62" i="13"/>
  <c r="K62" i="13"/>
  <c r="O61" i="13"/>
  <c r="K61" i="13"/>
  <c r="O60" i="13"/>
  <c r="K60" i="13"/>
  <c r="O59" i="13"/>
  <c r="K59" i="13"/>
  <c r="O58" i="13"/>
  <c r="K58" i="13"/>
  <c r="O57" i="13"/>
  <c r="K57" i="13"/>
  <c r="O56" i="13"/>
  <c r="K56" i="13"/>
  <c r="O55" i="13"/>
  <c r="K55" i="13"/>
  <c r="O54" i="13"/>
  <c r="K54" i="13"/>
  <c r="O53" i="13"/>
  <c r="K53" i="13"/>
  <c r="O52" i="13"/>
  <c r="K52" i="13"/>
  <c r="O51" i="13"/>
  <c r="K51" i="13"/>
  <c r="O50" i="13"/>
  <c r="K50" i="13"/>
  <c r="O49" i="13"/>
  <c r="K49" i="13"/>
  <c r="O48" i="13"/>
  <c r="K48" i="13"/>
  <c r="O47" i="13"/>
  <c r="K47" i="13"/>
  <c r="O46" i="13"/>
  <c r="K46" i="13"/>
  <c r="O45" i="13"/>
  <c r="K45" i="13"/>
  <c r="O44" i="13"/>
  <c r="K44" i="13"/>
  <c r="O43" i="13"/>
  <c r="K43" i="13"/>
  <c r="O42" i="13"/>
  <c r="K42" i="13"/>
  <c r="O41" i="13"/>
  <c r="K41" i="13"/>
  <c r="O40" i="13"/>
  <c r="K40" i="13"/>
  <c r="O39" i="13"/>
  <c r="K39" i="13"/>
  <c r="O38" i="13"/>
  <c r="K38" i="13"/>
  <c r="O37" i="13"/>
  <c r="K37" i="13"/>
  <c r="O36" i="13"/>
  <c r="K36" i="13"/>
  <c r="O35" i="13"/>
  <c r="K35" i="13"/>
  <c r="O34" i="13"/>
  <c r="K34" i="13"/>
  <c r="O33" i="13"/>
  <c r="K33" i="13"/>
  <c r="O32" i="13"/>
  <c r="K32" i="13"/>
  <c r="O31" i="13"/>
  <c r="K31" i="13"/>
  <c r="O30" i="13"/>
  <c r="K30" i="13"/>
  <c r="O29" i="13"/>
  <c r="K29" i="13"/>
  <c r="O28" i="13"/>
  <c r="K28" i="13"/>
  <c r="O27" i="13"/>
  <c r="K27" i="13"/>
  <c r="O26" i="13"/>
  <c r="K26" i="13"/>
  <c r="O25" i="13"/>
  <c r="K25" i="13"/>
  <c r="O24" i="13"/>
  <c r="K24" i="13"/>
  <c r="O23" i="13"/>
  <c r="K23" i="13"/>
  <c r="O22" i="13"/>
  <c r="K22" i="13"/>
  <c r="O21" i="13"/>
  <c r="K21" i="13"/>
  <c r="O20" i="13"/>
  <c r="K20" i="13"/>
  <c r="O19" i="13"/>
  <c r="K19" i="13"/>
  <c r="O18" i="13"/>
  <c r="K18" i="13"/>
  <c r="O17" i="13"/>
  <c r="K17" i="13"/>
  <c r="O16" i="13"/>
  <c r="K16" i="13"/>
  <c r="O15" i="13"/>
  <c r="K15" i="13"/>
  <c r="O14" i="13"/>
  <c r="K14" i="13"/>
  <c r="O13" i="13"/>
  <c r="K13" i="13"/>
  <c r="O12" i="13"/>
  <c r="K12" i="13"/>
  <c r="O11" i="13"/>
  <c r="K11" i="13"/>
  <c r="O10" i="13"/>
  <c r="K10" i="13"/>
  <c r="O9" i="13"/>
  <c r="K9" i="13"/>
  <c r="O8" i="13"/>
  <c r="K8" i="13"/>
  <c r="O7" i="13"/>
  <c r="K7" i="13"/>
  <c r="AC91" i="7"/>
  <c r="Y91" i="7"/>
  <c r="AC85" i="7"/>
  <c r="Y85" i="7" s="1"/>
  <c r="AC84" i="7"/>
  <c r="Y84" i="7"/>
  <c r="AC83" i="7"/>
  <c r="Y83" i="7"/>
  <c r="AC82" i="7"/>
  <c r="Y82" i="7"/>
  <c r="AC81" i="7"/>
  <c r="Y81" i="7" s="1"/>
  <c r="AC80" i="7"/>
  <c r="AC79" i="7"/>
  <c r="Y79" i="7"/>
  <c r="AC78" i="7"/>
  <c r="Y78" i="7"/>
  <c r="AC77" i="7"/>
  <c r="Y77" i="7" s="1"/>
  <c r="AC76" i="7"/>
  <c r="Y76" i="7"/>
  <c r="AC75" i="7"/>
  <c r="Y75" i="7"/>
  <c r="AC74" i="7"/>
  <c r="Y74" i="7"/>
  <c r="AC73" i="7"/>
  <c r="Y73" i="7" s="1"/>
  <c r="AC72" i="7"/>
  <c r="Y72" i="7"/>
  <c r="AC71" i="7"/>
  <c r="Y71" i="7"/>
  <c r="AC70" i="7"/>
  <c r="Y70" i="7"/>
  <c r="AC69" i="7"/>
  <c r="Y69" i="7" s="1"/>
  <c r="AC68" i="7"/>
  <c r="Y68" i="7"/>
  <c r="AC67" i="7"/>
  <c r="Y67" i="7"/>
  <c r="AC66" i="7"/>
  <c r="Y66" i="7"/>
  <c r="AC65" i="7"/>
  <c r="Y65" i="7" s="1"/>
  <c r="AC64" i="7"/>
  <c r="Y64" i="7"/>
  <c r="AC63" i="7"/>
  <c r="Y63" i="7"/>
  <c r="AC62" i="7"/>
  <c r="Y62" i="7"/>
  <c r="AC61" i="7"/>
  <c r="Y61" i="7" s="1"/>
  <c r="AC60" i="7"/>
  <c r="Y60" i="7"/>
  <c r="AC59" i="7"/>
  <c r="Y59" i="7"/>
  <c r="AC58" i="7"/>
  <c r="Y58" i="7"/>
  <c r="AC57" i="7"/>
  <c r="Y57" i="7" s="1"/>
  <c r="AC56" i="7"/>
  <c r="Y56" i="7"/>
  <c r="AC55" i="7"/>
  <c r="Y55" i="7"/>
  <c r="AC54" i="7"/>
  <c r="Y54" i="7"/>
  <c r="AC53" i="7"/>
  <c r="Y53" i="7" s="1"/>
  <c r="AC52" i="7"/>
  <c r="Y52" i="7"/>
  <c r="AC51" i="7"/>
  <c r="Y51" i="7"/>
  <c r="AC50" i="7"/>
  <c r="Y50" i="7"/>
  <c r="AC49" i="7"/>
  <c r="Y49" i="7" s="1"/>
  <c r="AC48" i="7"/>
  <c r="Y48" i="7"/>
  <c r="AC47" i="7"/>
  <c r="Y47" i="7"/>
  <c r="AC46" i="7"/>
  <c r="Y46" i="7"/>
  <c r="AC45" i="7"/>
  <c r="Y45" i="7" s="1"/>
  <c r="AC44" i="7"/>
  <c r="Y44" i="7"/>
  <c r="AC43" i="7"/>
  <c r="Y43" i="7"/>
  <c r="AC42" i="7"/>
  <c r="Y42" i="7"/>
  <c r="AC41" i="7"/>
  <c r="Y41" i="7" s="1"/>
  <c r="AC40" i="7"/>
  <c r="Y40" i="7"/>
  <c r="AC39" i="7"/>
  <c r="Y39" i="7"/>
  <c r="AC38" i="7"/>
  <c r="Y38" i="7"/>
  <c r="AC37" i="7"/>
  <c r="Y37" i="7" s="1"/>
  <c r="AC36" i="7"/>
  <c r="Y36" i="7"/>
  <c r="AC35" i="7"/>
  <c r="Y35" i="7"/>
  <c r="AC34" i="7"/>
  <c r="Y34" i="7"/>
  <c r="AC33" i="7"/>
  <c r="Y33" i="7" s="1"/>
  <c r="AC32" i="7"/>
  <c r="Y32" i="7"/>
  <c r="AC31" i="7"/>
  <c r="Y31" i="7"/>
  <c r="AC30" i="7"/>
  <c r="Y30" i="7"/>
  <c r="AC29" i="7"/>
  <c r="Y29" i="7" s="1"/>
  <c r="AC28" i="7"/>
  <c r="Y28" i="7"/>
  <c r="AC27" i="7"/>
  <c r="Y27" i="7"/>
  <c r="AC26" i="7"/>
  <c r="Y26" i="7"/>
  <c r="AC25" i="7"/>
  <c r="Y25" i="7" s="1"/>
  <c r="AC24" i="7"/>
  <c r="Y24" i="7"/>
  <c r="AC23" i="7"/>
  <c r="Y23" i="7"/>
  <c r="AC22" i="7"/>
  <c r="Y22" i="7"/>
  <c r="AC21" i="7"/>
  <c r="Y21" i="7" s="1"/>
  <c r="AC20" i="7"/>
  <c r="Y20" i="7"/>
  <c r="AC19" i="7"/>
  <c r="Y19" i="7"/>
  <c r="AC18" i="7"/>
  <c r="Y18" i="7"/>
  <c r="AC17" i="7"/>
  <c r="Y17" i="7" s="1"/>
  <c r="AC16" i="7"/>
  <c r="Y16" i="7"/>
  <c r="AC15" i="7"/>
  <c r="Y15" i="7"/>
  <c r="AC14" i="7"/>
  <c r="Y14" i="7"/>
  <c r="AC13" i="7"/>
  <c r="Y13" i="7" s="1"/>
  <c r="AC12" i="7"/>
  <c r="Y12" i="7"/>
  <c r="AC11" i="7"/>
  <c r="Y11" i="7"/>
  <c r="AC10" i="7"/>
  <c r="Y10" i="7"/>
  <c r="AC9" i="7"/>
  <c r="Y9" i="7" s="1"/>
  <c r="AC8" i="7"/>
  <c r="Y8" i="7"/>
  <c r="AC7" i="7"/>
  <c r="Y7" i="7"/>
  <c r="V91" i="7"/>
  <c r="R91" i="7" s="1"/>
  <c r="V85" i="7"/>
  <c r="R85" i="7"/>
  <c r="V84" i="7"/>
  <c r="R84" i="7" s="1"/>
  <c r="V83" i="7"/>
  <c r="R83" i="7"/>
  <c r="V82" i="7"/>
  <c r="R82" i="7" s="1"/>
  <c r="V81" i="7"/>
  <c r="R81" i="7"/>
  <c r="V80" i="7"/>
  <c r="R80" i="7" s="1"/>
  <c r="V79" i="7"/>
  <c r="R79" i="7"/>
  <c r="V78" i="7"/>
  <c r="R78" i="7" s="1"/>
  <c r="V77" i="7"/>
  <c r="R77" i="7"/>
  <c r="V76" i="7"/>
  <c r="R76" i="7" s="1"/>
  <c r="V75" i="7"/>
  <c r="R75" i="7"/>
  <c r="V74" i="7"/>
  <c r="R74" i="7" s="1"/>
  <c r="V73" i="7"/>
  <c r="R73" i="7"/>
  <c r="V72" i="7"/>
  <c r="R72" i="7" s="1"/>
  <c r="V71" i="7"/>
  <c r="R71" i="7"/>
  <c r="V70" i="7"/>
  <c r="R70" i="7" s="1"/>
  <c r="V69" i="7"/>
  <c r="R69" i="7"/>
  <c r="V68" i="7"/>
  <c r="R68" i="7" s="1"/>
  <c r="V67" i="7"/>
  <c r="R67" i="7"/>
  <c r="V66" i="7"/>
  <c r="R66" i="7" s="1"/>
  <c r="V65" i="7"/>
  <c r="R65" i="7"/>
  <c r="V64" i="7"/>
  <c r="R64" i="7" s="1"/>
  <c r="V63" i="7"/>
  <c r="R63" i="7"/>
  <c r="V62" i="7"/>
  <c r="R62" i="7" s="1"/>
  <c r="V61" i="7"/>
  <c r="R61" i="7"/>
  <c r="V60" i="7"/>
  <c r="R60" i="7" s="1"/>
  <c r="V59" i="7"/>
  <c r="R59" i="7"/>
  <c r="V58" i="7"/>
  <c r="R58" i="7" s="1"/>
  <c r="V57" i="7"/>
  <c r="R57" i="7"/>
  <c r="V56" i="7"/>
  <c r="R56" i="7" s="1"/>
  <c r="V55" i="7"/>
  <c r="R55" i="7"/>
  <c r="V54" i="7"/>
  <c r="R54" i="7" s="1"/>
  <c r="V53" i="7"/>
  <c r="R53" i="7"/>
  <c r="V52" i="7"/>
  <c r="R52" i="7" s="1"/>
  <c r="V51" i="7"/>
  <c r="R51" i="7"/>
  <c r="V50" i="7"/>
  <c r="R50" i="7" s="1"/>
  <c r="V49" i="7"/>
  <c r="R49" i="7"/>
  <c r="V48" i="7"/>
  <c r="R48" i="7" s="1"/>
  <c r="V47" i="7"/>
  <c r="R47" i="7"/>
  <c r="V46" i="7"/>
  <c r="R46" i="7" s="1"/>
  <c r="V45" i="7"/>
  <c r="R45" i="7"/>
  <c r="V44" i="7"/>
  <c r="R44" i="7" s="1"/>
  <c r="V43" i="7"/>
  <c r="R43" i="7"/>
  <c r="V42" i="7"/>
  <c r="R42" i="7" s="1"/>
  <c r="V41" i="7"/>
  <c r="R41" i="7"/>
  <c r="V40" i="7"/>
  <c r="R40" i="7" s="1"/>
  <c r="V39" i="7"/>
  <c r="R39" i="7"/>
  <c r="V38" i="7"/>
  <c r="R38" i="7" s="1"/>
  <c r="V37" i="7"/>
  <c r="R37" i="7"/>
  <c r="V36" i="7"/>
  <c r="R36" i="7" s="1"/>
  <c r="V35" i="7"/>
  <c r="R35" i="7"/>
  <c r="V34" i="7"/>
  <c r="R34" i="7" s="1"/>
  <c r="V33" i="7"/>
  <c r="R33" i="7"/>
  <c r="V32" i="7"/>
  <c r="R32" i="7" s="1"/>
  <c r="V31" i="7"/>
  <c r="R31" i="7"/>
  <c r="V30" i="7"/>
  <c r="R30" i="7" s="1"/>
  <c r="V29" i="7"/>
  <c r="R29" i="7"/>
  <c r="V28" i="7"/>
  <c r="R28" i="7" s="1"/>
  <c r="V27" i="7"/>
  <c r="R27" i="7"/>
  <c r="V26" i="7"/>
  <c r="R26" i="7" s="1"/>
  <c r="V25" i="7"/>
  <c r="R25" i="7"/>
  <c r="V24" i="7"/>
  <c r="R24" i="7" s="1"/>
  <c r="V23" i="7"/>
  <c r="R23" i="7"/>
  <c r="V22" i="7"/>
  <c r="R22" i="7" s="1"/>
  <c r="V21" i="7"/>
  <c r="R21" i="7"/>
  <c r="V20" i="7"/>
  <c r="R20" i="7" s="1"/>
  <c r="V19" i="7"/>
  <c r="R19" i="7"/>
  <c r="V18" i="7"/>
  <c r="R18" i="7" s="1"/>
  <c r="V17" i="7"/>
  <c r="R17" i="7"/>
  <c r="V16" i="7"/>
  <c r="R16" i="7" s="1"/>
  <c r="V15" i="7"/>
  <c r="R15" i="7"/>
  <c r="V14" i="7"/>
  <c r="R14" i="7" s="1"/>
  <c r="V13" i="7"/>
  <c r="R13" i="7"/>
  <c r="V12" i="7"/>
  <c r="R12" i="7" s="1"/>
  <c r="V11" i="7"/>
  <c r="R11" i="7"/>
  <c r="V10" i="7"/>
  <c r="R10" i="7" s="1"/>
  <c r="V9" i="7"/>
  <c r="R9" i="7"/>
  <c r="V8" i="7"/>
  <c r="R8" i="7" s="1"/>
  <c r="V7" i="7"/>
  <c r="R7" i="7"/>
  <c r="O91" i="7"/>
  <c r="K91" i="7" s="1"/>
  <c r="O85" i="7"/>
  <c r="K85" i="7" s="1"/>
  <c r="O84" i="7"/>
  <c r="K84" i="7"/>
  <c r="O83" i="7"/>
  <c r="K83" i="7"/>
  <c r="O82" i="7"/>
  <c r="K82" i="7" s="1"/>
  <c r="O81" i="7"/>
  <c r="K81" i="7" s="1"/>
  <c r="O80" i="7"/>
  <c r="K80" i="7"/>
  <c r="O79" i="7"/>
  <c r="K79" i="7"/>
  <c r="O78" i="7"/>
  <c r="K78" i="7" s="1"/>
  <c r="O77" i="7"/>
  <c r="K77" i="7" s="1"/>
  <c r="O76" i="7"/>
  <c r="K76" i="7"/>
  <c r="O75" i="7"/>
  <c r="K75" i="7"/>
  <c r="O74" i="7"/>
  <c r="K74" i="7" s="1"/>
  <c r="O73" i="7"/>
  <c r="K73" i="7" s="1"/>
  <c r="O72" i="7"/>
  <c r="K72" i="7"/>
  <c r="O71" i="7"/>
  <c r="K71" i="7"/>
  <c r="O70" i="7"/>
  <c r="K70" i="7" s="1"/>
  <c r="O69" i="7"/>
  <c r="K69" i="7" s="1"/>
  <c r="O68" i="7"/>
  <c r="K68" i="7"/>
  <c r="O67" i="7"/>
  <c r="K67" i="7"/>
  <c r="O66" i="7"/>
  <c r="K66" i="7" s="1"/>
  <c r="O65" i="7"/>
  <c r="K65" i="7" s="1"/>
  <c r="O64" i="7"/>
  <c r="K64" i="7"/>
  <c r="O63" i="7"/>
  <c r="K63" i="7"/>
  <c r="O62" i="7"/>
  <c r="K62" i="7" s="1"/>
  <c r="O61" i="7"/>
  <c r="K61" i="7" s="1"/>
  <c r="O60" i="7"/>
  <c r="K60" i="7"/>
  <c r="O59" i="7"/>
  <c r="K59" i="7"/>
  <c r="O58" i="7"/>
  <c r="K58" i="7" s="1"/>
  <c r="O57" i="7"/>
  <c r="K57" i="7" s="1"/>
  <c r="O56" i="7"/>
  <c r="K56" i="7"/>
  <c r="O55" i="7"/>
  <c r="K55" i="7"/>
  <c r="O54" i="7"/>
  <c r="K54" i="7" s="1"/>
  <c r="O53" i="7"/>
  <c r="K53" i="7" s="1"/>
  <c r="O52" i="7"/>
  <c r="K52" i="7"/>
  <c r="O51" i="7"/>
  <c r="K51" i="7"/>
  <c r="O50" i="7"/>
  <c r="K50" i="7" s="1"/>
  <c r="O49" i="7"/>
  <c r="K49" i="7" s="1"/>
  <c r="O48" i="7"/>
  <c r="K48" i="7"/>
  <c r="O47" i="7"/>
  <c r="K47" i="7"/>
  <c r="O46" i="7"/>
  <c r="K46" i="7" s="1"/>
  <c r="O45" i="7"/>
  <c r="K45" i="7" s="1"/>
  <c r="O44" i="7"/>
  <c r="K44" i="7"/>
  <c r="O43" i="7"/>
  <c r="K43" i="7"/>
  <c r="O42" i="7"/>
  <c r="K42" i="7" s="1"/>
  <c r="O41" i="7"/>
  <c r="K41" i="7" s="1"/>
  <c r="O40" i="7"/>
  <c r="K40" i="7"/>
  <c r="O39" i="7"/>
  <c r="K39" i="7"/>
  <c r="O38" i="7"/>
  <c r="K38" i="7" s="1"/>
  <c r="O37" i="7"/>
  <c r="K37" i="7" s="1"/>
  <c r="O36" i="7"/>
  <c r="K36" i="7"/>
  <c r="O35" i="7"/>
  <c r="K35" i="7"/>
  <c r="O34" i="7"/>
  <c r="K34" i="7" s="1"/>
  <c r="O33" i="7"/>
  <c r="K33" i="7" s="1"/>
  <c r="O32" i="7"/>
  <c r="K32" i="7"/>
  <c r="O31" i="7"/>
  <c r="K31" i="7"/>
  <c r="O30" i="7"/>
  <c r="K30" i="7" s="1"/>
  <c r="O29" i="7"/>
  <c r="K29" i="7" s="1"/>
  <c r="O28" i="7"/>
  <c r="K28" i="7"/>
  <c r="O27" i="7"/>
  <c r="K27" i="7"/>
  <c r="O26" i="7"/>
  <c r="K26" i="7" s="1"/>
  <c r="O25" i="7"/>
  <c r="K25" i="7" s="1"/>
  <c r="O24" i="7"/>
  <c r="K24" i="7"/>
  <c r="O23" i="7"/>
  <c r="K23" i="7"/>
  <c r="O22" i="7"/>
  <c r="K22" i="7" s="1"/>
  <c r="O21" i="7"/>
  <c r="K21" i="7" s="1"/>
  <c r="O20" i="7"/>
  <c r="K20" i="7"/>
  <c r="O19" i="7"/>
  <c r="K19" i="7"/>
  <c r="O18" i="7"/>
  <c r="K18" i="7" s="1"/>
  <c r="O17" i="7"/>
  <c r="K17" i="7" s="1"/>
  <c r="O16" i="7"/>
  <c r="K16" i="7"/>
  <c r="O15" i="7"/>
  <c r="K15" i="7"/>
  <c r="O14" i="7"/>
  <c r="K14" i="7" s="1"/>
  <c r="O13" i="7"/>
  <c r="K13" i="7" s="1"/>
  <c r="O12" i="7"/>
  <c r="K12" i="7"/>
  <c r="O11" i="7"/>
  <c r="K11" i="7"/>
  <c r="O10" i="7"/>
  <c r="K10" i="7" s="1"/>
  <c r="O9" i="7"/>
  <c r="K9" i="7" s="1"/>
  <c r="O8" i="7"/>
  <c r="K8" i="7"/>
  <c r="O7" i="7"/>
  <c r="K7" i="7"/>
  <c r="AM93" i="11"/>
  <c r="AQ92" i="11"/>
  <c r="AM92" i="11" s="1"/>
  <c r="AQ86" i="11"/>
  <c r="AM86" i="11"/>
  <c r="AQ85" i="11"/>
  <c r="AM85" i="11"/>
  <c r="AQ84" i="11"/>
  <c r="AM84" i="11"/>
  <c r="AQ83" i="11"/>
  <c r="AM83" i="11" s="1"/>
  <c r="AQ82" i="11"/>
  <c r="AM82" i="11"/>
  <c r="AQ81" i="11"/>
  <c r="AM81" i="11"/>
  <c r="AQ80" i="11"/>
  <c r="AM80" i="11"/>
  <c r="AQ79" i="11"/>
  <c r="AM79" i="11" s="1"/>
  <c r="AQ78" i="11"/>
  <c r="AM78" i="11"/>
  <c r="AQ77" i="11"/>
  <c r="AM77" i="11"/>
  <c r="AQ76" i="11"/>
  <c r="AM76" i="11"/>
  <c r="AQ75" i="11"/>
  <c r="AM75" i="11" s="1"/>
  <c r="AQ74" i="11"/>
  <c r="AM74" i="11"/>
  <c r="AQ73" i="11"/>
  <c r="AM73" i="11"/>
  <c r="AQ72" i="11"/>
  <c r="AM72" i="11"/>
  <c r="AQ71" i="11"/>
  <c r="AM71" i="11" s="1"/>
  <c r="AQ70" i="11"/>
  <c r="AM70" i="11"/>
  <c r="AQ69" i="11"/>
  <c r="AM69" i="11"/>
  <c r="AQ68" i="11"/>
  <c r="AM68" i="11"/>
  <c r="AQ67" i="11"/>
  <c r="AM67" i="11" s="1"/>
  <c r="AQ66" i="11"/>
  <c r="AM66" i="11"/>
  <c r="AQ65" i="11"/>
  <c r="AM65" i="11"/>
  <c r="AQ64" i="11"/>
  <c r="AM64" i="11"/>
  <c r="AQ63" i="11"/>
  <c r="AM63" i="11" s="1"/>
  <c r="AQ62" i="11"/>
  <c r="AM62" i="11"/>
  <c r="AQ61" i="11"/>
  <c r="AM61" i="11"/>
  <c r="AQ60" i="11"/>
  <c r="AM60" i="11"/>
  <c r="AQ59" i="11"/>
  <c r="AM59" i="11" s="1"/>
  <c r="AQ58" i="11"/>
  <c r="AM58" i="11"/>
  <c r="AQ57" i="11"/>
  <c r="AM57" i="11"/>
  <c r="AQ56" i="11"/>
  <c r="AM56" i="11"/>
  <c r="AQ55" i="11"/>
  <c r="AM55" i="11" s="1"/>
  <c r="AQ54" i="11"/>
  <c r="AM54" i="11"/>
  <c r="AQ53" i="11"/>
  <c r="AM53" i="11"/>
  <c r="AQ52" i="11"/>
  <c r="AM52" i="11"/>
  <c r="AQ51" i="11"/>
  <c r="AM51" i="11" s="1"/>
  <c r="AQ50" i="11"/>
  <c r="AM50" i="11"/>
  <c r="AQ49" i="11"/>
  <c r="AM49" i="11"/>
  <c r="AQ48" i="11"/>
  <c r="AM48" i="11"/>
  <c r="AQ47" i="11"/>
  <c r="AM47" i="11" s="1"/>
  <c r="AQ46" i="11"/>
  <c r="AM46" i="11"/>
  <c r="AQ45" i="11"/>
  <c r="AM45" i="11"/>
  <c r="AQ44" i="11"/>
  <c r="AM44" i="11"/>
  <c r="AQ43" i="11"/>
  <c r="AM43" i="11" s="1"/>
  <c r="AQ42" i="11"/>
  <c r="AM42" i="11"/>
  <c r="AQ41" i="11"/>
  <c r="AM41" i="11"/>
  <c r="AQ40" i="11"/>
  <c r="AM40" i="11"/>
  <c r="AQ39" i="11"/>
  <c r="AM39" i="11" s="1"/>
  <c r="AQ38" i="11"/>
  <c r="AM38" i="11"/>
  <c r="AQ37" i="11"/>
  <c r="AM37" i="11"/>
  <c r="AQ36" i="11"/>
  <c r="AM36" i="11"/>
  <c r="AQ35" i="11"/>
  <c r="AM35" i="11" s="1"/>
  <c r="AQ34" i="11"/>
  <c r="AM34" i="11"/>
  <c r="AQ33" i="11"/>
  <c r="AM33" i="11"/>
  <c r="AQ32" i="11"/>
  <c r="AM32" i="11"/>
  <c r="AQ31" i="11"/>
  <c r="AM31" i="11" s="1"/>
  <c r="AQ30" i="11"/>
  <c r="AM30" i="11"/>
  <c r="AQ29" i="11"/>
  <c r="AM29" i="11"/>
  <c r="AQ28" i="11"/>
  <c r="AM28" i="11"/>
  <c r="AQ27" i="11"/>
  <c r="AM27" i="11" s="1"/>
  <c r="AQ26" i="11"/>
  <c r="AM26" i="11"/>
  <c r="AQ25" i="11"/>
  <c r="AM25" i="11"/>
  <c r="AQ24" i="11"/>
  <c r="AM24" i="11"/>
  <c r="AQ23" i="11"/>
  <c r="AM23" i="11" s="1"/>
  <c r="AQ22" i="11"/>
  <c r="AM22" i="11"/>
  <c r="AQ21" i="11"/>
  <c r="AM21" i="11"/>
  <c r="AQ20" i="11"/>
  <c r="AM20" i="11"/>
  <c r="AQ19" i="11"/>
  <c r="AM19" i="11" s="1"/>
  <c r="AQ18" i="11"/>
  <c r="AM18" i="11"/>
  <c r="AQ17" i="11"/>
  <c r="AM17" i="11"/>
  <c r="AQ16" i="11"/>
  <c r="AM16" i="11"/>
  <c r="AQ15" i="11"/>
  <c r="AM15" i="11" s="1"/>
  <c r="AQ14" i="11"/>
  <c r="AM14" i="11"/>
  <c r="AQ13" i="11"/>
  <c r="AM13" i="11"/>
  <c r="AQ12" i="11"/>
  <c r="AM12" i="11"/>
  <c r="AQ11" i="11"/>
  <c r="AM11" i="11" s="1"/>
  <c r="AQ10" i="11"/>
  <c r="AM10" i="11"/>
  <c r="AQ9" i="11"/>
  <c r="AM9" i="11"/>
  <c r="AQ8" i="11"/>
  <c r="AM8" i="11"/>
  <c r="Y93" i="11"/>
  <c r="AC92" i="11"/>
  <c r="Y92" i="11" s="1"/>
  <c r="AC86" i="11"/>
  <c r="Y86" i="11" s="1"/>
  <c r="AC85" i="11"/>
  <c r="Y85" i="11"/>
  <c r="AC84" i="11"/>
  <c r="Y84" i="11"/>
  <c r="AC83" i="11"/>
  <c r="Y83" i="11" s="1"/>
  <c r="AC82" i="11"/>
  <c r="Y82" i="11"/>
  <c r="AC81" i="11"/>
  <c r="Y81" i="11"/>
  <c r="AC80" i="11"/>
  <c r="Y80" i="11"/>
  <c r="AC79" i="11"/>
  <c r="Y79" i="11" s="1"/>
  <c r="AC78" i="11"/>
  <c r="Y78" i="11"/>
  <c r="AC77" i="11"/>
  <c r="Y77" i="11"/>
  <c r="AC76" i="11"/>
  <c r="Y76" i="11"/>
  <c r="AC75" i="11"/>
  <c r="Y75" i="11" s="1"/>
  <c r="AC74" i="11"/>
  <c r="Y74" i="11"/>
  <c r="AC73" i="11"/>
  <c r="Y73" i="11"/>
  <c r="AC72" i="11"/>
  <c r="Y72" i="11"/>
  <c r="AC71" i="11"/>
  <c r="Y71" i="11" s="1"/>
  <c r="AC70" i="11"/>
  <c r="Y70" i="11"/>
  <c r="AC69" i="11"/>
  <c r="Y69" i="11"/>
  <c r="AC68" i="11"/>
  <c r="Y68" i="11"/>
  <c r="AC67" i="11"/>
  <c r="Y67" i="11" s="1"/>
  <c r="AC66" i="11"/>
  <c r="Y66" i="11"/>
  <c r="AC65" i="11"/>
  <c r="Y65" i="11"/>
  <c r="AC64" i="11"/>
  <c r="Y64" i="11"/>
  <c r="AC63" i="11"/>
  <c r="Y63" i="11" s="1"/>
  <c r="AC62" i="11"/>
  <c r="Y62" i="11"/>
  <c r="AC61" i="11"/>
  <c r="Y61" i="11"/>
  <c r="AC60" i="11"/>
  <c r="Y60" i="11"/>
  <c r="AC59" i="11"/>
  <c r="Y59" i="11" s="1"/>
  <c r="AC58" i="11"/>
  <c r="Y58" i="11"/>
  <c r="AC57" i="11"/>
  <c r="Y57" i="11"/>
  <c r="AC56" i="11"/>
  <c r="Y56" i="11"/>
  <c r="AC55" i="11"/>
  <c r="Y55" i="11" s="1"/>
  <c r="AC54" i="11"/>
  <c r="Y54" i="11"/>
  <c r="AC53" i="11"/>
  <c r="Y53" i="11"/>
  <c r="AC52" i="11"/>
  <c r="Y52" i="11"/>
  <c r="AC51" i="11"/>
  <c r="Y51" i="11" s="1"/>
  <c r="AC50" i="11"/>
  <c r="Y50" i="11"/>
  <c r="AC49" i="11"/>
  <c r="Y49" i="11"/>
  <c r="AC48" i="11"/>
  <c r="Y48" i="11"/>
  <c r="AC47" i="11"/>
  <c r="Y47" i="11" s="1"/>
  <c r="AC46" i="11"/>
  <c r="Y46" i="11"/>
  <c r="AC45" i="11"/>
  <c r="Y45" i="11"/>
  <c r="AC44" i="11"/>
  <c r="Y44" i="11"/>
  <c r="AC43" i="11"/>
  <c r="Y43" i="11" s="1"/>
  <c r="AC42" i="11"/>
  <c r="Y42" i="11"/>
  <c r="AC41" i="11"/>
  <c r="Y41" i="11"/>
  <c r="AC40" i="11"/>
  <c r="Y40" i="11"/>
  <c r="AC39" i="11"/>
  <c r="Y39" i="11" s="1"/>
  <c r="AC38" i="11"/>
  <c r="Y38" i="11"/>
  <c r="AC37" i="11"/>
  <c r="Y37" i="11"/>
  <c r="AC36" i="11"/>
  <c r="Y36" i="11"/>
  <c r="AC35" i="11"/>
  <c r="Y35" i="11" s="1"/>
  <c r="AC34" i="11"/>
  <c r="Y34" i="11"/>
  <c r="AC33" i="11"/>
  <c r="Y33" i="11"/>
  <c r="AC32" i="11"/>
  <c r="Y32" i="11"/>
  <c r="AC31" i="11"/>
  <c r="Y31" i="11" s="1"/>
  <c r="AC30" i="11"/>
  <c r="Y30" i="11"/>
  <c r="AC29" i="11"/>
  <c r="Y29" i="11"/>
  <c r="AC28" i="11"/>
  <c r="Y28" i="11"/>
  <c r="AC27" i="11"/>
  <c r="Y27" i="11" s="1"/>
  <c r="AC26" i="11"/>
  <c r="Y26" i="11"/>
  <c r="AC25" i="11"/>
  <c r="Y25" i="11"/>
  <c r="AC24" i="11"/>
  <c r="Y24" i="11"/>
  <c r="AC23" i="11"/>
  <c r="Y23" i="11" s="1"/>
  <c r="AC22" i="11"/>
  <c r="Y22" i="11"/>
  <c r="AC21" i="11"/>
  <c r="Y21" i="11"/>
  <c r="AC20" i="11"/>
  <c r="Y20" i="11"/>
  <c r="AC19" i="11"/>
  <c r="Y19" i="11" s="1"/>
  <c r="AC18" i="11"/>
  <c r="Y18" i="11"/>
  <c r="AC17" i="11"/>
  <c r="Y17" i="11"/>
  <c r="AC16" i="11"/>
  <c r="Y16" i="11"/>
  <c r="AC15" i="11"/>
  <c r="Y15" i="11" s="1"/>
  <c r="AC14" i="11"/>
  <c r="Y14" i="11"/>
  <c r="AC13" i="11"/>
  <c r="Y13" i="11"/>
  <c r="AC12" i="11"/>
  <c r="Y12" i="11"/>
  <c r="AC11" i="11"/>
  <c r="Y11" i="11" s="1"/>
  <c r="AC10" i="11"/>
  <c r="Y10" i="11"/>
  <c r="AC9" i="11"/>
  <c r="Y9" i="11"/>
  <c r="AC8" i="11"/>
  <c r="Y8" i="11"/>
  <c r="O92" i="11"/>
  <c r="K92" i="11"/>
  <c r="O86" i="11"/>
  <c r="K86" i="11"/>
  <c r="O85" i="11"/>
  <c r="K85" i="11"/>
  <c r="O84" i="11"/>
  <c r="K84" i="11" s="1"/>
  <c r="O83" i="11"/>
  <c r="K83" i="11"/>
  <c r="O82" i="11"/>
  <c r="K82" i="11"/>
  <c r="O81" i="11"/>
  <c r="K81" i="11"/>
  <c r="O80" i="11"/>
  <c r="K80" i="11"/>
  <c r="O79" i="11"/>
  <c r="K79" i="11"/>
  <c r="O78" i="11"/>
  <c r="K78" i="11"/>
  <c r="O77" i="11"/>
  <c r="K77" i="11"/>
  <c r="O76" i="11"/>
  <c r="K76" i="11"/>
  <c r="O75" i="11"/>
  <c r="K75" i="11"/>
  <c r="O74" i="11"/>
  <c r="K74" i="11"/>
  <c r="O73" i="11"/>
  <c r="K73" i="11"/>
  <c r="O72" i="11"/>
  <c r="K72" i="11"/>
  <c r="O71" i="11"/>
  <c r="K71" i="11"/>
  <c r="O70" i="11"/>
  <c r="K70" i="11"/>
  <c r="O69" i="11"/>
  <c r="K69" i="11"/>
  <c r="O68" i="11"/>
  <c r="K68" i="11"/>
  <c r="O67" i="11"/>
  <c r="K67" i="11"/>
  <c r="O66" i="11"/>
  <c r="K66" i="11"/>
  <c r="O65" i="11"/>
  <c r="K65" i="11"/>
  <c r="O64" i="11"/>
  <c r="K64" i="11"/>
  <c r="O63" i="11"/>
  <c r="K63" i="11"/>
  <c r="O62" i="11"/>
  <c r="K62" i="11"/>
  <c r="O61" i="11"/>
  <c r="K61" i="11"/>
  <c r="O60" i="11"/>
  <c r="K60" i="11"/>
  <c r="O59" i="11"/>
  <c r="K59" i="11"/>
  <c r="O58" i="11"/>
  <c r="K58" i="11"/>
  <c r="O57" i="11"/>
  <c r="K57" i="11"/>
  <c r="O56" i="11"/>
  <c r="K56" i="11"/>
  <c r="O55" i="11"/>
  <c r="K55" i="11"/>
  <c r="O54" i="11"/>
  <c r="K54" i="11"/>
  <c r="O53" i="11"/>
  <c r="K53" i="11"/>
  <c r="O52" i="11"/>
  <c r="K52" i="11"/>
  <c r="O51" i="11"/>
  <c r="K51" i="11"/>
  <c r="O50" i="11"/>
  <c r="K50" i="11"/>
  <c r="O49" i="11"/>
  <c r="K49" i="11"/>
  <c r="O48" i="11"/>
  <c r="K48" i="11"/>
  <c r="O47" i="11"/>
  <c r="K47" i="11"/>
  <c r="O46" i="11"/>
  <c r="K46" i="11"/>
  <c r="O45" i="11"/>
  <c r="K45" i="11"/>
  <c r="O44" i="11"/>
  <c r="K44" i="11"/>
  <c r="O43" i="11"/>
  <c r="K43" i="11"/>
  <c r="O42" i="11"/>
  <c r="K42" i="11"/>
  <c r="O41" i="11"/>
  <c r="K41" i="11"/>
  <c r="O40" i="11"/>
  <c r="K40" i="11"/>
  <c r="O39" i="11"/>
  <c r="K39" i="11"/>
  <c r="O38" i="11"/>
  <c r="K38" i="11"/>
  <c r="O37" i="11"/>
  <c r="K37" i="11"/>
  <c r="O36" i="11"/>
  <c r="K36" i="11"/>
  <c r="O35" i="11"/>
  <c r="K35" i="11"/>
  <c r="O34" i="11"/>
  <c r="K34" i="11"/>
  <c r="O33" i="11"/>
  <c r="K33" i="11"/>
  <c r="O32" i="11"/>
  <c r="K32" i="11"/>
  <c r="O31" i="11"/>
  <c r="K31" i="11"/>
  <c r="O30" i="11"/>
  <c r="K30" i="11"/>
  <c r="O29" i="11"/>
  <c r="K29" i="11"/>
  <c r="O28" i="11"/>
  <c r="K28" i="11"/>
  <c r="O27" i="11"/>
  <c r="K27" i="11"/>
  <c r="O26" i="11"/>
  <c r="K26" i="11"/>
  <c r="O25" i="11"/>
  <c r="K25" i="11"/>
  <c r="O24" i="11"/>
  <c r="K24" i="11"/>
  <c r="O23" i="11"/>
  <c r="K23" i="11"/>
  <c r="O22" i="11"/>
  <c r="K22" i="11"/>
  <c r="O21" i="11"/>
  <c r="K21" i="11"/>
  <c r="O20" i="11"/>
  <c r="K20" i="11"/>
  <c r="O19" i="11"/>
  <c r="K19" i="11"/>
  <c r="O18" i="11"/>
  <c r="K18" i="11"/>
  <c r="O17" i="11"/>
  <c r="K17" i="11"/>
  <c r="O16" i="11"/>
  <c r="K16" i="11"/>
  <c r="O15" i="11"/>
  <c r="K15" i="11"/>
  <c r="O14" i="11"/>
  <c r="K14" i="11"/>
  <c r="O13" i="11"/>
  <c r="K13" i="11"/>
  <c r="O12" i="11"/>
  <c r="K12" i="11"/>
  <c r="O11" i="11"/>
  <c r="K11" i="11"/>
  <c r="O10" i="11"/>
  <c r="K10" i="11"/>
  <c r="O9" i="11"/>
  <c r="K9" i="11"/>
  <c r="O8" i="11"/>
  <c r="K8" i="11"/>
  <c r="AM94" i="17"/>
  <c r="AM93" i="17"/>
  <c r="AQ92" i="17"/>
  <c r="AM92" i="17"/>
  <c r="AJ92" i="17"/>
  <c r="AF92" i="17"/>
  <c r="AQ86" i="17"/>
  <c r="AM86" i="17" s="1"/>
  <c r="AJ86" i="17"/>
  <c r="AF86" i="17" s="1"/>
  <c r="AQ85" i="17"/>
  <c r="AM85" i="17" s="1"/>
  <c r="AJ85" i="17"/>
  <c r="AF85" i="17"/>
  <c r="AQ84" i="17"/>
  <c r="AM84" i="17" s="1"/>
  <c r="AJ84" i="17"/>
  <c r="AF84" i="17"/>
  <c r="AQ83" i="17"/>
  <c r="AM83" i="17"/>
  <c r="AJ83" i="17"/>
  <c r="AF83" i="17"/>
  <c r="AQ82" i="17"/>
  <c r="AM82" i="17" s="1"/>
  <c r="AJ82" i="17"/>
  <c r="AF82" i="17" s="1"/>
  <c r="AQ81" i="17"/>
  <c r="AM81" i="17" s="1"/>
  <c r="AJ81" i="17"/>
  <c r="AF81" i="17" s="1"/>
  <c r="AQ80" i="17"/>
  <c r="AM80" i="17" s="1"/>
  <c r="AJ80" i="17"/>
  <c r="AF80" i="17"/>
  <c r="AQ79" i="17"/>
  <c r="AM79" i="17" s="1"/>
  <c r="AJ79" i="17"/>
  <c r="AF79" i="17"/>
  <c r="AQ78" i="17"/>
  <c r="AM78" i="17" s="1"/>
  <c r="AJ78" i="17"/>
  <c r="AF78" i="17" s="1"/>
  <c r="AQ77" i="17"/>
  <c r="AM77" i="17" s="1"/>
  <c r="AJ77" i="17"/>
  <c r="AF77" i="17" s="1"/>
  <c r="AQ76" i="17"/>
  <c r="AM76" i="17" s="1"/>
  <c r="AJ76" i="17"/>
  <c r="AF76" i="17"/>
  <c r="AQ75" i="17"/>
  <c r="AM75" i="17"/>
  <c r="AJ75" i="17"/>
  <c r="AF75" i="17"/>
  <c r="AQ74" i="17"/>
  <c r="AM74" i="17" s="1"/>
  <c r="AJ74" i="17"/>
  <c r="AF74" i="17" s="1"/>
  <c r="AQ73" i="17"/>
  <c r="AM73" i="17" s="1"/>
  <c r="AJ73" i="17"/>
  <c r="AF73" i="17" s="1"/>
  <c r="AQ72" i="17"/>
  <c r="AM72" i="17" s="1"/>
  <c r="AJ72" i="17"/>
  <c r="AF72" i="17"/>
  <c r="AQ71" i="17"/>
  <c r="AM71" i="17" s="1"/>
  <c r="AJ71" i="17"/>
  <c r="AF71" i="17"/>
  <c r="AQ70" i="17"/>
  <c r="AM70" i="17" s="1"/>
  <c r="AJ70" i="17"/>
  <c r="AF70" i="17" s="1"/>
  <c r="AQ69" i="17"/>
  <c r="AM69" i="17" s="1"/>
  <c r="AJ69" i="17"/>
  <c r="AF69" i="17" s="1"/>
  <c r="AQ68" i="17"/>
  <c r="AM68" i="17" s="1"/>
  <c r="AJ68" i="17"/>
  <c r="AF68" i="17"/>
  <c r="AQ67" i="17"/>
  <c r="AM67" i="17"/>
  <c r="AJ67" i="17"/>
  <c r="AF67" i="17"/>
  <c r="AQ66" i="17"/>
  <c r="AM66" i="17" s="1"/>
  <c r="AJ66" i="17"/>
  <c r="AF66" i="17" s="1"/>
  <c r="AQ65" i="17"/>
  <c r="AM65" i="17" s="1"/>
  <c r="AJ65" i="17"/>
  <c r="AF65" i="17" s="1"/>
  <c r="AQ64" i="17"/>
  <c r="AM64" i="17" s="1"/>
  <c r="AJ64" i="17"/>
  <c r="AF64" i="17"/>
  <c r="AQ63" i="17"/>
  <c r="AM63" i="17" s="1"/>
  <c r="AJ63" i="17"/>
  <c r="AF63" i="17"/>
  <c r="AQ62" i="17"/>
  <c r="AM62" i="17" s="1"/>
  <c r="AJ62" i="17"/>
  <c r="AF62" i="17" s="1"/>
  <c r="AQ61" i="17"/>
  <c r="AM61" i="17" s="1"/>
  <c r="AJ61" i="17"/>
  <c r="AF61" i="17" s="1"/>
  <c r="AQ60" i="17"/>
  <c r="AM60" i="17" s="1"/>
  <c r="AJ60" i="17"/>
  <c r="AF60" i="17"/>
  <c r="AQ59" i="17"/>
  <c r="AM59" i="17"/>
  <c r="AJ59" i="17"/>
  <c r="AF59" i="17"/>
  <c r="AQ58" i="17"/>
  <c r="AM58" i="17" s="1"/>
  <c r="AJ58" i="17"/>
  <c r="AF58" i="17" s="1"/>
  <c r="AQ57" i="17"/>
  <c r="AM57" i="17" s="1"/>
  <c r="AJ57" i="17"/>
  <c r="AF57" i="17" s="1"/>
  <c r="AQ56" i="17"/>
  <c r="AM56" i="17" s="1"/>
  <c r="AJ56" i="17"/>
  <c r="AF56" i="17"/>
  <c r="AQ55" i="17"/>
  <c r="AM55" i="17" s="1"/>
  <c r="AJ55" i="17"/>
  <c r="AF55" i="17"/>
  <c r="AQ54" i="17"/>
  <c r="AM54" i="17" s="1"/>
  <c r="AJ54" i="17"/>
  <c r="AF54" i="17" s="1"/>
  <c r="AQ53" i="17"/>
  <c r="AM53" i="17" s="1"/>
  <c r="AJ53" i="17"/>
  <c r="AF53" i="17" s="1"/>
  <c r="AQ52" i="17"/>
  <c r="AM52" i="17" s="1"/>
  <c r="AJ52" i="17"/>
  <c r="AF52" i="17"/>
  <c r="AQ51" i="17"/>
  <c r="AM51" i="17"/>
  <c r="AJ51" i="17"/>
  <c r="AF51" i="17"/>
  <c r="AQ50" i="17"/>
  <c r="AM50" i="17" s="1"/>
  <c r="AJ50" i="17"/>
  <c r="AF50" i="17" s="1"/>
  <c r="AQ49" i="17"/>
  <c r="AM49" i="17" s="1"/>
  <c r="AJ49" i="17"/>
  <c r="AF49" i="17" s="1"/>
  <c r="AQ48" i="17"/>
  <c r="AM48" i="17" s="1"/>
  <c r="AJ48" i="17"/>
  <c r="AF48" i="17"/>
  <c r="AQ47" i="17"/>
  <c r="AM47" i="17" s="1"/>
  <c r="AJ47" i="17"/>
  <c r="AF47" i="17"/>
  <c r="AQ46" i="17"/>
  <c r="AM46" i="17" s="1"/>
  <c r="AJ46" i="17"/>
  <c r="AF46" i="17" s="1"/>
  <c r="AQ45" i="17"/>
  <c r="AM45" i="17" s="1"/>
  <c r="AJ45" i="17"/>
  <c r="AF45" i="17" s="1"/>
  <c r="AQ44" i="17"/>
  <c r="AM44" i="17" s="1"/>
  <c r="AJ44" i="17"/>
  <c r="AF44" i="17"/>
  <c r="AQ43" i="17"/>
  <c r="AM43" i="17"/>
  <c r="AJ43" i="17"/>
  <c r="AF43" i="17"/>
  <c r="AQ42" i="17"/>
  <c r="AM42" i="17" s="1"/>
  <c r="AJ42" i="17"/>
  <c r="AF42" i="17" s="1"/>
  <c r="AQ41" i="17"/>
  <c r="AM41" i="17" s="1"/>
  <c r="AJ41" i="17"/>
  <c r="AF41" i="17" s="1"/>
  <c r="AQ40" i="17"/>
  <c r="AM40" i="17" s="1"/>
  <c r="AJ40" i="17"/>
  <c r="AF40" i="17"/>
  <c r="AQ39" i="17"/>
  <c r="AM39" i="17" s="1"/>
  <c r="AJ39" i="17"/>
  <c r="AF39" i="17"/>
  <c r="AQ38" i="17"/>
  <c r="AM38" i="17" s="1"/>
  <c r="AJ38" i="17"/>
  <c r="AF38" i="17" s="1"/>
  <c r="AQ37" i="17"/>
  <c r="AM37" i="17" s="1"/>
  <c r="AJ37" i="17"/>
  <c r="AF37" i="17" s="1"/>
  <c r="AQ36" i="17"/>
  <c r="AM36" i="17" s="1"/>
  <c r="AJ36" i="17"/>
  <c r="AF36" i="17"/>
  <c r="AQ35" i="17"/>
  <c r="AM35" i="17"/>
  <c r="AJ35" i="17"/>
  <c r="AF35" i="17"/>
  <c r="AQ34" i="17"/>
  <c r="AM34" i="17" s="1"/>
  <c r="AJ34" i="17"/>
  <c r="AF34" i="17" s="1"/>
  <c r="AQ33" i="17"/>
  <c r="AM33" i="17" s="1"/>
  <c r="AJ33" i="17"/>
  <c r="AF33" i="17" s="1"/>
  <c r="AQ32" i="17"/>
  <c r="AM32" i="17" s="1"/>
  <c r="AJ32" i="17"/>
  <c r="AF32" i="17"/>
  <c r="AQ31" i="17"/>
  <c r="AM31" i="17" s="1"/>
  <c r="AJ31" i="17"/>
  <c r="AF31" i="17"/>
  <c r="AQ30" i="17"/>
  <c r="AM30" i="17" s="1"/>
  <c r="AJ30" i="17"/>
  <c r="AF30" i="17" s="1"/>
  <c r="AQ29" i="17"/>
  <c r="AM29" i="17" s="1"/>
  <c r="AJ29" i="17"/>
  <c r="AF29" i="17" s="1"/>
  <c r="AQ28" i="17"/>
  <c r="AM28" i="17" s="1"/>
  <c r="AJ28" i="17"/>
  <c r="AF28" i="17"/>
  <c r="AQ27" i="17"/>
  <c r="AM27" i="17"/>
  <c r="AJ27" i="17"/>
  <c r="AF27" i="17"/>
  <c r="AQ26" i="17"/>
  <c r="AM26" i="17" s="1"/>
  <c r="AJ26" i="17"/>
  <c r="AF26" i="17" s="1"/>
  <c r="AQ25" i="17"/>
  <c r="AM25" i="17" s="1"/>
  <c r="AJ25" i="17"/>
  <c r="AF25" i="17" s="1"/>
  <c r="AQ24" i="17"/>
  <c r="AM24" i="17" s="1"/>
  <c r="AJ24" i="17"/>
  <c r="AF24" i="17"/>
  <c r="AQ23" i="17"/>
  <c r="AM23" i="17" s="1"/>
  <c r="AJ23" i="17"/>
  <c r="AF23" i="17"/>
  <c r="AQ22" i="17"/>
  <c r="AM22" i="17" s="1"/>
  <c r="AJ22" i="17"/>
  <c r="AF22" i="17" s="1"/>
  <c r="AQ21" i="17"/>
  <c r="AM21" i="17" s="1"/>
  <c r="AJ21" i="17"/>
  <c r="AF21" i="17" s="1"/>
  <c r="AQ20" i="17"/>
  <c r="AM20" i="17" s="1"/>
  <c r="AJ20" i="17"/>
  <c r="AF20" i="17"/>
  <c r="AQ19" i="17"/>
  <c r="AM19" i="17"/>
  <c r="AJ19" i="17"/>
  <c r="AF19" i="17"/>
  <c r="AQ18" i="17"/>
  <c r="AM18" i="17" s="1"/>
  <c r="AJ18" i="17"/>
  <c r="AF18" i="17" s="1"/>
  <c r="AQ17" i="17"/>
  <c r="AM17" i="17" s="1"/>
  <c r="AJ17" i="17"/>
  <c r="AF17" i="17" s="1"/>
  <c r="AQ16" i="17"/>
  <c r="AM16" i="17" s="1"/>
  <c r="AJ16" i="17"/>
  <c r="AF16" i="17"/>
  <c r="AQ15" i="17"/>
  <c r="AM15" i="17" s="1"/>
  <c r="AJ15" i="17"/>
  <c r="AF15" i="17"/>
  <c r="AQ14" i="17"/>
  <c r="AM14" i="17" s="1"/>
  <c r="AJ14" i="17"/>
  <c r="AF14" i="17" s="1"/>
  <c r="AQ13" i="17"/>
  <c r="AM13" i="17" s="1"/>
  <c r="AJ13" i="17"/>
  <c r="AF13" i="17" s="1"/>
  <c r="AQ12" i="17"/>
  <c r="AM12" i="17" s="1"/>
  <c r="AJ12" i="17"/>
  <c r="AF12" i="17"/>
  <c r="AQ11" i="17"/>
  <c r="AM11" i="17"/>
  <c r="AJ11" i="17"/>
  <c r="AF11" i="17"/>
  <c r="AQ10" i="17"/>
  <c r="AM10" i="17" s="1"/>
  <c r="AJ10" i="17"/>
  <c r="AF10" i="17" s="1"/>
  <c r="AQ9" i="17"/>
  <c r="AM9" i="17" s="1"/>
  <c r="AJ9" i="17"/>
  <c r="AF9" i="17" s="1"/>
  <c r="AQ8" i="17"/>
  <c r="AM8" i="17" s="1"/>
  <c r="AJ8" i="17"/>
  <c r="AF8" i="17"/>
  <c r="Y93" i="17"/>
  <c r="AC92" i="17"/>
  <c r="Y92" i="17" s="1"/>
  <c r="V92" i="17"/>
  <c r="R92" i="17" s="1"/>
  <c r="AC86" i="17"/>
  <c r="Y86" i="17" s="1"/>
  <c r="V86" i="17"/>
  <c r="R86" i="17" s="1"/>
  <c r="AC85" i="17"/>
  <c r="Y85" i="17" s="1"/>
  <c r="V85" i="17"/>
  <c r="R85" i="17" s="1"/>
  <c r="AC84" i="17"/>
  <c r="Y84" i="17" s="1"/>
  <c r="V84" i="17"/>
  <c r="R84" i="17" s="1"/>
  <c r="AC83" i="17"/>
  <c r="Y83" i="17" s="1"/>
  <c r="V83" i="17"/>
  <c r="R83" i="17" s="1"/>
  <c r="AC82" i="17"/>
  <c r="Y82" i="17" s="1"/>
  <c r="V82" i="17"/>
  <c r="R82" i="17" s="1"/>
  <c r="AC81" i="17"/>
  <c r="Y81" i="17" s="1"/>
  <c r="V81" i="17"/>
  <c r="R81" i="17" s="1"/>
  <c r="AC80" i="17"/>
  <c r="Y80" i="17" s="1"/>
  <c r="V80" i="17"/>
  <c r="R80" i="17" s="1"/>
  <c r="AC79" i="17"/>
  <c r="Y79" i="17" s="1"/>
  <c r="V79" i="17"/>
  <c r="R79" i="17" s="1"/>
  <c r="AC78" i="17"/>
  <c r="Y78" i="17" s="1"/>
  <c r="V78" i="17"/>
  <c r="R78" i="17" s="1"/>
  <c r="AC77" i="17"/>
  <c r="Y77" i="17" s="1"/>
  <c r="V77" i="17"/>
  <c r="R77" i="17" s="1"/>
  <c r="AC76" i="17"/>
  <c r="Y76" i="17" s="1"/>
  <c r="V76" i="17"/>
  <c r="R76" i="17" s="1"/>
  <c r="AC75" i="17"/>
  <c r="Y75" i="17" s="1"/>
  <c r="V75" i="17"/>
  <c r="R75" i="17" s="1"/>
  <c r="AC74" i="17"/>
  <c r="Y74" i="17" s="1"/>
  <c r="V74" i="17"/>
  <c r="R74" i="17" s="1"/>
  <c r="AC73" i="17"/>
  <c r="Y73" i="17" s="1"/>
  <c r="V73" i="17"/>
  <c r="R73" i="17" s="1"/>
  <c r="AC72" i="17"/>
  <c r="Y72" i="17" s="1"/>
  <c r="V72" i="17"/>
  <c r="R72" i="17" s="1"/>
  <c r="AC71" i="17"/>
  <c r="Y71" i="17" s="1"/>
  <c r="V71" i="17"/>
  <c r="R71" i="17" s="1"/>
  <c r="AC70" i="17"/>
  <c r="Y70" i="17" s="1"/>
  <c r="V70" i="17"/>
  <c r="R70" i="17" s="1"/>
  <c r="AC69" i="17"/>
  <c r="Y69" i="17" s="1"/>
  <c r="V69" i="17"/>
  <c r="R69" i="17" s="1"/>
  <c r="AC68" i="17"/>
  <c r="Y68" i="17" s="1"/>
  <c r="V68" i="17"/>
  <c r="R68" i="17" s="1"/>
  <c r="AC67" i="17"/>
  <c r="Y67" i="17" s="1"/>
  <c r="V67" i="17"/>
  <c r="R67" i="17" s="1"/>
  <c r="AC66" i="17"/>
  <c r="Y66" i="17" s="1"/>
  <c r="V66" i="17"/>
  <c r="R66" i="17" s="1"/>
  <c r="AC65" i="17"/>
  <c r="Y65" i="17" s="1"/>
  <c r="V65" i="17"/>
  <c r="R65" i="17" s="1"/>
  <c r="AC64" i="17"/>
  <c r="Y64" i="17" s="1"/>
  <c r="V64" i="17"/>
  <c r="R64" i="17" s="1"/>
  <c r="AC63" i="17"/>
  <c r="Y63" i="17" s="1"/>
  <c r="V63" i="17"/>
  <c r="R63" i="17" s="1"/>
  <c r="AC62" i="17"/>
  <c r="Y62" i="17" s="1"/>
  <c r="V62" i="17"/>
  <c r="R62" i="17" s="1"/>
  <c r="AC61" i="17"/>
  <c r="Y61" i="17" s="1"/>
  <c r="V61" i="17"/>
  <c r="R61" i="17" s="1"/>
  <c r="AC60" i="17"/>
  <c r="Y60" i="17" s="1"/>
  <c r="V60" i="17"/>
  <c r="R60" i="17" s="1"/>
  <c r="AC59" i="17"/>
  <c r="Y59" i="17" s="1"/>
  <c r="V59" i="17"/>
  <c r="R59" i="17" s="1"/>
  <c r="AC58" i="17"/>
  <c r="Y58" i="17" s="1"/>
  <c r="V58" i="17"/>
  <c r="R58" i="17" s="1"/>
  <c r="AC57" i="17"/>
  <c r="Y57" i="17" s="1"/>
  <c r="V57" i="17"/>
  <c r="R57" i="17" s="1"/>
  <c r="AC56" i="17"/>
  <c r="Y56" i="17" s="1"/>
  <c r="V56" i="17"/>
  <c r="R56" i="17" s="1"/>
  <c r="AC55" i="17"/>
  <c r="Y55" i="17" s="1"/>
  <c r="V55" i="17"/>
  <c r="R55" i="17" s="1"/>
  <c r="AC54" i="17"/>
  <c r="Y54" i="17" s="1"/>
  <c r="V54" i="17"/>
  <c r="R54" i="17" s="1"/>
  <c r="AC53" i="17"/>
  <c r="Y53" i="17" s="1"/>
  <c r="V53" i="17"/>
  <c r="R53" i="17" s="1"/>
  <c r="AC52" i="17"/>
  <c r="Y52" i="17" s="1"/>
  <c r="V52" i="17"/>
  <c r="R52" i="17" s="1"/>
  <c r="AC51" i="17"/>
  <c r="Y51" i="17" s="1"/>
  <c r="V51" i="17"/>
  <c r="R51" i="17" s="1"/>
  <c r="AC50" i="17"/>
  <c r="Y50" i="17" s="1"/>
  <c r="V50" i="17"/>
  <c r="R50" i="17" s="1"/>
  <c r="AC49" i="17"/>
  <c r="Y49" i="17" s="1"/>
  <c r="V49" i="17"/>
  <c r="R49" i="17" s="1"/>
  <c r="AC48" i="17"/>
  <c r="Y48" i="17" s="1"/>
  <c r="V48" i="17"/>
  <c r="R48" i="17" s="1"/>
  <c r="AC47" i="17"/>
  <c r="Y47" i="17" s="1"/>
  <c r="V47" i="17"/>
  <c r="R47" i="17" s="1"/>
  <c r="AC46" i="17"/>
  <c r="Y46" i="17" s="1"/>
  <c r="V46" i="17"/>
  <c r="R46" i="17" s="1"/>
  <c r="AC45" i="17"/>
  <c r="Y45" i="17" s="1"/>
  <c r="V45" i="17"/>
  <c r="R45" i="17" s="1"/>
  <c r="AC44" i="17"/>
  <c r="Y44" i="17" s="1"/>
  <c r="V44" i="17"/>
  <c r="R44" i="17" s="1"/>
  <c r="AC43" i="17"/>
  <c r="Y43" i="17" s="1"/>
  <c r="V43" i="17"/>
  <c r="R43" i="17" s="1"/>
  <c r="AC42" i="17"/>
  <c r="Y42" i="17" s="1"/>
  <c r="V42" i="17"/>
  <c r="R42" i="17" s="1"/>
  <c r="AC41" i="17"/>
  <c r="Y41" i="17" s="1"/>
  <c r="V41" i="17"/>
  <c r="R41" i="17" s="1"/>
  <c r="AC40" i="17"/>
  <c r="Y40" i="17" s="1"/>
  <c r="V40" i="17"/>
  <c r="R40" i="17" s="1"/>
  <c r="AC39" i="17"/>
  <c r="Y39" i="17" s="1"/>
  <c r="V39" i="17"/>
  <c r="R39" i="17" s="1"/>
  <c r="AC38" i="17"/>
  <c r="Y38" i="17" s="1"/>
  <c r="V38" i="17"/>
  <c r="R38" i="17" s="1"/>
  <c r="AC37" i="17"/>
  <c r="Y37" i="17" s="1"/>
  <c r="V37" i="17"/>
  <c r="R37" i="17" s="1"/>
  <c r="AC36" i="17"/>
  <c r="Y36" i="17" s="1"/>
  <c r="V36" i="17"/>
  <c r="R36" i="17" s="1"/>
  <c r="AC35" i="17"/>
  <c r="Y35" i="17" s="1"/>
  <c r="V35" i="17"/>
  <c r="R35" i="17" s="1"/>
  <c r="AC34" i="17"/>
  <c r="Y34" i="17" s="1"/>
  <c r="V34" i="17"/>
  <c r="R34" i="17" s="1"/>
  <c r="AC33" i="17"/>
  <c r="Y33" i="17" s="1"/>
  <c r="V33" i="17"/>
  <c r="R33" i="17" s="1"/>
  <c r="AC32" i="17"/>
  <c r="Y32" i="17" s="1"/>
  <c r="V32" i="17"/>
  <c r="R32" i="17" s="1"/>
  <c r="AC31" i="17"/>
  <c r="Y31" i="17" s="1"/>
  <c r="V31" i="17"/>
  <c r="R31" i="17" s="1"/>
  <c r="AC30" i="17"/>
  <c r="Y30" i="17" s="1"/>
  <c r="V30" i="17"/>
  <c r="R30" i="17" s="1"/>
  <c r="AC29" i="17"/>
  <c r="Y29" i="17" s="1"/>
  <c r="V29" i="17"/>
  <c r="R29" i="17" s="1"/>
  <c r="AC28" i="17"/>
  <c r="Y28" i="17" s="1"/>
  <c r="V28" i="17"/>
  <c r="R28" i="17" s="1"/>
  <c r="AC27" i="17"/>
  <c r="Y27" i="17" s="1"/>
  <c r="V27" i="17"/>
  <c r="R27" i="17" s="1"/>
  <c r="AC26" i="17"/>
  <c r="Y26" i="17" s="1"/>
  <c r="V26" i="17"/>
  <c r="R26" i="17" s="1"/>
  <c r="AC25" i="17"/>
  <c r="Y25" i="17" s="1"/>
  <c r="V25" i="17"/>
  <c r="R25" i="17" s="1"/>
  <c r="AC24" i="17"/>
  <c r="Y24" i="17" s="1"/>
  <c r="V24" i="17"/>
  <c r="R24" i="17" s="1"/>
  <c r="AC23" i="17"/>
  <c r="Y23" i="17" s="1"/>
  <c r="V23" i="17"/>
  <c r="R23" i="17" s="1"/>
  <c r="AC22" i="17"/>
  <c r="Y22" i="17" s="1"/>
  <c r="V22" i="17"/>
  <c r="R22" i="17" s="1"/>
  <c r="AC21" i="17"/>
  <c r="Y21" i="17" s="1"/>
  <c r="V21" i="17"/>
  <c r="R21" i="17" s="1"/>
  <c r="AC20" i="17"/>
  <c r="Y20" i="17" s="1"/>
  <c r="V20" i="17"/>
  <c r="R20" i="17" s="1"/>
  <c r="AC19" i="17"/>
  <c r="Y19" i="17" s="1"/>
  <c r="V19" i="17"/>
  <c r="R19" i="17" s="1"/>
  <c r="AC18" i="17"/>
  <c r="Y18" i="17" s="1"/>
  <c r="V18" i="17"/>
  <c r="R18" i="17" s="1"/>
  <c r="AC17" i="17"/>
  <c r="Y17" i="17" s="1"/>
  <c r="V17" i="17"/>
  <c r="R17" i="17" s="1"/>
  <c r="AC16" i="17"/>
  <c r="Y16" i="17" s="1"/>
  <c r="V16" i="17"/>
  <c r="R16" i="17" s="1"/>
  <c r="AC15" i="17"/>
  <c r="Y15" i="17" s="1"/>
  <c r="V15" i="17"/>
  <c r="R15" i="17" s="1"/>
  <c r="AC14" i="17"/>
  <c r="Y14" i="17" s="1"/>
  <c r="V14" i="17"/>
  <c r="R14" i="17" s="1"/>
  <c r="AC13" i="17"/>
  <c r="Y13" i="17" s="1"/>
  <c r="V13" i="17"/>
  <c r="R13" i="17" s="1"/>
  <c r="AC12" i="17"/>
  <c r="Y12" i="17" s="1"/>
  <c r="V12" i="17"/>
  <c r="R12" i="17" s="1"/>
  <c r="AC11" i="17"/>
  <c r="Y11" i="17" s="1"/>
  <c r="V11" i="17"/>
  <c r="R11" i="17" s="1"/>
  <c r="AC10" i="17"/>
  <c r="Y10" i="17" s="1"/>
  <c r="V10" i="17"/>
  <c r="R10" i="17" s="1"/>
  <c r="AC9" i="17"/>
  <c r="Y9" i="17" s="1"/>
  <c r="V9" i="17"/>
  <c r="R9" i="17" s="1"/>
  <c r="AC8" i="17"/>
  <c r="Y8" i="17" s="1"/>
  <c r="V8" i="17"/>
  <c r="R8" i="17" s="1"/>
  <c r="AM93" i="19"/>
  <c r="AQ92" i="19"/>
  <c r="AM92" i="19" s="1"/>
  <c r="AQ86" i="19"/>
  <c r="AM86" i="19" s="1"/>
  <c r="AQ85" i="19"/>
  <c r="AM85" i="19" s="1"/>
  <c r="AQ84" i="19"/>
  <c r="AM84" i="19"/>
  <c r="AQ83" i="19"/>
  <c r="AM83" i="19" s="1"/>
  <c r="AQ82" i="19"/>
  <c r="AM82" i="19" s="1"/>
  <c r="AQ81" i="19"/>
  <c r="AM81" i="19" s="1"/>
  <c r="AQ80" i="19"/>
  <c r="AM80" i="19"/>
  <c r="AQ79" i="19"/>
  <c r="AM79" i="19" s="1"/>
  <c r="AQ78" i="19"/>
  <c r="AM78" i="19" s="1"/>
  <c r="AQ77" i="19"/>
  <c r="AM77" i="19" s="1"/>
  <c r="AQ76" i="19"/>
  <c r="AM76" i="19"/>
  <c r="AQ75" i="19"/>
  <c r="AM75" i="19" s="1"/>
  <c r="AQ74" i="19"/>
  <c r="AM74" i="19" s="1"/>
  <c r="AQ73" i="19"/>
  <c r="AM73" i="19" s="1"/>
  <c r="AQ72" i="19"/>
  <c r="AM72" i="19"/>
  <c r="AQ71" i="19"/>
  <c r="AM71" i="19" s="1"/>
  <c r="AQ70" i="19"/>
  <c r="AM70" i="19" s="1"/>
  <c r="AQ69" i="19"/>
  <c r="AM69" i="19" s="1"/>
  <c r="AQ68" i="19"/>
  <c r="AM68" i="19"/>
  <c r="AQ67" i="19"/>
  <c r="AM67" i="19" s="1"/>
  <c r="AQ66" i="19"/>
  <c r="AM66" i="19" s="1"/>
  <c r="AQ65" i="19"/>
  <c r="AM65" i="19" s="1"/>
  <c r="AQ64" i="19"/>
  <c r="AM64" i="19"/>
  <c r="AQ63" i="19"/>
  <c r="AM63" i="19" s="1"/>
  <c r="AQ62" i="19"/>
  <c r="AM62" i="19" s="1"/>
  <c r="AQ61" i="19"/>
  <c r="AM61" i="19" s="1"/>
  <c r="AQ60" i="19"/>
  <c r="AM60" i="19"/>
  <c r="AQ59" i="19"/>
  <c r="AM59" i="19" s="1"/>
  <c r="AQ58" i="19"/>
  <c r="AM58" i="19" s="1"/>
  <c r="AQ57" i="19"/>
  <c r="AM57" i="19" s="1"/>
  <c r="AQ56" i="19"/>
  <c r="AM56" i="19"/>
  <c r="AQ55" i="19"/>
  <c r="AM55" i="19" s="1"/>
  <c r="AQ54" i="19"/>
  <c r="AM54" i="19" s="1"/>
  <c r="AQ53" i="19"/>
  <c r="AM53" i="19" s="1"/>
  <c r="AQ52" i="19"/>
  <c r="AM52" i="19"/>
  <c r="AQ51" i="19"/>
  <c r="AM51" i="19" s="1"/>
  <c r="AQ50" i="19"/>
  <c r="AM50" i="19" s="1"/>
  <c r="AQ49" i="19"/>
  <c r="AM49" i="19" s="1"/>
  <c r="AQ48" i="19"/>
  <c r="AM48" i="19"/>
  <c r="AQ47" i="19"/>
  <c r="AM47" i="19" s="1"/>
  <c r="AQ46" i="19"/>
  <c r="AM46" i="19" s="1"/>
  <c r="AQ45" i="19"/>
  <c r="AM45" i="19" s="1"/>
  <c r="AQ44" i="19"/>
  <c r="AM44" i="19"/>
  <c r="AQ43" i="19"/>
  <c r="AM43" i="19" s="1"/>
  <c r="AQ42" i="19"/>
  <c r="AM42" i="19" s="1"/>
  <c r="AQ41" i="19"/>
  <c r="AM41" i="19" s="1"/>
  <c r="AQ40" i="19"/>
  <c r="AM40" i="19"/>
  <c r="AQ39" i="19"/>
  <c r="AM39" i="19" s="1"/>
  <c r="AQ38" i="19"/>
  <c r="AM38" i="19" s="1"/>
  <c r="AQ37" i="19"/>
  <c r="AM37" i="19" s="1"/>
  <c r="AQ36" i="19"/>
  <c r="AM36" i="19"/>
  <c r="AQ35" i="19"/>
  <c r="AM35" i="19" s="1"/>
  <c r="AQ34" i="19"/>
  <c r="AM34" i="19" s="1"/>
  <c r="AQ33" i="19"/>
  <c r="AM33" i="19" s="1"/>
  <c r="AQ32" i="19"/>
  <c r="AM32" i="19"/>
  <c r="AQ31" i="19"/>
  <c r="AM31" i="19" s="1"/>
  <c r="AQ30" i="19"/>
  <c r="AM30" i="19" s="1"/>
  <c r="AQ29" i="19"/>
  <c r="AM29" i="19" s="1"/>
  <c r="AQ28" i="19"/>
  <c r="AM28" i="19"/>
  <c r="AQ27" i="19"/>
  <c r="AM27" i="19" s="1"/>
  <c r="AQ26" i="19"/>
  <c r="AM26" i="19" s="1"/>
  <c r="AQ25" i="19"/>
  <c r="AM25" i="19" s="1"/>
  <c r="AQ24" i="19"/>
  <c r="AM24" i="19"/>
  <c r="AQ23" i="19"/>
  <c r="AM23" i="19" s="1"/>
  <c r="AQ22" i="19"/>
  <c r="AM22" i="19" s="1"/>
  <c r="AQ21" i="19"/>
  <c r="AM21" i="19" s="1"/>
  <c r="AQ20" i="19"/>
  <c r="AM20" i="19"/>
  <c r="AQ19" i="19"/>
  <c r="AM19" i="19" s="1"/>
  <c r="AQ18" i="19"/>
  <c r="AM18" i="19" s="1"/>
  <c r="AQ17" i="19"/>
  <c r="AM17" i="19" s="1"/>
  <c r="AQ16" i="19"/>
  <c r="AM16" i="19"/>
  <c r="AQ15" i="19"/>
  <c r="AM15" i="19" s="1"/>
  <c r="AQ14" i="19"/>
  <c r="AM14" i="19" s="1"/>
  <c r="AQ13" i="19"/>
  <c r="AM13" i="19" s="1"/>
  <c r="AQ12" i="19"/>
  <c r="AM12" i="19"/>
  <c r="AQ11" i="19"/>
  <c r="AM11" i="19" s="1"/>
  <c r="AQ10" i="19"/>
  <c r="AM10" i="19" s="1"/>
  <c r="AQ9" i="19"/>
  <c r="AM9" i="19" s="1"/>
  <c r="AQ8" i="19"/>
  <c r="AM8" i="19"/>
  <c r="AF93" i="19"/>
  <c r="AJ92" i="19"/>
  <c r="AF92" i="19" s="1"/>
  <c r="AJ86" i="19"/>
  <c r="AF86" i="19" s="1"/>
  <c r="AJ85" i="19"/>
  <c r="AF85" i="19"/>
  <c r="AJ84" i="19"/>
  <c r="AF84" i="19" s="1"/>
  <c r="AJ83" i="19"/>
  <c r="AF83" i="19" s="1"/>
  <c r="AJ82" i="19"/>
  <c r="AF82" i="19" s="1"/>
  <c r="AJ81" i="19"/>
  <c r="AF81" i="19"/>
  <c r="AJ80" i="19"/>
  <c r="AF80" i="19" s="1"/>
  <c r="AJ79" i="19"/>
  <c r="AF79" i="19" s="1"/>
  <c r="AJ78" i="19"/>
  <c r="AF78" i="19" s="1"/>
  <c r="AJ77" i="19"/>
  <c r="AF77" i="19"/>
  <c r="AJ76" i="19"/>
  <c r="AF76" i="19" s="1"/>
  <c r="AJ75" i="19"/>
  <c r="AF75" i="19" s="1"/>
  <c r="AJ74" i="19"/>
  <c r="AF74" i="19" s="1"/>
  <c r="AJ73" i="19"/>
  <c r="AF73" i="19"/>
  <c r="AJ72" i="19"/>
  <c r="AF72" i="19" s="1"/>
  <c r="AJ71" i="19"/>
  <c r="AF71" i="19" s="1"/>
  <c r="AJ70" i="19"/>
  <c r="AF70" i="19" s="1"/>
  <c r="AJ69" i="19"/>
  <c r="AF69" i="19"/>
  <c r="AJ68" i="19"/>
  <c r="AF68" i="19" s="1"/>
  <c r="AJ67" i="19"/>
  <c r="AF67" i="19" s="1"/>
  <c r="AJ66" i="19"/>
  <c r="AF66" i="19" s="1"/>
  <c r="AJ65" i="19"/>
  <c r="AF65" i="19"/>
  <c r="AJ64" i="19"/>
  <c r="AF64" i="19" s="1"/>
  <c r="AJ63" i="19"/>
  <c r="AF63" i="19" s="1"/>
  <c r="AJ62" i="19"/>
  <c r="AF62" i="19" s="1"/>
  <c r="AJ61" i="19"/>
  <c r="AF61" i="19"/>
  <c r="AJ60" i="19"/>
  <c r="AF60" i="19" s="1"/>
  <c r="AJ59" i="19"/>
  <c r="AF59" i="19" s="1"/>
  <c r="AJ58" i="19"/>
  <c r="AF58" i="19" s="1"/>
  <c r="AJ57" i="19"/>
  <c r="AF57" i="19"/>
  <c r="AJ56" i="19"/>
  <c r="AF56" i="19" s="1"/>
  <c r="AJ55" i="19"/>
  <c r="AF55" i="19" s="1"/>
  <c r="AJ54" i="19"/>
  <c r="AF54" i="19" s="1"/>
  <c r="AJ53" i="19"/>
  <c r="AF53" i="19"/>
  <c r="AJ52" i="19"/>
  <c r="AF52" i="19" s="1"/>
  <c r="AJ51" i="19"/>
  <c r="AF51" i="19" s="1"/>
  <c r="AJ50" i="19"/>
  <c r="AF50" i="19" s="1"/>
  <c r="AJ49" i="19"/>
  <c r="AF49" i="19"/>
  <c r="AJ48" i="19"/>
  <c r="AF48" i="19" s="1"/>
  <c r="AJ47" i="19"/>
  <c r="AF47" i="19" s="1"/>
  <c r="AJ46" i="19"/>
  <c r="AF46" i="19" s="1"/>
  <c r="AJ45" i="19"/>
  <c r="AF45" i="19"/>
  <c r="AJ44" i="19"/>
  <c r="AF44" i="19" s="1"/>
  <c r="AJ43" i="19"/>
  <c r="AF43" i="19" s="1"/>
  <c r="AJ42" i="19"/>
  <c r="AF42" i="19" s="1"/>
  <c r="AJ41" i="19"/>
  <c r="AF41" i="19"/>
  <c r="AJ40" i="19"/>
  <c r="AF40" i="19" s="1"/>
  <c r="AJ39" i="19"/>
  <c r="AF39" i="19" s="1"/>
  <c r="AJ38" i="19"/>
  <c r="AF38" i="19" s="1"/>
  <c r="AJ37" i="19"/>
  <c r="AF37" i="19"/>
  <c r="AJ36" i="19"/>
  <c r="AF36" i="19" s="1"/>
  <c r="AJ35" i="19"/>
  <c r="AF35" i="19" s="1"/>
  <c r="AJ34" i="19"/>
  <c r="AF34" i="19" s="1"/>
  <c r="AJ33" i="19"/>
  <c r="AF33" i="19"/>
  <c r="AJ32" i="19"/>
  <c r="AF32" i="19" s="1"/>
  <c r="AJ31" i="19"/>
  <c r="AF31" i="19" s="1"/>
  <c r="AJ30" i="19"/>
  <c r="AF30" i="19" s="1"/>
  <c r="AJ29" i="19"/>
  <c r="AF29" i="19"/>
  <c r="AJ28" i="19"/>
  <c r="AF28" i="19" s="1"/>
  <c r="AJ27" i="19"/>
  <c r="AF27" i="19" s="1"/>
  <c r="AJ26" i="19"/>
  <c r="AF26" i="19" s="1"/>
  <c r="AJ25" i="19"/>
  <c r="AF25" i="19"/>
  <c r="AJ24" i="19"/>
  <c r="AF24" i="19" s="1"/>
  <c r="AJ23" i="19"/>
  <c r="AF23" i="19" s="1"/>
  <c r="AJ22" i="19"/>
  <c r="AF22" i="19" s="1"/>
  <c r="AJ21" i="19"/>
  <c r="AF21" i="19"/>
  <c r="AJ20" i="19"/>
  <c r="AF20" i="19" s="1"/>
  <c r="AJ19" i="19"/>
  <c r="AF19" i="19" s="1"/>
  <c r="AJ18" i="19"/>
  <c r="AF18" i="19" s="1"/>
  <c r="AJ17" i="19"/>
  <c r="AF17" i="19"/>
  <c r="AJ16" i="19"/>
  <c r="AF16" i="19" s="1"/>
  <c r="AJ15" i="19"/>
  <c r="AF15" i="19" s="1"/>
  <c r="AJ14" i="19"/>
  <c r="AF14" i="19" s="1"/>
  <c r="AJ13" i="19"/>
  <c r="AF13" i="19"/>
  <c r="AJ12" i="19"/>
  <c r="AF12" i="19" s="1"/>
  <c r="AJ11" i="19"/>
  <c r="AF11" i="19" s="1"/>
  <c r="AJ10" i="19"/>
  <c r="AF10" i="19" s="1"/>
  <c r="AJ9" i="19"/>
  <c r="AF9" i="19"/>
  <c r="AJ8" i="19"/>
  <c r="AF8" i="19" s="1"/>
  <c r="Y93" i="19"/>
  <c r="AC92" i="19"/>
  <c r="Y92" i="19" s="1"/>
  <c r="AC86" i="19"/>
  <c r="Y86" i="19" s="1"/>
  <c r="AC85" i="19"/>
  <c r="Y85" i="19" s="1"/>
  <c r="AC84" i="19"/>
  <c r="Y84" i="19" s="1"/>
  <c r="AC83" i="19"/>
  <c r="Y83" i="19"/>
  <c r="AC82" i="19"/>
  <c r="Y82" i="19" s="1"/>
  <c r="AC81" i="19"/>
  <c r="Y81" i="19" s="1"/>
  <c r="AC80" i="19"/>
  <c r="Y80" i="19" s="1"/>
  <c r="AC79" i="19"/>
  <c r="Y79" i="19" s="1"/>
  <c r="AC78" i="19"/>
  <c r="Y78" i="19" s="1"/>
  <c r="AC77" i="19"/>
  <c r="Y77" i="19" s="1"/>
  <c r="AC76" i="19"/>
  <c r="AC75" i="19"/>
  <c r="Y75" i="19" s="1"/>
  <c r="AC74" i="19"/>
  <c r="Y74" i="19" s="1"/>
  <c r="AC73" i="19"/>
  <c r="Y73" i="19" s="1"/>
  <c r="AC72" i="19"/>
  <c r="Y72" i="19" s="1"/>
  <c r="AC71" i="19"/>
  <c r="Y71" i="19" s="1"/>
  <c r="AC70" i="19"/>
  <c r="Y70" i="19"/>
  <c r="AC69" i="19"/>
  <c r="Y69" i="19" s="1"/>
  <c r="AC68" i="19"/>
  <c r="Y68" i="19" s="1"/>
  <c r="AC67" i="19"/>
  <c r="Y67" i="19" s="1"/>
  <c r="AC66" i="19"/>
  <c r="Y66" i="19" s="1"/>
  <c r="AC65" i="19"/>
  <c r="Y65" i="19" s="1"/>
  <c r="AC64" i="19"/>
  <c r="Y64" i="19" s="1"/>
  <c r="AC63" i="19"/>
  <c r="Y63" i="19" s="1"/>
  <c r="AC62" i="19"/>
  <c r="Y62" i="19" s="1"/>
  <c r="AC61" i="19"/>
  <c r="Y61" i="19" s="1"/>
  <c r="AC60" i="19"/>
  <c r="Y60" i="19"/>
  <c r="AC59" i="19"/>
  <c r="Y59" i="19" s="1"/>
  <c r="AC58" i="19"/>
  <c r="Y58" i="19" s="1"/>
  <c r="AC57" i="19"/>
  <c r="Y57" i="19" s="1"/>
  <c r="AC56" i="19"/>
  <c r="Y56" i="19" s="1"/>
  <c r="AC55" i="19"/>
  <c r="Y55" i="19" s="1"/>
  <c r="AC54" i="19"/>
  <c r="Y54" i="19" s="1"/>
  <c r="AC53" i="19"/>
  <c r="Y53" i="19" s="1"/>
  <c r="AC52" i="19"/>
  <c r="Y52" i="19" s="1"/>
  <c r="AC51" i="19"/>
  <c r="Y51" i="19"/>
  <c r="AC50" i="19"/>
  <c r="Y50" i="19" s="1"/>
  <c r="AC49" i="19"/>
  <c r="Y49" i="19" s="1"/>
  <c r="AC48" i="19"/>
  <c r="Y48" i="19"/>
  <c r="AC47" i="19"/>
  <c r="Y47" i="19" s="1"/>
  <c r="AC46" i="19"/>
  <c r="Y46" i="19" s="1"/>
  <c r="AC45" i="19"/>
  <c r="Y45" i="19" s="1"/>
  <c r="AC44" i="19"/>
  <c r="Y44" i="19" s="1"/>
  <c r="AC43" i="19"/>
  <c r="Y43" i="19" s="1"/>
  <c r="AC42" i="19"/>
  <c r="Y42" i="19" s="1"/>
  <c r="AC41" i="19"/>
  <c r="Y41" i="19" s="1"/>
  <c r="AC40" i="19"/>
  <c r="Y40" i="19" s="1"/>
  <c r="AC39" i="19"/>
  <c r="AC38" i="19"/>
  <c r="Y38" i="19" s="1"/>
  <c r="AC37" i="19"/>
  <c r="Y37" i="19" s="1"/>
  <c r="AC36" i="19"/>
  <c r="Y36" i="19" s="1"/>
  <c r="AC35" i="19"/>
  <c r="Y35" i="19" s="1"/>
  <c r="AC34" i="19"/>
  <c r="Y34" i="19" s="1"/>
  <c r="AC33" i="19"/>
  <c r="Y33" i="19" s="1"/>
  <c r="AC32" i="19"/>
  <c r="Y32" i="19" s="1"/>
  <c r="AC31" i="19"/>
  <c r="Y31" i="19" s="1"/>
  <c r="AC30" i="19"/>
  <c r="Y30" i="19"/>
  <c r="AC29" i="19"/>
  <c r="Y29" i="19" s="1"/>
  <c r="AC28" i="19"/>
  <c r="Y28" i="19" s="1"/>
  <c r="AC27" i="19"/>
  <c r="Y27" i="19"/>
  <c r="AC26" i="19"/>
  <c r="Y26" i="19" s="1"/>
  <c r="AC25" i="19"/>
  <c r="Y25" i="19" s="1"/>
  <c r="AC24" i="19"/>
  <c r="Y24" i="19" s="1"/>
  <c r="AC23" i="19"/>
  <c r="Y23" i="19" s="1"/>
  <c r="AC22" i="19"/>
  <c r="Y22" i="19" s="1"/>
  <c r="AC21" i="19"/>
  <c r="Y21" i="19" s="1"/>
  <c r="AC20" i="19"/>
  <c r="Y20" i="19" s="1"/>
  <c r="AC19" i="19"/>
  <c r="Y19" i="19" s="1"/>
  <c r="AC18" i="19"/>
  <c r="Y18" i="19" s="1"/>
  <c r="AC17" i="19"/>
  <c r="Y17" i="19" s="1"/>
  <c r="AC16" i="19"/>
  <c r="Y16" i="19" s="1"/>
  <c r="AC15" i="19"/>
  <c r="Y15" i="19"/>
  <c r="AC14" i="19"/>
  <c r="Y14" i="19" s="1"/>
  <c r="AC13" i="19"/>
  <c r="Y13" i="19" s="1"/>
  <c r="AC12" i="19"/>
  <c r="Y12" i="19" s="1"/>
  <c r="AC11" i="19"/>
  <c r="Y11" i="19" s="1"/>
  <c r="AC10" i="19"/>
  <c r="Y10" i="19" s="1"/>
  <c r="AC9" i="19"/>
  <c r="Y9" i="19" s="1"/>
  <c r="AC8" i="19"/>
  <c r="Y8" i="19" s="1"/>
  <c r="K93" i="19"/>
  <c r="O92" i="19"/>
  <c r="K92" i="19" s="1"/>
  <c r="O86" i="19"/>
  <c r="K86" i="19" s="1"/>
  <c r="O85" i="19"/>
  <c r="K85" i="19" s="1"/>
  <c r="O84" i="19"/>
  <c r="K84" i="19" s="1"/>
  <c r="O83" i="19"/>
  <c r="K83" i="19" s="1"/>
  <c r="O82" i="19"/>
  <c r="K82" i="19" s="1"/>
  <c r="O81" i="19"/>
  <c r="K81" i="19" s="1"/>
  <c r="O80" i="19"/>
  <c r="K80" i="19" s="1"/>
  <c r="O79" i="19"/>
  <c r="K79" i="19" s="1"/>
  <c r="O78" i="19"/>
  <c r="K78" i="19" s="1"/>
  <c r="O77" i="19"/>
  <c r="K77" i="19" s="1"/>
  <c r="O76" i="19"/>
  <c r="K76" i="19" s="1"/>
  <c r="O75" i="19"/>
  <c r="K75" i="19" s="1"/>
  <c r="O74" i="19"/>
  <c r="K74" i="19" s="1"/>
  <c r="O73" i="19"/>
  <c r="K73" i="19" s="1"/>
  <c r="O72" i="19"/>
  <c r="K72" i="19"/>
  <c r="O71" i="19"/>
  <c r="K71" i="19" s="1"/>
  <c r="O70" i="19"/>
  <c r="K70" i="19" s="1"/>
  <c r="O69" i="19"/>
  <c r="K69" i="19" s="1"/>
  <c r="O68" i="19"/>
  <c r="K68" i="19"/>
  <c r="O67" i="19"/>
  <c r="K67" i="19" s="1"/>
  <c r="O66" i="19"/>
  <c r="K66" i="19" s="1"/>
  <c r="O65" i="19"/>
  <c r="K65" i="19" s="1"/>
  <c r="O64" i="19"/>
  <c r="K64" i="19" s="1"/>
  <c r="O63" i="19"/>
  <c r="K63" i="19" s="1"/>
  <c r="O62" i="19"/>
  <c r="K62" i="19" s="1"/>
  <c r="O61" i="19"/>
  <c r="K61" i="19" s="1"/>
  <c r="O60" i="19"/>
  <c r="K60" i="19" s="1"/>
  <c r="O59" i="19"/>
  <c r="K59" i="19" s="1"/>
  <c r="O58" i="19"/>
  <c r="K58" i="19" s="1"/>
  <c r="O57" i="19"/>
  <c r="K57" i="19" s="1"/>
  <c r="O56" i="19"/>
  <c r="K56" i="19" s="1"/>
  <c r="O55" i="19"/>
  <c r="K55" i="19" s="1"/>
  <c r="O54" i="19"/>
  <c r="K54" i="19" s="1"/>
  <c r="O53" i="19"/>
  <c r="K53" i="19" s="1"/>
  <c r="O52" i="19"/>
  <c r="K52" i="19" s="1"/>
  <c r="O51" i="19"/>
  <c r="K51" i="19" s="1"/>
  <c r="O50" i="19"/>
  <c r="K50" i="19" s="1"/>
  <c r="O49" i="19"/>
  <c r="K49" i="19" s="1"/>
  <c r="O48" i="19"/>
  <c r="K48" i="19"/>
  <c r="O47" i="19"/>
  <c r="K47" i="19" s="1"/>
  <c r="O46" i="19"/>
  <c r="K46" i="19" s="1"/>
  <c r="O45" i="19"/>
  <c r="K45" i="19" s="1"/>
  <c r="O44" i="19"/>
  <c r="K44" i="19" s="1"/>
  <c r="O43" i="19"/>
  <c r="K43" i="19" s="1"/>
  <c r="O42" i="19"/>
  <c r="K42" i="19" s="1"/>
  <c r="O41" i="19"/>
  <c r="K41" i="19" s="1"/>
  <c r="O40" i="19"/>
  <c r="K40" i="19" s="1"/>
  <c r="O39" i="19"/>
  <c r="K39" i="19" s="1"/>
  <c r="O38" i="19"/>
  <c r="K38" i="19" s="1"/>
  <c r="O37" i="19"/>
  <c r="K37" i="19" s="1"/>
  <c r="O36" i="19"/>
  <c r="K36" i="19" s="1"/>
  <c r="O35" i="19"/>
  <c r="K35" i="19" s="1"/>
  <c r="O34" i="19"/>
  <c r="K34" i="19" s="1"/>
  <c r="O33" i="19"/>
  <c r="K33" i="19" s="1"/>
  <c r="O32" i="19"/>
  <c r="K32" i="19" s="1"/>
  <c r="O31" i="19"/>
  <c r="K31" i="19" s="1"/>
  <c r="O30" i="19"/>
  <c r="K30" i="19" s="1"/>
  <c r="O29" i="19"/>
  <c r="K29" i="19" s="1"/>
  <c r="O28" i="19"/>
  <c r="K28" i="19" s="1"/>
  <c r="O27" i="19"/>
  <c r="K27" i="19" s="1"/>
  <c r="O26" i="19"/>
  <c r="K26" i="19" s="1"/>
  <c r="O25" i="19"/>
  <c r="K25" i="19" s="1"/>
  <c r="O24" i="19"/>
  <c r="K24" i="19" s="1"/>
  <c r="O23" i="19"/>
  <c r="K23" i="19" s="1"/>
  <c r="O22" i="19"/>
  <c r="K22" i="19" s="1"/>
  <c r="O21" i="19"/>
  <c r="K21" i="19" s="1"/>
  <c r="O20" i="19"/>
  <c r="K20" i="19" s="1"/>
  <c r="O19" i="19"/>
  <c r="K19" i="19" s="1"/>
  <c r="O18" i="19"/>
  <c r="K18" i="19" s="1"/>
  <c r="O17" i="19"/>
  <c r="K17" i="19" s="1"/>
  <c r="O16" i="19"/>
  <c r="K16" i="19"/>
  <c r="O15" i="19"/>
  <c r="K15" i="19" s="1"/>
  <c r="O14" i="19"/>
  <c r="K14" i="19" s="1"/>
  <c r="O13" i="19"/>
  <c r="K13" i="19" s="1"/>
  <c r="O12" i="19"/>
  <c r="K12" i="19" s="1"/>
  <c r="O11" i="19"/>
  <c r="K11" i="19" s="1"/>
  <c r="O10" i="19"/>
  <c r="K10" i="19" s="1"/>
  <c r="O9" i="19"/>
  <c r="K9" i="19" s="1"/>
  <c r="O8" i="19"/>
  <c r="K8" i="19" s="1"/>
  <c r="K93" i="17"/>
  <c r="O92" i="17"/>
  <c r="K92" i="17" s="1"/>
  <c r="O86" i="17"/>
  <c r="K86" i="17" s="1"/>
  <c r="O85" i="17"/>
  <c r="K85" i="17" s="1"/>
  <c r="O84" i="17"/>
  <c r="K84" i="17" s="1"/>
  <c r="O83" i="17"/>
  <c r="K83" i="17" s="1"/>
  <c r="O82" i="17"/>
  <c r="K82" i="17" s="1"/>
  <c r="O81" i="17"/>
  <c r="K81" i="17" s="1"/>
  <c r="O80" i="17"/>
  <c r="K80" i="17" s="1"/>
  <c r="O79" i="17"/>
  <c r="K79" i="17" s="1"/>
  <c r="O78" i="17"/>
  <c r="K78" i="17" s="1"/>
  <c r="O77" i="17"/>
  <c r="K77" i="17" s="1"/>
  <c r="O76" i="17"/>
  <c r="K76" i="17"/>
  <c r="O75" i="17"/>
  <c r="K75" i="17" s="1"/>
  <c r="O74" i="17"/>
  <c r="K74" i="17" s="1"/>
  <c r="O73" i="17"/>
  <c r="K73" i="17" s="1"/>
  <c r="O72" i="17"/>
  <c r="K72" i="17" s="1"/>
  <c r="O71" i="17"/>
  <c r="K71" i="17" s="1"/>
  <c r="O70" i="17"/>
  <c r="K70" i="17" s="1"/>
  <c r="O69" i="17"/>
  <c r="K69" i="17" s="1"/>
  <c r="O68" i="17"/>
  <c r="K68" i="17" s="1"/>
  <c r="O67" i="17"/>
  <c r="K67" i="17" s="1"/>
  <c r="O66" i="17"/>
  <c r="K66" i="17" s="1"/>
  <c r="O65" i="17"/>
  <c r="K65" i="17" s="1"/>
  <c r="O64" i="17"/>
  <c r="K64" i="17"/>
  <c r="O63" i="17"/>
  <c r="K63" i="17" s="1"/>
  <c r="O62" i="17"/>
  <c r="K62" i="17" s="1"/>
  <c r="O61" i="17"/>
  <c r="K61" i="17" s="1"/>
  <c r="O60" i="17"/>
  <c r="K60" i="17" s="1"/>
  <c r="O59" i="17"/>
  <c r="K59" i="17" s="1"/>
  <c r="O58" i="17"/>
  <c r="K58" i="17" s="1"/>
  <c r="O57" i="17"/>
  <c r="K57" i="17" s="1"/>
  <c r="O56" i="17"/>
  <c r="K56" i="17" s="1"/>
  <c r="O55" i="17"/>
  <c r="K55" i="17" s="1"/>
  <c r="O54" i="17"/>
  <c r="K54" i="17" s="1"/>
  <c r="O53" i="17"/>
  <c r="K53" i="17" s="1"/>
  <c r="O52" i="17"/>
  <c r="K52" i="17" s="1"/>
  <c r="O51" i="17"/>
  <c r="K51" i="17" s="1"/>
  <c r="O50" i="17"/>
  <c r="K50" i="17" s="1"/>
  <c r="O49" i="17"/>
  <c r="K49" i="17" s="1"/>
  <c r="O48" i="17"/>
  <c r="K48" i="17" s="1"/>
  <c r="O47" i="17"/>
  <c r="K47" i="17" s="1"/>
  <c r="O46" i="17"/>
  <c r="K46" i="17" s="1"/>
  <c r="O45" i="17"/>
  <c r="K45" i="17" s="1"/>
  <c r="O44" i="17"/>
  <c r="K44" i="17"/>
  <c r="O43" i="17"/>
  <c r="K43" i="17" s="1"/>
  <c r="O42" i="17"/>
  <c r="K42" i="17" s="1"/>
  <c r="O41" i="17"/>
  <c r="K41" i="17" s="1"/>
  <c r="O40" i="17"/>
  <c r="K40" i="17" s="1"/>
  <c r="O39" i="17"/>
  <c r="K39" i="17" s="1"/>
  <c r="O38" i="17"/>
  <c r="K38" i="17" s="1"/>
  <c r="O37" i="17"/>
  <c r="K37" i="17" s="1"/>
  <c r="O36" i="17"/>
  <c r="K36" i="17" s="1"/>
  <c r="O35" i="17"/>
  <c r="K35" i="17"/>
  <c r="O34" i="17"/>
  <c r="K34" i="17" s="1"/>
  <c r="O33" i="17"/>
  <c r="K33" i="17" s="1"/>
  <c r="O32" i="17"/>
  <c r="K32" i="17"/>
  <c r="O31" i="17"/>
  <c r="K31" i="17" s="1"/>
  <c r="O30" i="17"/>
  <c r="K30" i="17" s="1"/>
  <c r="O29" i="17"/>
  <c r="K29" i="17" s="1"/>
  <c r="O28" i="17"/>
  <c r="K28" i="17" s="1"/>
  <c r="O27" i="17"/>
  <c r="K27" i="17" s="1"/>
  <c r="O26" i="17"/>
  <c r="K26" i="17"/>
  <c r="O25" i="17"/>
  <c r="K25" i="17" s="1"/>
  <c r="O24" i="17"/>
  <c r="K24" i="17" s="1"/>
  <c r="O23" i="17"/>
  <c r="K23" i="17"/>
  <c r="O22" i="17"/>
  <c r="K22" i="17" s="1"/>
  <c r="O21" i="17"/>
  <c r="K21" i="17" s="1"/>
  <c r="O20" i="17"/>
  <c r="K20" i="17"/>
  <c r="O19" i="17"/>
  <c r="K19" i="17" s="1"/>
  <c r="O18" i="17"/>
  <c r="K18" i="17" s="1"/>
  <c r="O17" i="17"/>
  <c r="K17" i="17" s="1"/>
  <c r="O16" i="17"/>
  <c r="O15" i="17"/>
  <c r="K15" i="17" s="1"/>
  <c r="O14" i="17"/>
  <c r="K14" i="17" s="1"/>
  <c r="O13" i="17"/>
  <c r="K13" i="17" s="1"/>
  <c r="O12" i="17"/>
  <c r="K12" i="17" s="1"/>
  <c r="O11" i="17"/>
  <c r="K11" i="17"/>
  <c r="O10" i="17"/>
  <c r="K10" i="17" s="1"/>
  <c r="O9" i="17"/>
  <c r="K9" i="17" s="1"/>
  <c r="O8" i="17"/>
  <c r="K8" i="17" s="1"/>
  <c r="R93" i="19" l="1"/>
  <c r="R92" i="19"/>
  <c r="D93" i="19"/>
  <c r="V92" i="19"/>
  <c r="V86" i="19"/>
  <c r="R86" i="19" s="1"/>
  <c r="V85" i="19"/>
  <c r="R85" i="19" s="1"/>
  <c r="V84" i="19"/>
  <c r="R84" i="19" s="1"/>
  <c r="V83" i="19"/>
  <c r="R83" i="19" s="1"/>
  <c r="V82" i="19"/>
  <c r="R82" i="19" s="1"/>
  <c r="V81" i="19"/>
  <c r="R81" i="19" s="1"/>
  <c r="V80" i="19"/>
  <c r="R80" i="19" s="1"/>
  <c r="V79" i="19"/>
  <c r="R79" i="19" s="1"/>
  <c r="V78" i="19"/>
  <c r="R78" i="19" s="1"/>
  <c r="V77" i="19"/>
  <c r="R77" i="19" s="1"/>
  <c r="V76" i="19"/>
  <c r="R76" i="19" s="1"/>
  <c r="V75" i="19"/>
  <c r="R75" i="19" s="1"/>
  <c r="V74" i="19"/>
  <c r="R74" i="19" s="1"/>
  <c r="V73" i="19"/>
  <c r="R73" i="19" s="1"/>
  <c r="V72" i="19"/>
  <c r="R72" i="19" s="1"/>
  <c r="V71" i="19"/>
  <c r="R71" i="19" s="1"/>
  <c r="V70" i="19"/>
  <c r="R70" i="19" s="1"/>
  <c r="V69" i="19"/>
  <c r="R69" i="19" s="1"/>
  <c r="V68" i="19"/>
  <c r="R68" i="19" s="1"/>
  <c r="V67" i="19"/>
  <c r="R67" i="19" s="1"/>
  <c r="V66" i="19"/>
  <c r="R66" i="19" s="1"/>
  <c r="V65" i="19"/>
  <c r="R65" i="19" s="1"/>
  <c r="V64" i="19"/>
  <c r="R64" i="19" s="1"/>
  <c r="V63" i="19"/>
  <c r="R63" i="19" s="1"/>
  <c r="V62" i="19"/>
  <c r="R62" i="19" s="1"/>
  <c r="V61" i="19"/>
  <c r="R61" i="19" s="1"/>
  <c r="V60" i="19"/>
  <c r="R60" i="19" s="1"/>
  <c r="V59" i="19"/>
  <c r="R59" i="19" s="1"/>
  <c r="V58" i="19"/>
  <c r="R58" i="19" s="1"/>
  <c r="V57" i="19"/>
  <c r="R57" i="19" s="1"/>
  <c r="V56" i="19"/>
  <c r="R56" i="19" s="1"/>
  <c r="V55" i="19"/>
  <c r="R55" i="19" s="1"/>
  <c r="V54" i="19"/>
  <c r="R54" i="19" s="1"/>
  <c r="V53" i="19"/>
  <c r="R53" i="19" s="1"/>
  <c r="V52" i="19"/>
  <c r="R52" i="19" s="1"/>
  <c r="V51" i="19"/>
  <c r="R51" i="19" s="1"/>
  <c r="V50" i="19"/>
  <c r="R50" i="19" s="1"/>
  <c r="V49" i="19"/>
  <c r="R49" i="19" s="1"/>
  <c r="V48" i="19"/>
  <c r="R48" i="19" s="1"/>
  <c r="V47" i="19"/>
  <c r="R47" i="19" s="1"/>
  <c r="V46" i="19"/>
  <c r="R46" i="19" s="1"/>
  <c r="V45" i="19"/>
  <c r="R45" i="19" s="1"/>
  <c r="V44" i="19"/>
  <c r="R44" i="19" s="1"/>
  <c r="V43" i="19"/>
  <c r="R43" i="19" s="1"/>
  <c r="V42" i="19"/>
  <c r="R42" i="19" s="1"/>
  <c r="V41" i="19"/>
  <c r="R41" i="19" s="1"/>
  <c r="V40" i="19"/>
  <c r="R40" i="19" s="1"/>
  <c r="V39" i="19"/>
  <c r="R39" i="19" s="1"/>
  <c r="V38" i="19"/>
  <c r="R38" i="19" s="1"/>
  <c r="V37" i="19"/>
  <c r="R37" i="19" s="1"/>
  <c r="V36" i="19"/>
  <c r="R36" i="19" s="1"/>
  <c r="V35" i="19"/>
  <c r="R35" i="19" s="1"/>
  <c r="V34" i="19"/>
  <c r="R34" i="19" s="1"/>
  <c r="V33" i="19"/>
  <c r="V32" i="19"/>
  <c r="R32" i="19" s="1"/>
  <c r="V31" i="19"/>
  <c r="R31" i="19" s="1"/>
  <c r="V30" i="19"/>
  <c r="R30" i="19" s="1"/>
  <c r="V29" i="19"/>
  <c r="R29" i="19" s="1"/>
  <c r="V28" i="19"/>
  <c r="R28" i="19" s="1"/>
  <c r="V27" i="19"/>
  <c r="R27" i="19" s="1"/>
  <c r="V26" i="19"/>
  <c r="R26" i="19" s="1"/>
  <c r="V25" i="19"/>
  <c r="R25" i="19" s="1"/>
  <c r="V24" i="19"/>
  <c r="R24" i="19" s="1"/>
  <c r="V23" i="19"/>
  <c r="R23" i="19" s="1"/>
  <c r="V22" i="19"/>
  <c r="R22" i="19" s="1"/>
  <c r="V21" i="19"/>
  <c r="R21" i="19" s="1"/>
  <c r="V20" i="19"/>
  <c r="R20" i="19" s="1"/>
  <c r="V19" i="19"/>
  <c r="R19" i="19" s="1"/>
  <c r="V18" i="19"/>
  <c r="R18" i="19" s="1"/>
  <c r="V17" i="19"/>
  <c r="R17" i="19" s="1"/>
  <c r="V16" i="19"/>
  <c r="R16" i="19" s="1"/>
  <c r="V15" i="19"/>
  <c r="R15" i="19" s="1"/>
  <c r="V14" i="19"/>
  <c r="R14" i="19" s="1"/>
  <c r="V13" i="19"/>
  <c r="R13" i="19" s="1"/>
  <c r="V12" i="19"/>
  <c r="R12" i="19" s="1"/>
  <c r="V11" i="19"/>
  <c r="R11" i="19" s="1"/>
  <c r="V10" i="19"/>
  <c r="R10" i="19" s="1"/>
  <c r="V9" i="19"/>
  <c r="R9" i="19" s="1"/>
  <c r="V8" i="19"/>
  <c r="R8" i="19" s="1"/>
  <c r="H9" i="19"/>
  <c r="D9" i="19" s="1"/>
  <c r="H10" i="19"/>
  <c r="D10" i="19" s="1"/>
  <c r="H11" i="19"/>
  <c r="D11" i="19" s="1"/>
  <c r="H12" i="19"/>
  <c r="D12" i="19" s="1"/>
  <c r="H13" i="19"/>
  <c r="D13" i="19" s="1"/>
  <c r="H14" i="19"/>
  <c r="D14" i="19" s="1"/>
  <c r="H15" i="19"/>
  <c r="D15" i="19" s="1"/>
  <c r="H16" i="19"/>
  <c r="D16" i="19" s="1"/>
  <c r="H17" i="19"/>
  <c r="D17" i="19" s="1"/>
  <c r="H18" i="19"/>
  <c r="D18" i="19" s="1"/>
  <c r="H19" i="19"/>
  <c r="D19" i="19" s="1"/>
  <c r="H20" i="19"/>
  <c r="D20" i="19" s="1"/>
  <c r="H21" i="19"/>
  <c r="D21" i="19" s="1"/>
  <c r="H22" i="19"/>
  <c r="D22" i="19" s="1"/>
  <c r="H23" i="19"/>
  <c r="D23" i="19" s="1"/>
  <c r="H24" i="19"/>
  <c r="D24" i="19" s="1"/>
  <c r="H25" i="19"/>
  <c r="D25" i="19" s="1"/>
  <c r="H26" i="19"/>
  <c r="D26" i="19" s="1"/>
  <c r="H27" i="19"/>
  <c r="D27" i="19" s="1"/>
  <c r="H28" i="19"/>
  <c r="D28" i="19" s="1"/>
  <c r="H29" i="19"/>
  <c r="D29" i="19" s="1"/>
  <c r="H30" i="19"/>
  <c r="D30" i="19" s="1"/>
  <c r="H31" i="19"/>
  <c r="D31" i="19" s="1"/>
  <c r="H32" i="19"/>
  <c r="D32" i="19" s="1"/>
  <c r="H33" i="19"/>
  <c r="D33" i="19" s="1"/>
  <c r="H34" i="19"/>
  <c r="D34" i="19" s="1"/>
  <c r="H35" i="19"/>
  <c r="D35" i="19" s="1"/>
  <c r="H36" i="19"/>
  <c r="D36" i="19" s="1"/>
  <c r="H37" i="19"/>
  <c r="D37" i="19" s="1"/>
  <c r="H38" i="19"/>
  <c r="D38" i="19" s="1"/>
  <c r="H39" i="19"/>
  <c r="D39" i="19" s="1"/>
  <c r="H40" i="19"/>
  <c r="D40" i="19" s="1"/>
  <c r="H41" i="19"/>
  <c r="D41" i="19" s="1"/>
  <c r="H42" i="19"/>
  <c r="D42" i="19" s="1"/>
  <c r="H43" i="19"/>
  <c r="D43" i="19" s="1"/>
  <c r="H44" i="19"/>
  <c r="D44" i="19" s="1"/>
  <c r="H45" i="19"/>
  <c r="D45" i="19" s="1"/>
  <c r="H46" i="19"/>
  <c r="D46" i="19" s="1"/>
  <c r="H47" i="19"/>
  <c r="D47" i="19" s="1"/>
  <c r="H48" i="19"/>
  <c r="D48" i="19" s="1"/>
  <c r="H49" i="19"/>
  <c r="D49" i="19" s="1"/>
  <c r="H50" i="19"/>
  <c r="D50" i="19" s="1"/>
  <c r="H51" i="19"/>
  <c r="D51" i="19" s="1"/>
  <c r="H52" i="19"/>
  <c r="D52" i="19" s="1"/>
  <c r="H53" i="19"/>
  <c r="D53" i="19" s="1"/>
  <c r="H54" i="19"/>
  <c r="D54" i="19" s="1"/>
  <c r="H55" i="19"/>
  <c r="D55" i="19" s="1"/>
  <c r="H56" i="19"/>
  <c r="D56" i="19" s="1"/>
  <c r="H57" i="19"/>
  <c r="D57" i="19" s="1"/>
  <c r="H58" i="19"/>
  <c r="D58" i="19" s="1"/>
  <c r="H59" i="19"/>
  <c r="D59" i="19" s="1"/>
  <c r="H60" i="19"/>
  <c r="D60" i="19" s="1"/>
  <c r="H61" i="19"/>
  <c r="D61" i="19" s="1"/>
  <c r="H62" i="19"/>
  <c r="D62" i="19" s="1"/>
  <c r="H63" i="19"/>
  <c r="D63" i="19" s="1"/>
  <c r="H64" i="19"/>
  <c r="D64" i="19" s="1"/>
  <c r="H65" i="19"/>
  <c r="D65" i="19" s="1"/>
  <c r="H66" i="19"/>
  <c r="D66" i="19" s="1"/>
  <c r="H67" i="19"/>
  <c r="D67" i="19" s="1"/>
  <c r="H68" i="19"/>
  <c r="D68" i="19" s="1"/>
  <c r="H69" i="19"/>
  <c r="D69" i="19" s="1"/>
  <c r="H70" i="19"/>
  <c r="D70" i="19" s="1"/>
  <c r="H71" i="19"/>
  <c r="D71" i="19" s="1"/>
  <c r="H72" i="19"/>
  <c r="D72" i="19" s="1"/>
  <c r="H73" i="19"/>
  <c r="D73" i="19" s="1"/>
  <c r="H74" i="19"/>
  <c r="D74" i="19" s="1"/>
  <c r="H75" i="19"/>
  <c r="D75" i="19" s="1"/>
  <c r="H76" i="19"/>
  <c r="D76" i="19" s="1"/>
  <c r="H77" i="19"/>
  <c r="D77" i="19" s="1"/>
  <c r="H78" i="19"/>
  <c r="D78" i="19" s="1"/>
  <c r="H79" i="19"/>
  <c r="D79" i="19" s="1"/>
  <c r="H80" i="19"/>
  <c r="D80" i="19" s="1"/>
  <c r="H81" i="19"/>
  <c r="D81" i="19" s="1"/>
  <c r="H82" i="19"/>
  <c r="D82" i="19" s="1"/>
  <c r="H83" i="19"/>
  <c r="D83" i="19" s="1"/>
  <c r="H84" i="19"/>
  <c r="D84" i="19" s="1"/>
  <c r="H85" i="19"/>
  <c r="D85" i="19" s="1"/>
  <c r="H86" i="19"/>
  <c r="D86" i="19" s="1"/>
  <c r="H92" i="19"/>
  <c r="D92" i="19" s="1"/>
  <c r="H8" i="19"/>
  <c r="D8" i="19" s="1"/>
  <c r="R85" i="5"/>
  <c r="R77" i="5"/>
  <c r="R69" i="5"/>
  <c r="R61" i="5"/>
  <c r="R53" i="5"/>
  <c r="R45" i="5"/>
  <c r="R37" i="5"/>
  <c r="R29" i="5"/>
  <c r="R21" i="5"/>
  <c r="R13" i="5"/>
  <c r="AF81" i="5"/>
  <c r="AF78" i="5"/>
  <c r="AF65" i="5"/>
  <c r="AF62" i="5"/>
  <c r="AF49" i="5"/>
  <c r="AF41" i="5"/>
  <c r="AF30" i="5"/>
  <c r="AF22" i="5"/>
  <c r="AX8" i="5"/>
  <c r="AT8" i="5" s="1"/>
  <c r="AJ8" i="5"/>
  <c r="AF8" i="5" s="1"/>
  <c r="AT80" i="5"/>
  <c r="AT59" i="5"/>
  <c r="AT48" i="5"/>
  <c r="AT27" i="5"/>
  <c r="AT16" i="5"/>
  <c r="D73" i="5"/>
  <c r="D64" i="5"/>
  <c r="D41" i="5"/>
  <c r="D32" i="5"/>
  <c r="D9" i="5"/>
  <c r="AX92" i="5"/>
  <c r="AT92" i="5" s="1"/>
  <c r="AX86" i="5"/>
  <c r="AT86" i="5" s="1"/>
  <c r="AX85" i="5"/>
  <c r="AT85" i="5" s="1"/>
  <c r="AX84" i="5"/>
  <c r="AT84" i="5" s="1"/>
  <c r="AX83" i="5"/>
  <c r="AT83" i="5" s="1"/>
  <c r="AX82" i="5"/>
  <c r="AT82" i="5" s="1"/>
  <c r="AX81" i="5"/>
  <c r="AT81" i="5" s="1"/>
  <c r="AX80" i="5"/>
  <c r="AX79" i="5"/>
  <c r="AT79" i="5" s="1"/>
  <c r="AX78" i="5"/>
  <c r="AT78" i="5" s="1"/>
  <c r="AX77" i="5"/>
  <c r="AT77" i="5" s="1"/>
  <c r="AX76" i="5"/>
  <c r="AT76" i="5" s="1"/>
  <c r="AX75" i="5"/>
  <c r="AT75" i="5" s="1"/>
  <c r="AX74" i="5"/>
  <c r="AT74" i="5" s="1"/>
  <c r="AX73" i="5"/>
  <c r="AT73" i="5" s="1"/>
  <c r="AX72" i="5"/>
  <c r="AT72" i="5" s="1"/>
  <c r="AX71" i="5"/>
  <c r="AT71" i="5" s="1"/>
  <c r="AX70" i="5"/>
  <c r="AT70" i="5" s="1"/>
  <c r="AX69" i="5"/>
  <c r="AT69" i="5" s="1"/>
  <c r="AX68" i="5"/>
  <c r="AT68" i="5" s="1"/>
  <c r="AX67" i="5"/>
  <c r="AT67" i="5" s="1"/>
  <c r="AX66" i="5"/>
  <c r="AT66" i="5" s="1"/>
  <c r="AX65" i="5"/>
  <c r="AT65" i="5" s="1"/>
  <c r="AX64" i="5"/>
  <c r="AT64" i="5" s="1"/>
  <c r="AX63" i="5"/>
  <c r="AT63" i="5" s="1"/>
  <c r="AX62" i="5"/>
  <c r="AT62" i="5" s="1"/>
  <c r="AX61" i="5"/>
  <c r="AT61" i="5" s="1"/>
  <c r="AX60" i="5"/>
  <c r="AT60" i="5" s="1"/>
  <c r="AX59" i="5"/>
  <c r="AX58" i="5"/>
  <c r="AT58" i="5" s="1"/>
  <c r="AX57" i="5"/>
  <c r="AT57" i="5" s="1"/>
  <c r="AX56" i="5"/>
  <c r="AT56" i="5" s="1"/>
  <c r="AX55" i="5"/>
  <c r="AT55" i="5" s="1"/>
  <c r="AX54" i="5"/>
  <c r="AT54" i="5" s="1"/>
  <c r="AX53" i="5"/>
  <c r="AT53" i="5" s="1"/>
  <c r="AX52" i="5"/>
  <c r="AT52" i="5" s="1"/>
  <c r="AX51" i="5"/>
  <c r="AT51" i="5" s="1"/>
  <c r="AX50" i="5"/>
  <c r="AT50" i="5" s="1"/>
  <c r="AX49" i="5"/>
  <c r="AT49" i="5" s="1"/>
  <c r="AX48" i="5"/>
  <c r="AX47" i="5"/>
  <c r="AT47" i="5" s="1"/>
  <c r="AX46" i="5"/>
  <c r="AT46" i="5" s="1"/>
  <c r="AX45" i="5"/>
  <c r="AT45" i="5" s="1"/>
  <c r="AX44" i="5"/>
  <c r="AT44" i="5" s="1"/>
  <c r="AX43" i="5"/>
  <c r="AT43" i="5" s="1"/>
  <c r="AX42" i="5"/>
  <c r="AT42" i="5" s="1"/>
  <c r="AX41" i="5"/>
  <c r="AT41" i="5" s="1"/>
  <c r="AX40" i="5"/>
  <c r="AT40" i="5" s="1"/>
  <c r="AX39" i="5"/>
  <c r="AT39" i="5" s="1"/>
  <c r="AX38" i="5"/>
  <c r="AT38" i="5" s="1"/>
  <c r="AX37" i="5"/>
  <c r="AT37" i="5" s="1"/>
  <c r="AX36" i="5"/>
  <c r="AT36" i="5" s="1"/>
  <c r="AX35" i="5"/>
  <c r="AT35" i="5" s="1"/>
  <c r="AX34" i="5"/>
  <c r="AT34" i="5" s="1"/>
  <c r="AX33" i="5"/>
  <c r="AT33" i="5" s="1"/>
  <c r="AX32" i="5"/>
  <c r="AT32" i="5" s="1"/>
  <c r="AX31" i="5"/>
  <c r="AT31" i="5" s="1"/>
  <c r="AX30" i="5"/>
  <c r="AT30" i="5" s="1"/>
  <c r="AX29" i="5"/>
  <c r="AT29" i="5" s="1"/>
  <c r="AX28" i="5"/>
  <c r="AT28" i="5" s="1"/>
  <c r="AX27" i="5"/>
  <c r="AX26" i="5"/>
  <c r="AT26" i="5" s="1"/>
  <c r="AX25" i="5"/>
  <c r="AT25" i="5" s="1"/>
  <c r="AX24" i="5"/>
  <c r="AT24" i="5" s="1"/>
  <c r="AX23" i="5"/>
  <c r="AT23" i="5" s="1"/>
  <c r="AX22" i="5"/>
  <c r="AT22" i="5" s="1"/>
  <c r="AX21" i="5"/>
  <c r="AT21" i="5" s="1"/>
  <c r="AX20" i="5"/>
  <c r="AT20" i="5" s="1"/>
  <c r="AX19" i="5"/>
  <c r="AT19" i="5" s="1"/>
  <c r="AX18" i="5"/>
  <c r="AT18" i="5" s="1"/>
  <c r="AX17" i="5"/>
  <c r="AT17" i="5" s="1"/>
  <c r="AX16" i="5"/>
  <c r="AX15" i="5"/>
  <c r="AT15" i="5" s="1"/>
  <c r="AX14" i="5"/>
  <c r="AT14" i="5" s="1"/>
  <c r="AX13" i="5"/>
  <c r="AT13" i="5" s="1"/>
  <c r="AX12" i="5"/>
  <c r="AT12" i="5" s="1"/>
  <c r="AX11" i="5"/>
  <c r="AT11" i="5" s="1"/>
  <c r="AX10" i="5"/>
  <c r="AT10" i="5" s="1"/>
  <c r="AX9" i="5"/>
  <c r="AT9" i="5" s="1"/>
  <c r="AJ92" i="5"/>
  <c r="AF92" i="5" s="1"/>
  <c r="AJ86" i="5"/>
  <c r="AF86" i="5" s="1"/>
  <c r="AJ85" i="5"/>
  <c r="AF85" i="5" s="1"/>
  <c r="AJ84" i="5"/>
  <c r="AF84" i="5" s="1"/>
  <c r="AJ83" i="5"/>
  <c r="AF83" i="5" s="1"/>
  <c r="AJ82" i="5"/>
  <c r="AF82" i="5" s="1"/>
  <c r="AJ81" i="5"/>
  <c r="AJ80" i="5"/>
  <c r="AF80" i="5" s="1"/>
  <c r="AJ79" i="5"/>
  <c r="AF79" i="5" s="1"/>
  <c r="AJ78" i="5"/>
  <c r="AJ77" i="5"/>
  <c r="AF77" i="5" s="1"/>
  <c r="AJ76" i="5"/>
  <c r="AF76" i="5" s="1"/>
  <c r="AJ75" i="5"/>
  <c r="AF75" i="5" s="1"/>
  <c r="AJ74" i="5"/>
  <c r="AF74" i="5" s="1"/>
  <c r="AJ73" i="5"/>
  <c r="AF73" i="5" s="1"/>
  <c r="AJ72" i="5"/>
  <c r="AF72" i="5" s="1"/>
  <c r="AJ71" i="5"/>
  <c r="AF71" i="5" s="1"/>
  <c r="AJ70" i="5"/>
  <c r="AF70" i="5" s="1"/>
  <c r="AJ69" i="5"/>
  <c r="AF69" i="5" s="1"/>
  <c r="AJ68" i="5"/>
  <c r="AF68" i="5" s="1"/>
  <c r="AJ67" i="5"/>
  <c r="AF67" i="5" s="1"/>
  <c r="AJ66" i="5"/>
  <c r="AF66" i="5" s="1"/>
  <c r="AJ65" i="5"/>
  <c r="AJ64" i="5"/>
  <c r="AF64" i="5" s="1"/>
  <c r="AJ63" i="5"/>
  <c r="AF63" i="5" s="1"/>
  <c r="AJ62" i="5"/>
  <c r="AJ61" i="5"/>
  <c r="AF61" i="5" s="1"/>
  <c r="AJ60" i="5"/>
  <c r="AF60" i="5" s="1"/>
  <c r="AJ59" i="5"/>
  <c r="AF59" i="5" s="1"/>
  <c r="AJ58" i="5"/>
  <c r="AF58" i="5" s="1"/>
  <c r="AJ57" i="5"/>
  <c r="AF57" i="5" s="1"/>
  <c r="AJ56" i="5"/>
  <c r="AF56" i="5" s="1"/>
  <c r="AJ55" i="5"/>
  <c r="AF55" i="5" s="1"/>
  <c r="AJ54" i="5"/>
  <c r="AF54" i="5" s="1"/>
  <c r="AJ53" i="5"/>
  <c r="AF53" i="5" s="1"/>
  <c r="AJ52" i="5"/>
  <c r="AF52" i="5" s="1"/>
  <c r="AJ51" i="5"/>
  <c r="AF51" i="5" s="1"/>
  <c r="AJ50" i="5"/>
  <c r="AF50" i="5" s="1"/>
  <c r="AJ49" i="5"/>
  <c r="AJ48" i="5"/>
  <c r="AF48" i="5" s="1"/>
  <c r="AJ47" i="5"/>
  <c r="AF47" i="5" s="1"/>
  <c r="AJ46" i="5"/>
  <c r="AF46" i="5" s="1"/>
  <c r="AJ45" i="5"/>
  <c r="AF45" i="5" s="1"/>
  <c r="AJ44" i="5"/>
  <c r="AF44" i="5" s="1"/>
  <c r="AJ43" i="5"/>
  <c r="AF43" i="5" s="1"/>
  <c r="AJ42" i="5"/>
  <c r="AF42" i="5" s="1"/>
  <c r="AJ41" i="5"/>
  <c r="AJ40" i="5"/>
  <c r="AF40" i="5" s="1"/>
  <c r="AJ39" i="5"/>
  <c r="AF39" i="5" s="1"/>
  <c r="AJ38" i="5"/>
  <c r="AF38" i="5" s="1"/>
  <c r="AJ37" i="5"/>
  <c r="AF37" i="5" s="1"/>
  <c r="AJ36" i="5"/>
  <c r="AF36" i="5" s="1"/>
  <c r="AJ35" i="5"/>
  <c r="AF35" i="5" s="1"/>
  <c r="AJ34" i="5"/>
  <c r="AF34" i="5" s="1"/>
  <c r="AJ33" i="5"/>
  <c r="AF33" i="5" s="1"/>
  <c r="AJ32" i="5"/>
  <c r="AF32" i="5" s="1"/>
  <c r="AJ31" i="5"/>
  <c r="AF31" i="5" s="1"/>
  <c r="AJ30" i="5"/>
  <c r="AJ29" i="5"/>
  <c r="AF29" i="5" s="1"/>
  <c r="AJ28" i="5"/>
  <c r="AF28" i="5" s="1"/>
  <c r="AJ27" i="5"/>
  <c r="AF27" i="5" s="1"/>
  <c r="AJ26" i="5"/>
  <c r="AF26" i="5" s="1"/>
  <c r="AJ25" i="5"/>
  <c r="AF25" i="5" s="1"/>
  <c r="AJ24" i="5"/>
  <c r="AF24" i="5" s="1"/>
  <c r="AJ23" i="5"/>
  <c r="AF23" i="5" s="1"/>
  <c r="AJ22" i="5"/>
  <c r="AJ21" i="5"/>
  <c r="AF21" i="5" s="1"/>
  <c r="AJ20" i="5"/>
  <c r="AF20" i="5" s="1"/>
  <c r="AJ19" i="5"/>
  <c r="AF19" i="5" s="1"/>
  <c r="AJ18" i="5"/>
  <c r="AF18" i="5" s="1"/>
  <c r="AJ17" i="5"/>
  <c r="AF17" i="5" s="1"/>
  <c r="AJ16" i="5"/>
  <c r="AF16" i="5" s="1"/>
  <c r="AJ15" i="5"/>
  <c r="AF15" i="5" s="1"/>
  <c r="AJ14" i="5"/>
  <c r="AF14" i="5" s="1"/>
  <c r="AJ13" i="5"/>
  <c r="AF13" i="5" s="1"/>
  <c r="AJ12" i="5"/>
  <c r="AF12" i="5" s="1"/>
  <c r="AJ11" i="5"/>
  <c r="AF11" i="5" s="1"/>
  <c r="AJ10" i="5"/>
  <c r="AF10" i="5" s="1"/>
  <c r="AJ9" i="5"/>
  <c r="AF9" i="5" s="1"/>
  <c r="V92" i="5"/>
  <c r="R92" i="5" s="1"/>
  <c r="V86" i="5"/>
  <c r="R86" i="5" s="1"/>
  <c r="V85" i="5"/>
  <c r="V84" i="5"/>
  <c r="R84" i="5" s="1"/>
  <c r="V83" i="5"/>
  <c r="R83" i="5" s="1"/>
  <c r="V82" i="5"/>
  <c r="R82" i="5" s="1"/>
  <c r="V81" i="5"/>
  <c r="R81" i="5" s="1"/>
  <c r="V80" i="5"/>
  <c r="R80" i="5" s="1"/>
  <c r="V79" i="5"/>
  <c r="R79" i="5" s="1"/>
  <c r="V78" i="5"/>
  <c r="R78" i="5" s="1"/>
  <c r="V77" i="5"/>
  <c r="V76" i="5"/>
  <c r="R76" i="5" s="1"/>
  <c r="V75" i="5"/>
  <c r="R75" i="5" s="1"/>
  <c r="V74" i="5"/>
  <c r="R74" i="5" s="1"/>
  <c r="V73" i="5"/>
  <c r="R73" i="5" s="1"/>
  <c r="V72" i="5"/>
  <c r="R72" i="5" s="1"/>
  <c r="V71" i="5"/>
  <c r="R71" i="5" s="1"/>
  <c r="V70" i="5"/>
  <c r="R70" i="5" s="1"/>
  <c r="V69" i="5"/>
  <c r="V68" i="5"/>
  <c r="R68" i="5" s="1"/>
  <c r="V67" i="5"/>
  <c r="R67" i="5" s="1"/>
  <c r="V66" i="5"/>
  <c r="R66" i="5" s="1"/>
  <c r="V65" i="5"/>
  <c r="R65" i="5" s="1"/>
  <c r="V64" i="5"/>
  <c r="R64" i="5" s="1"/>
  <c r="V63" i="5"/>
  <c r="R63" i="5" s="1"/>
  <c r="V62" i="5"/>
  <c r="R62" i="5" s="1"/>
  <c r="V61" i="5"/>
  <c r="V60" i="5"/>
  <c r="R60" i="5" s="1"/>
  <c r="V59" i="5"/>
  <c r="R59" i="5" s="1"/>
  <c r="V58" i="5"/>
  <c r="R58" i="5" s="1"/>
  <c r="V57" i="5"/>
  <c r="R57" i="5" s="1"/>
  <c r="V56" i="5"/>
  <c r="R56" i="5" s="1"/>
  <c r="V55" i="5"/>
  <c r="R55" i="5" s="1"/>
  <c r="V54" i="5"/>
  <c r="R54" i="5" s="1"/>
  <c r="V53" i="5"/>
  <c r="V52" i="5"/>
  <c r="R52" i="5" s="1"/>
  <c r="V51" i="5"/>
  <c r="R51" i="5" s="1"/>
  <c r="V50" i="5"/>
  <c r="R50" i="5" s="1"/>
  <c r="V49" i="5"/>
  <c r="R49" i="5" s="1"/>
  <c r="V48" i="5"/>
  <c r="R48" i="5" s="1"/>
  <c r="V47" i="5"/>
  <c r="R47" i="5" s="1"/>
  <c r="V46" i="5"/>
  <c r="R46" i="5" s="1"/>
  <c r="V45" i="5"/>
  <c r="V44" i="5"/>
  <c r="R44" i="5" s="1"/>
  <c r="V43" i="5"/>
  <c r="R43" i="5" s="1"/>
  <c r="V42" i="5"/>
  <c r="R42" i="5" s="1"/>
  <c r="V41" i="5"/>
  <c r="R41" i="5" s="1"/>
  <c r="V40" i="5"/>
  <c r="R40" i="5" s="1"/>
  <c r="V39" i="5"/>
  <c r="R39" i="5" s="1"/>
  <c r="V38" i="5"/>
  <c r="R38" i="5" s="1"/>
  <c r="V37" i="5"/>
  <c r="V36" i="5"/>
  <c r="R36" i="5" s="1"/>
  <c r="V35" i="5"/>
  <c r="R35" i="5" s="1"/>
  <c r="V34" i="5"/>
  <c r="R34" i="5" s="1"/>
  <c r="V33" i="5"/>
  <c r="R33" i="5" s="1"/>
  <c r="V32" i="5"/>
  <c r="R32" i="5" s="1"/>
  <c r="V31" i="5"/>
  <c r="R31" i="5" s="1"/>
  <c r="V30" i="5"/>
  <c r="R30" i="5" s="1"/>
  <c r="V29" i="5"/>
  <c r="V28" i="5"/>
  <c r="R28" i="5" s="1"/>
  <c r="V27" i="5"/>
  <c r="R27" i="5" s="1"/>
  <c r="V26" i="5"/>
  <c r="R26" i="5" s="1"/>
  <c r="V25" i="5"/>
  <c r="R25" i="5" s="1"/>
  <c r="V24" i="5"/>
  <c r="R24" i="5" s="1"/>
  <c r="V23" i="5"/>
  <c r="R23" i="5" s="1"/>
  <c r="V22" i="5"/>
  <c r="R22" i="5" s="1"/>
  <c r="V21" i="5"/>
  <c r="V20" i="5"/>
  <c r="R20" i="5" s="1"/>
  <c r="V19" i="5"/>
  <c r="R19" i="5" s="1"/>
  <c r="V18" i="5"/>
  <c r="R18" i="5" s="1"/>
  <c r="V17" i="5"/>
  <c r="R17" i="5" s="1"/>
  <c r="V16" i="5"/>
  <c r="R16" i="5" s="1"/>
  <c r="V15" i="5"/>
  <c r="R15" i="5" s="1"/>
  <c r="V14" i="5"/>
  <c r="R14" i="5" s="1"/>
  <c r="V13" i="5"/>
  <c r="V12" i="5"/>
  <c r="R12" i="5" s="1"/>
  <c r="V11" i="5"/>
  <c r="R11" i="5" s="1"/>
  <c r="V10" i="5"/>
  <c r="R10" i="5" s="1"/>
  <c r="V9" i="5"/>
  <c r="R9" i="5" s="1"/>
  <c r="V8" i="5"/>
  <c r="R8" i="5" s="1"/>
  <c r="H92" i="5"/>
  <c r="D92" i="5" s="1"/>
  <c r="H86" i="5"/>
  <c r="D86" i="5" s="1"/>
  <c r="H85" i="5"/>
  <c r="D85" i="5" s="1"/>
  <c r="H84" i="5"/>
  <c r="D84" i="5" s="1"/>
  <c r="H83" i="5"/>
  <c r="D83" i="5" s="1"/>
  <c r="H82" i="5"/>
  <c r="D82" i="5" s="1"/>
  <c r="H81" i="5"/>
  <c r="D81" i="5" s="1"/>
  <c r="H80" i="5"/>
  <c r="D80" i="5" s="1"/>
  <c r="H79" i="5"/>
  <c r="D79" i="5" s="1"/>
  <c r="H78" i="5"/>
  <c r="D78" i="5" s="1"/>
  <c r="H77" i="5"/>
  <c r="D77" i="5" s="1"/>
  <c r="H76" i="5"/>
  <c r="D76" i="5" s="1"/>
  <c r="H75" i="5"/>
  <c r="D75" i="5" s="1"/>
  <c r="H74" i="5"/>
  <c r="D74" i="5" s="1"/>
  <c r="H73" i="5"/>
  <c r="H72" i="5"/>
  <c r="D72" i="5" s="1"/>
  <c r="H71" i="5"/>
  <c r="D71" i="5" s="1"/>
  <c r="H70" i="5"/>
  <c r="D70" i="5" s="1"/>
  <c r="H69" i="5"/>
  <c r="D69" i="5" s="1"/>
  <c r="H68" i="5"/>
  <c r="D68" i="5" s="1"/>
  <c r="H67" i="5"/>
  <c r="D67" i="5" s="1"/>
  <c r="H66" i="5"/>
  <c r="D66" i="5" s="1"/>
  <c r="H65" i="5"/>
  <c r="D65" i="5" s="1"/>
  <c r="H64" i="5"/>
  <c r="H63" i="5"/>
  <c r="D63" i="5" s="1"/>
  <c r="H62" i="5"/>
  <c r="D62" i="5" s="1"/>
  <c r="H61" i="5"/>
  <c r="D61" i="5" s="1"/>
  <c r="H60" i="5"/>
  <c r="D60" i="5" s="1"/>
  <c r="H59" i="5"/>
  <c r="D59" i="5" s="1"/>
  <c r="H58" i="5"/>
  <c r="D58" i="5" s="1"/>
  <c r="H57" i="5"/>
  <c r="D57" i="5" s="1"/>
  <c r="H56" i="5"/>
  <c r="D56" i="5" s="1"/>
  <c r="H55" i="5"/>
  <c r="D55" i="5" s="1"/>
  <c r="H54" i="5"/>
  <c r="D54" i="5" s="1"/>
  <c r="H53" i="5"/>
  <c r="D53" i="5" s="1"/>
  <c r="H52" i="5"/>
  <c r="D52" i="5" s="1"/>
  <c r="H51" i="5"/>
  <c r="D51" i="5" s="1"/>
  <c r="H50" i="5"/>
  <c r="D50" i="5" s="1"/>
  <c r="H49" i="5"/>
  <c r="D49" i="5" s="1"/>
  <c r="H48" i="5"/>
  <c r="D48" i="5" s="1"/>
  <c r="H47" i="5"/>
  <c r="D47" i="5" s="1"/>
  <c r="H46" i="5"/>
  <c r="D46" i="5" s="1"/>
  <c r="H45" i="5"/>
  <c r="D45" i="5" s="1"/>
  <c r="H44" i="5"/>
  <c r="D44" i="5" s="1"/>
  <c r="H43" i="5"/>
  <c r="D43" i="5" s="1"/>
  <c r="H42" i="5"/>
  <c r="D42" i="5" s="1"/>
  <c r="H41" i="5"/>
  <c r="H40" i="5"/>
  <c r="D40" i="5" s="1"/>
  <c r="H39" i="5"/>
  <c r="D39" i="5" s="1"/>
  <c r="H38" i="5"/>
  <c r="D38" i="5" s="1"/>
  <c r="H37" i="5"/>
  <c r="D37" i="5" s="1"/>
  <c r="H36" i="5"/>
  <c r="D36" i="5" s="1"/>
  <c r="H35" i="5"/>
  <c r="D35" i="5" s="1"/>
  <c r="H34" i="5"/>
  <c r="D34" i="5" s="1"/>
  <c r="H33" i="5"/>
  <c r="D33" i="5" s="1"/>
  <c r="H32" i="5"/>
  <c r="H31" i="5"/>
  <c r="D31" i="5" s="1"/>
  <c r="H30" i="5"/>
  <c r="D30" i="5" s="1"/>
  <c r="H29" i="5"/>
  <c r="D29" i="5" s="1"/>
  <c r="H28" i="5"/>
  <c r="D28" i="5" s="1"/>
  <c r="H27" i="5"/>
  <c r="D27" i="5" s="1"/>
  <c r="H26" i="5"/>
  <c r="D26" i="5" s="1"/>
  <c r="H25" i="5"/>
  <c r="D25" i="5" s="1"/>
  <c r="H24" i="5"/>
  <c r="D24" i="5" s="1"/>
  <c r="H23" i="5"/>
  <c r="D23" i="5" s="1"/>
  <c r="H22" i="5"/>
  <c r="D22" i="5" s="1"/>
  <c r="H21" i="5"/>
  <c r="D21" i="5" s="1"/>
  <c r="H20" i="5"/>
  <c r="D20" i="5" s="1"/>
  <c r="H19" i="5"/>
  <c r="D19" i="5" s="1"/>
  <c r="H18" i="5"/>
  <c r="D18" i="5" s="1"/>
  <c r="H17" i="5"/>
  <c r="D17" i="5" s="1"/>
  <c r="H16" i="5"/>
  <c r="D16" i="5" s="1"/>
  <c r="H15" i="5"/>
  <c r="D15" i="5" s="1"/>
  <c r="H14" i="5"/>
  <c r="D14" i="5" s="1"/>
  <c r="H13" i="5"/>
  <c r="D13" i="5" s="1"/>
  <c r="H12" i="5"/>
  <c r="D12" i="5" s="1"/>
  <c r="H11" i="5"/>
  <c r="D11" i="5" s="1"/>
  <c r="H10" i="5"/>
  <c r="D10" i="5" s="1"/>
  <c r="H9" i="5"/>
  <c r="H8" i="5"/>
  <c r="D8" i="5" s="1"/>
  <c r="BL92" i="3"/>
  <c r="BL86" i="3"/>
  <c r="BL85" i="3"/>
  <c r="BL84" i="3"/>
  <c r="BL83" i="3"/>
  <c r="BL82" i="3"/>
  <c r="BL81" i="3"/>
  <c r="BL80" i="3"/>
  <c r="BL79" i="3"/>
  <c r="BL78" i="3"/>
  <c r="BL77" i="3"/>
  <c r="BL76" i="3"/>
  <c r="BL75" i="3"/>
  <c r="BL74" i="3"/>
  <c r="BL73" i="3"/>
  <c r="BL72" i="3"/>
  <c r="BL71" i="3"/>
  <c r="BL70" i="3"/>
  <c r="BL69" i="3"/>
  <c r="BL68" i="3"/>
  <c r="BL67" i="3"/>
  <c r="BL66" i="3"/>
  <c r="BL65" i="3"/>
  <c r="BL64" i="3"/>
  <c r="BL63" i="3"/>
  <c r="BL62" i="3"/>
  <c r="BL61" i="3"/>
  <c r="BL60" i="3"/>
  <c r="BL59" i="3"/>
  <c r="BL58" i="3"/>
  <c r="BL57" i="3"/>
  <c r="BL56" i="3"/>
  <c r="BL55" i="3"/>
  <c r="BL54" i="3"/>
  <c r="BL53" i="3"/>
  <c r="BL52" i="3"/>
  <c r="BL51" i="3"/>
  <c r="BL50" i="3"/>
  <c r="BL49" i="3"/>
  <c r="BL48" i="3"/>
  <c r="BL47" i="3"/>
  <c r="BL46" i="3"/>
  <c r="BL45" i="3"/>
  <c r="BL44" i="3"/>
  <c r="BL43" i="3"/>
  <c r="BL42" i="3"/>
  <c r="BL41" i="3"/>
  <c r="BL40" i="3"/>
  <c r="BL39" i="3"/>
  <c r="BL38" i="3"/>
  <c r="BL37" i="3"/>
  <c r="BL36" i="3"/>
  <c r="BL35" i="3"/>
  <c r="BL34" i="3"/>
  <c r="BL33" i="3"/>
  <c r="BL32" i="3"/>
  <c r="BL31" i="3"/>
  <c r="BL30" i="3"/>
  <c r="BL29" i="3"/>
  <c r="BL28" i="3"/>
  <c r="BL27" i="3"/>
  <c r="BL26" i="3"/>
  <c r="BL25" i="3"/>
  <c r="BL24" i="3"/>
  <c r="BL23" i="3"/>
  <c r="BL22" i="3"/>
  <c r="BL21" i="3"/>
  <c r="BL20" i="3"/>
  <c r="BL19" i="3"/>
  <c r="BL18" i="3"/>
  <c r="BL17" i="3"/>
  <c r="BL16" i="3"/>
  <c r="BL15" i="3"/>
  <c r="BL14" i="3"/>
  <c r="BL13" i="3"/>
  <c r="BL12" i="3"/>
  <c r="BL11" i="3"/>
  <c r="BL10" i="3"/>
  <c r="BL9" i="3"/>
  <c r="BL8" i="3"/>
  <c r="AX92" i="3"/>
  <c r="AX86" i="3"/>
  <c r="AX85" i="3"/>
  <c r="AX84" i="3"/>
  <c r="AX83" i="3"/>
  <c r="AX82" i="3"/>
  <c r="AX81" i="3"/>
  <c r="AX80" i="3"/>
  <c r="AX79" i="3"/>
  <c r="AX78" i="3"/>
  <c r="AX77" i="3"/>
  <c r="AX76" i="3"/>
  <c r="AX75" i="3"/>
  <c r="AX74" i="3"/>
  <c r="AX73" i="3"/>
  <c r="AX72" i="3"/>
  <c r="AX71" i="3"/>
  <c r="AX70" i="3"/>
  <c r="AX69" i="3"/>
  <c r="AX68" i="3"/>
  <c r="AX67" i="3"/>
  <c r="AX66" i="3"/>
  <c r="AX65" i="3"/>
  <c r="AX64" i="3"/>
  <c r="AX63" i="3"/>
  <c r="AX62" i="3"/>
  <c r="AX61" i="3"/>
  <c r="AX60" i="3"/>
  <c r="AX59" i="3"/>
  <c r="AX58" i="3"/>
  <c r="AX57" i="3"/>
  <c r="AX56" i="3"/>
  <c r="AX55" i="3"/>
  <c r="AX54" i="3"/>
  <c r="AX53" i="3"/>
  <c r="AX52" i="3"/>
  <c r="AX51" i="3"/>
  <c r="AX50" i="3"/>
  <c r="AX49" i="3"/>
  <c r="AX48" i="3"/>
  <c r="AX47" i="3"/>
  <c r="AX46" i="3"/>
  <c r="AX45" i="3"/>
  <c r="AX44" i="3"/>
  <c r="AX43" i="3"/>
  <c r="AX42" i="3"/>
  <c r="AX41" i="3"/>
  <c r="AX40" i="3"/>
  <c r="AX39" i="3"/>
  <c r="AX38" i="3"/>
  <c r="AX37" i="3"/>
  <c r="AX36" i="3"/>
  <c r="AX35" i="3"/>
  <c r="AX34" i="3"/>
  <c r="AX33" i="3"/>
  <c r="AX32" i="3"/>
  <c r="AX31" i="3"/>
  <c r="AX30" i="3"/>
  <c r="AX29" i="3"/>
  <c r="AX28" i="3"/>
  <c r="AX27" i="3"/>
  <c r="AX26" i="3"/>
  <c r="AX25" i="3"/>
  <c r="AX24" i="3"/>
  <c r="AX23" i="3"/>
  <c r="AX22" i="3"/>
  <c r="AX21" i="3"/>
  <c r="AX20" i="3"/>
  <c r="AX19" i="3"/>
  <c r="AX18" i="3"/>
  <c r="AX17" i="3"/>
  <c r="AX16" i="3"/>
  <c r="AX15" i="3"/>
  <c r="AX14" i="3"/>
  <c r="AX13" i="3"/>
  <c r="AX12" i="3"/>
  <c r="AX11" i="3"/>
  <c r="AX10" i="3"/>
  <c r="AX9" i="3"/>
  <c r="AX8" i="3"/>
  <c r="AJ92" i="3"/>
  <c r="AJ86" i="3"/>
  <c r="AJ85" i="3"/>
  <c r="AJ84" i="3"/>
  <c r="AJ83" i="3"/>
  <c r="AJ82" i="3"/>
  <c r="AJ81" i="3"/>
  <c r="AJ80" i="3"/>
  <c r="AJ79" i="3"/>
  <c r="AJ78" i="3"/>
  <c r="AJ77" i="3"/>
  <c r="AJ76" i="3"/>
  <c r="AJ75" i="3"/>
  <c r="AJ74" i="3"/>
  <c r="AJ73" i="3"/>
  <c r="AJ72" i="3"/>
  <c r="AJ71" i="3"/>
  <c r="AJ70" i="3"/>
  <c r="AJ69" i="3"/>
  <c r="AJ68" i="3"/>
  <c r="AJ67" i="3"/>
  <c r="AJ66" i="3"/>
  <c r="AJ65" i="3"/>
  <c r="AJ64" i="3"/>
  <c r="AJ63" i="3"/>
  <c r="AJ62" i="3"/>
  <c r="AJ61" i="3"/>
  <c r="AJ60" i="3"/>
  <c r="AJ59" i="3"/>
  <c r="AJ58" i="3"/>
  <c r="AJ57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V92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H92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BH92" i="3"/>
  <c r="BH86" i="3"/>
  <c r="BH85" i="3"/>
  <c r="BH84" i="3"/>
  <c r="BH83" i="3"/>
  <c r="BH82" i="3"/>
  <c r="BH81" i="3"/>
  <c r="BH80" i="3"/>
  <c r="BH79" i="3"/>
  <c r="BH78" i="3"/>
  <c r="BH77" i="3"/>
  <c r="BH76" i="3"/>
  <c r="BH75" i="3"/>
  <c r="BH74" i="3"/>
  <c r="BH73" i="3"/>
  <c r="BH72" i="3"/>
  <c r="BH71" i="3"/>
  <c r="BH70" i="3"/>
  <c r="BH69" i="3"/>
  <c r="BH68" i="3"/>
  <c r="BH67" i="3"/>
  <c r="BH66" i="3"/>
  <c r="BH65" i="3"/>
  <c r="BH64" i="3"/>
  <c r="BH63" i="3"/>
  <c r="BH62" i="3"/>
  <c r="BH61" i="3"/>
  <c r="BH60" i="3"/>
  <c r="BH59" i="3"/>
  <c r="BH58" i="3"/>
  <c r="BH57" i="3"/>
  <c r="BH56" i="3"/>
  <c r="BH55" i="3"/>
  <c r="BH54" i="3"/>
  <c r="BH53" i="3"/>
  <c r="BH52" i="3"/>
  <c r="BH51" i="3"/>
  <c r="BH50" i="3"/>
  <c r="BH49" i="3"/>
  <c r="BH48" i="3"/>
  <c r="BH47" i="3"/>
  <c r="BH46" i="3"/>
  <c r="BH45" i="3"/>
  <c r="BH44" i="3"/>
  <c r="BH43" i="3"/>
  <c r="BH42" i="3"/>
  <c r="BH41" i="3"/>
  <c r="BH40" i="3"/>
  <c r="BH39" i="3"/>
  <c r="BH38" i="3"/>
  <c r="BH37" i="3"/>
  <c r="BH36" i="3"/>
  <c r="BH35" i="3"/>
  <c r="BH34" i="3"/>
  <c r="BH33" i="3"/>
  <c r="BH32" i="3"/>
  <c r="BH31" i="3"/>
  <c r="BH30" i="3"/>
  <c r="BH29" i="3"/>
  <c r="BH28" i="3"/>
  <c r="BH27" i="3"/>
  <c r="BH26" i="3"/>
  <c r="BH25" i="3"/>
  <c r="BH24" i="3"/>
  <c r="BH23" i="3"/>
  <c r="BH22" i="3"/>
  <c r="BH21" i="3"/>
  <c r="BH20" i="3"/>
  <c r="BH19" i="3"/>
  <c r="BH18" i="3"/>
  <c r="BH17" i="3"/>
  <c r="BH16" i="3"/>
  <c r="BH15" i="3"/>
  <c r="BH14" i="3"/>
  <c r="BH13" i="3"/>
  <c r="BH12" i="3"/>
  <c r="BH11" i="3"/>
  <c r="BH10" i="3"/>
  <c r="BH9" i="3"/>
  <c r="BH8" i="3"/>
  <c r="AT92" i="3"/>
  <c r="AT86" i="3"/>
  <c r="AT85" i="3"/>
  <c r="AT84" i="3"/>
  <c r="AT83" i="3"/>
  <c r="AT82" i="3"/>
  <c r="AT81" i="3"/>
  <c r="AT80" i="3"/>
  <c r="AT79" i="3"/>
  <c r="AT78" i="3"/>
  <c r="AT77" i="3"/>
  <c r="AT76" i="3"/>
  <c r="AT75" i="3"/>
  <c r="AT74" i="3"/>
  <c r="AT73" i="3"/>
  <c r="AT72" i="3"/>
  <c r="AT71" i="3"/>
  <c r="AT70" i="3"/>
  <c r="AT69" i="3"/>
  <c r="AT68" i="3"/>
  <c r="AT67" i="3"/>
  <c r="AT66" i="3"/>
  <c r="AT65" i="3"/>
  <c r="AT64" i="3"/>
  <c r="AT63" i="3"/>
  <c r="AT62" i="3"/>
  <c r="AT61" i="3"/>
  <c r="AT60" i="3"/>
  <c r="AT59" i="3"/>
  <c r="AT58" i="3"/>
  <c r="AT57" i="3"/>
  <c r="AT56" i="3"/>
  <c r="AT55" i="3"/>
  <c r="AT54" i="3"/>
  <c r="AT53" i="3"/>
  <c r="AT52" i="3"/>
  <c r="AT51" i="3"/>
  <c r="AT50" i="3"/>
  <c r="AT49" i="3"/>
  <c r="AT48" i="3"/>
  <c r="AT47" i="3"/>
  <c r="AT46" i="3"/>
  <c r="AT45" i="3"/>
  <c r="AT44" i="3"/>
  <c r="AT43" i="3"/>
  <c r="AT42" i="3"/>
  <c r="AT41" i="3"/>
  <c r="AT40" i="3"/>
  <c r="AT39" i="3"/>
  <c r="AT38" i="3"/>
  <c r="AT37" i="3"/>
  <c r="AT36" i="3"/>
  <c r="AT35" i="3"/>
  <c r="AT34" i="3"/>
  <c r="AT33" i="3"/>
  <c r="AT32" i="3"/>
  <c r="AT31" i="3"/>
  <c r="AT30" i="3"/>
  <c r="AT29" i="3"/>
  <c r="AT28" i="3"/>
  <c r="AT27" i="3"/>
  <c r="AT26" i="3"/>
  <c r="AT25" i="3"/>
  <c r="AT24" i="3"/>
  <c r="AT23" i="3"/>
  <c r="AT22" i="3"/>
  <c r="AT21" i="3"/>
  <c r="AT20" i="3"/>
  <c r="AT19" i="3"/>
  <c r="AT18" i="3"/>
  <c r="AT17" i="3"/>
  <c r="AT16" i="3"/>
  <c r="AT15" i="3"/>
  <c r="AT14" i="3"/>
  <c r="AT13" i="3"/>
  <c r="AT12" i="3"/>
  <c r="AT11" i="3"/>
  <c r="AT10" i="3"/>
  <c r="AT9" i="3"/>
  <c r="AT8" i="3"/>
  <c r="AF92" i="3"/>
  <c r="AF86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R92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D92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H9" i="17"/>
  <c r="D9" i="17" s="1"/>
  <c r="H10" i="17"/>
  <c r="D10" i="17" s="1"/>
  <c r="H11" i="17"/>
  <c r="D11" i="17" s="1"/>
  <c r="H12" i="17"/>
  <c r="D12" i="17" s="1"/>
  <c r="H13" i="17"/>
  <c r="D13" i="17" s="1"/>
  <c r="H14" i="17"/>
  <c r="D14" i="17" s="1"/>
  <c r="H15" i="17"/>
  <c r="D15" i="17" s="1"/>
  <c r="H16" i="17"/>
  <c r="D16" i="17" s="1"/>
  <c r="H17" i="17"/>
  <c r="D17" i="17" s="1"/>
  <c r="H18" i="17"/>
  <c r="D18" i="17" s="1"/>
  <c r="H19" i="17"/>
  <c r="D19" i="17" s="1"/>
  <c r="H20" i="17"/>
  <c r="D20" i="17" s="1"/>
  <c r="H21" i="17"/>
  <c r="D21" i="17" s="1"/>
  <c r="H22" i="17"/>
  <c r="D22" i="17" s="1"/>
  <c r="H23" i="17"/>
  <c r="D23" i="17" s="1"/>
  <c r="H24" i="17"/>
  <c r="D24" i="17" s="1"/>
  <c r="H25" i="17"/>
  <c r="D25" i="17" s="1"/>
  <c r="H26" i="17"/>
  <c r="D26" i="17" s="1"/>
  <c r="H27" i="17"/>
  <c r="D27" i="17" s="1"/>
  <c r="H28" i="17"/>
  <c r="D28" i="17" s="1"/>
  <c r="H29" i="17"/>
  <c r="D29" i="17" s="1"/>
  <c r="H30" i="17"/>
  <c r="D30" i="17" s="1"/>
  <c r="H31" i="17"/>
  <c r="D31" i="17" s="1"/>
  <c r="H32" i="17"/>
  <c r="D32" i="17" s="1"/>
  <c r="H33" i="17"/>
  <c r="D33" i="17" s="1"/>
  <c r="H34" i="17"/>
  <c r="D34" i="17" s="1"/>
  <c r="H35" i="17"/>
  <c r="D35" i="17" s="1"/>
  <c r="H36" i="17"/>
  <c r="D36" i="17" s="1"/>
  <c r="H37" i="17"/>
  <c r="D37" i="17" s="1"/>
  <c r="H38" i="17"/>
  <c r="D38" i="17" s="1"/>
  <c r="H39" i="17"/>
  <c r="D39" i="17" s="1"/>
  <c r="H40" i="17"/>
  <c r="D40" i="17" s="1"/>
  <c r="H41" i="17"/>
  <c r="D41" i="17" s="1"/>
  <c r="H42" i="17"/>
  <c r="D42" i="17" s="1"/>
  <c r="H43" i="17"/>
  <c r="D43" i="17" s="1"/>
  <c r="H44" i="17"/>
  <c r="D44" i="17" s="1"/>
  <c r="H45" i="17"/>
  <c r="D45" i="17" s="1"/>
  <c r="H46" i="17"/>
  <c r="D46" i="17" s="1"/>
  <c r="H47" i="17"/>
  <c r="D47" i="17" s="1"/>
  <c r="H48" i="17"/>
  <c r="D48" i="17" s="1"/>
  <c r="H49" i="17"/>
  <c r="D49" i="17" s="1"/>
  <c r="H50" i="17"/>
  <c r="D50" i="17" s="1"/>
  <c r="H51" i="17"/>
  <c r="D51" i="17" s="1"/>
  <c r="H52" i="17"/>
  <c r="D52" i="17" s="1"/>
  <c r="H53" i="17"/>
  <c r="D53" i="17" s="1"/>
  <c r="H54" i="17"/>
  <c r="D54" i="17" s="1"/>
  <c r="H55" i="17"/>
  <c r="D55" i="17" s="1"/>
  <c r="H56" i="17"/>
  <c r="D56" i="17" s="1"/>
  <c r="H57" i="17"/>
  <c r="D57" i="17" s="1"/>
  <c r="H58" i="17"/>
  <c r="D58" i="17" s="1"/>
  <c r="H59" i="17"/>
  <c r="D59" i="17" s="1"/>
  <c r="H60" i="17"/>
  <c r="D60" i="17" s="1"/>
  <c r="H61" i="17"/>
  <c r="D61" i="17" s="1"/>
  <c r="H62" i="17"/>
  <c r="D62" i="17" s="1"/>
  <c r="H63" i="17"/>
  <c r="D63" i="17" s="1"/>
  <c r="H64" i="17"/>
  <c r="D64" i="17" s="1"/>
  <c r="H65" i="17"/>
  <c r="D65" i="17" s="1"/>
  <c r="H66" i="17"/>
  <c r="D66" i="17" s="1"/>
  <c r="H67" i="17"/>
  <c r="D67" i="17" s="1"/>
  <c r="H68" i="17"/>
  <c r="D68" i="17" s="1"/>
  <c r="H69" i="17"/>
  <c r="D69" i="17" s="1"/>
  <c r="H70" i="17"/>
  <c r="D70" i="17" s="1"/>
  <c r="H71" i="17"/>
  <c r="D71" i="17" s="1"/>
  <c r="H72" i="17"/>
  <c r="D72" i="17" s="1"/>
  <c r="H73" i="17"/>
  <c r="D73" i="17" s="1"/>
  <c r="H74" i="17"/>
  <c r="D74" i="17" s="1"/>
  <c r="H75" i="17"/>
  <c r="D75" i="17" s="1"/>
  <c r="H76" i="17"/>
  <c r="D76" i="17" s="1"/>
  <c r="H77" i="17"/>
  <c r="D77" i="17" s="1"/>
  <c r="H78" i="17"/>
  <c r="D78" i="17" s="1"/>
  <c r="H79" i="17"/>
  <c r="D79" i="17" s="1"/>
  <c r="H80" i="17"/>
  <c r="D80" i="17" s="1"/>
  <c r="H81" i="17"/>
  <c r="D81" i="17" s="1"/>
  <c r="H82" i="17"/>
  <c r="D82" i="17" s="1"/>
  <c r="H83" i="17"/>
  <c r="D83" i="17" s="1"/>
  <c r="H84" i="17"/>
  <c r="D84" i="17" s="1"/>
  <c r="H85" i="17"/>
  <c r="D85" i="17" s="1"/>
  <c r="H86" i="17"/>
  <c r="D86" i="17" s="1"/>
  <c r="H92" i="17"/>
  <c r="D92" i="17" s="1"/>
  <c r="H8" i="17"/>
  <c r="D8" i="17" s="1"/>
  <c r="AJ92" i="11"/>
  <c r="AF92" i="11" s="1"/>
  <c r="AJ86" i="11"/>
  <c r="AF86" i="11" s="1"/>
  <c r="AJ85" i="11"/>
  <c r="AF85" i="11" s="1"/>
  <c r="AJ84" i="11"/>
  <c r="AF84" i="11" s="1"/>
  <c r="AJ83" i="11"/>
  <c r="AF83" i="11" s="1"/>
  <c r="AJ82" i="11"/>
  <c r="AF82" i="11" s="1"/>
  <c r="AJ81" i="11"/>
  <c r="AF81" i="11" s="1"/>
  <c r="AJ80" i="11"/>
  <c r="AF80" i="11" s="1"/>
  <c r="AJ79" i="11"/>
  <c r="AF79" i="11" s="1"/>
  <c r="AJ78" i="11"/>
  <c r="AF78" i="11" s="1"/>
  <c r="AJ77" i="11"/>
  <c r="AF77" i="11" s="1"/>
  <c r="AJ76" i="11"/>
  <c r="AF76" i="11" s="1"/>
  <c r="AJ75" i="11"/>
  <c r="AF75" i="11" s="1"/>
  <c r="AJ74" i="11"/>
  <c r="AF74" i="11" s="1"/>
  <c r="AJ73" i="11"/>
  <c r="AF73" i="11" s="1"/>
  <c r="AJ72" i="11"/>
  <c r="AF72" i="11" s="1"/>
  <c r="AJ71" i="11"/>
  <c r="AF71" i="11" s="1"/>
  <c r="AJ70" i="11"/>
  <c r="AF70" i="11" s="1"/>
  <c r="AJ69" i="11"/>
  <c r="AF69" i="11" s="1"/>
  <c r="AJ68" i="11"/>
  <c r="AF68" i="11" s="1"/>
  <c r="AJ67" i="11"/>
  <c r="AF67" i="11" s="1"/>
  <c r="AJ66" i="11"/>
  <c r="AF66" i="11" s="1"/>
  <c r="AJ65" i="11"/>
  <c r="AF65" i="11" s="1"/>
  <c r="AJ64" i="11"/>
  <c r="AF64" i="11" s="1"/>
  <c r="AJ63" i="11"/>
  <c r="AF63" i="11" s="1"/>
  <c r="AJ62" i="11"/>
  <c r="AF62" i="11" s="1"/>
  <c r="AJ61" i="11"/>
  <c r="AF61" i="11" s="1"/>
  <c r="AJ60" i="11"/>
  <c r="AF60" i="11" s="1"/>
  <c r="AJ59" i="11"/>
  <c r="AF59" i="11" s="1"/>
  <c r="AJ58" i="11"/>
  <c r="AF58" i="11" s="1"/>
  <c r="AJ57" i="11"/>
  <c r="AF57" i="11" s="1"/>
  <c r="AJ56" i="11"/>
  <c r="AF56" i="11" s="1"/>
  <c r="AJ55" i="11"/>
  <c r="AF55" i="11" s="1"/>
  <c r="AJ54" i="11"/>
  <c r="AF54" i="11" s="1"/>
  <c r="AJ53" i="11"/>
  <c r="AF53" i="11" s="1"/>
  <c r="AJ52" i="11"/>
  <c r="AF52" i="11" s="1"/>
  <c r="AJ51" i="11"/>
  <c r="AF51" i="11" s="1"/>
  <c r="AJ50" i="11"/>
  <c r="AF50" i="11" s="1"/>
  <c r="AJ49" i="11"/>
  <c r="AF49" i="11" s="1"/>
  <c r="AJ48" i="11"/>
  <c r="AF48" i="11" s="1"/>
  <c r="AJ47" i="11"/>
  <c r="AF47" i="11" s="1"/>
  <c r="AJ46" i="11"/>
  <c r="AF46" i="11" s="1"/>
  <c r="AJ45" i="11"/>
  <c r="AF45" i="11" s="1"/>
  <c r="AJ44" i="11"/>
  <c r="AF44" i="11" s="1"/>
  <c r="AJ43" i="11"/>
  <c r="AF43" i="11" s="1"/>
  <c r="AJ42" i="11"/>
  <c r="AF42" i="11" s="1"/>
  <c r="AJ41" i="11"/>
  <c r="AF41" i="11" s="1"/>
  <c r="AJ40" i="11"/>
  <c r="AF40" i="11" s="1"/>
  <c r="AJ39" i="11"/>
  <c r="AF39" i="11" s="1"/>
  <c r="AJ38" i="11"/>
  <c r="AF38" i="11" s="1"/>
  <c r="AJ37" i="11"/>
  <c r="AF37" i="11" s="1"/>
  <c r="AJ36" i="11"/>
  <c r="AF36" i="11" s="1"/>
  <c r="AJ35" i="11"/>
  <c r="AF35" i="11" s="1"/>
  <c r="AJ34" i="11"/>
  <c r="AF34" i="11" s="1"/>
  <c r="AJ33" i="11"/>
  <c r="AF33" i="11" s="1"/>
  <c r="AJ32" i="11"/>
  <c r="AF32" i="11" s="1"/>
  <c r="AJ31" i="11"/>
  <c r="AF31" i="11" s="1"/>
  <c r="AJ30" i="11"/>
  <c r="AF30" i="11" s="1"/>
  <c r="AJ29" i="11"/>
  <c r="AF29" i="11" s="1"/>
  <c r="AJ28" i="11"/>
  <c r="AF28" i="11" s="1"/>
  <c r="AJ27" i="11"/>
  <c r="AF27" i="11" s="1"/>
  <c r="AJ26" i="11"/>
  <c r="AF26" i="11" s="1"/>
  <c r="AJ25" i="11"/>
  <c r="AF25" i="11" s="1"/>
  <c r="AJ24" i="11"/>
  <c r="AF24" i="11" s="1"/>
  <c r="AJ23" i="11"/>
  <c r="AF23" i="11" s="1"/>
  <c r="AJ22" i="11"/>
  <c r="AF22" i="11" s="1"/>
  <c r="AJ21" i="11"/>
  <c r="AF21" i="11" s="1"/>
  <c r="AJ20" i="11"/>
  <c r="AF20" i="11" s="1"/>
  <c r="AJ19" i="11"/>
  <c r="AF19" i="11" s="1"/>
  <c r="AJ18" i="11"/>
  <c r="AF18" i="11" s="1"/>
  <c r="AJ17" i="11"/>
  <c r="AF17" i="11" s="1"/>
  <c r="AJ16" i="11"/>
  <c r="AF16" i="11" s="1"/>
  <c r="AJ15" i="11"/>
  <c r="AF15" i="11" s="1"/>
  <c r="AJ14" i="11"/>
  <c r="AF14" i="11" s="1"/>
  <c r="AJ13" i="11"/>
  <c r="AF13" i="11" s="1"/>
  <c r="AJ12" i="11"/>
  <c r="AF12" i="11" s="1"/>
  <c r="AJ11" i="11"/>
  <c r="AF11" i="11" s="1"/>
  <c r="AJ10" i="11"/>
  <c r="AF10" i="11" s="1"/>
  <c r="AJ9" i="11"/>
  <c r="AF9" i="11" s="1"/>
  <c r="AJ8" i="11"/>
  <c r="AF8" i="11" s="1"/>
  <c r="V92" i="11"/>
  <c r="R92" i="11" s="1"/>
  <c r="V86" i="11"/>
  <c r="R86" i="11" s="1"/>
  <c r="V85" i="11"/>
  <c r="R85" i="11" s="1"/>
  <c r="V84" i="11"/>
  <c r="R84" i="11" s="1"/>
  <c r="V83" i="11"/>
  <c r="R83" i="11" s="1"/>
  <c r="V82" i="11"/>
  <c r="R82" i="11" s="1"/>
  <c r="V81" i="11"/>
  <c r="R81" i="11" s="1"/>
  <c r="V80" i="11"/>
  <c r="R80" i="11" s="1"/>
  <c r="V79" i="11"/>
  <c r="R79" i="11" s="1"/>
  <c r="V78" i="11"/>
  <c r="R78" i="11" s="1"/>
  <c r="V77" i="11"/>
  <c r="R77" i="11" s="1"/>
  <c r="V76" i="11"/>
  <c r="R76" i="11" s="1"/>
  <c r="V75" i="11"/>
  <c r="R75" i="11" s="1"/>
  <c r="V74" i="11"/>
  <c r="R74" i="11" s="1"/>
  <c r="V73" i="11"/>
  <c r="R73" i="11" s="1"/>
  <c r="V72" i="11"/>
  <c r="R72" i="11" s="1"/>
  <c r="V71" i="11"/>
  <c r="R71" i="11" s="1"/>
  <c r="V70" i="11"/>
  <c r="R70" i="11" s="1"/>
  <c r="V69" i="11"/>
  <c r="R69" i="11" s="1"/>
  <c r="V68" i="11"/>
  <c r="R68" i="11" s="1"/>
  <c r="V67" i="11"/>
  <c r="R67" i="11" s="1"/>
  <c r="V66" i="11"/>
  <c r="R66" i="11" s="1"/>
  <c r="V65" i="11"/>
  <c r="R65" i="11" s="1"/>
  <c r="V64" i="11"/>
  <c r="R64" i="11" s="1"/>
  <c r="V63" i="11"/>
  <c r="R63" i="11" s="1"/>
  <c r="V62" i="11"/>
  <c r="R62" i="11" s="1"/>
  <c r="V61" i="11"/>
  <c r="R61" i="11" s="1"/>
  <c r="V60" i="11"/>
  <c r="R60" i="11" s="1"/>
  <c r="V59" i="11"/>
  <c r="R59" i="11" s="1"/>
  <c r="V58" i="11"/>
  <c r="R58" i="11" s="1"/>
  <c r="V57" i="11"/>
  <c r="R57" i="11" s="1"/>
  <c r="V56" i="11"/>
  <c r="R56" i="11" s="1"/>
  <c r="V55" i="11"/>
  <c r="R55" i="11" s="1"/>
  <c r="V54" i="11"/>
  <c r="R54" i="11" s="1"/>
  <c r="V53" i="11"/>
  <c r="R53" i="11" s="1"/>
  <c r="V52" i="11"/>
  <c r="R52" i="11" s="1"/>
  <c r="V51" i="11"/>
  <c r="R51" i="11" s="1"/>
  <c r="V50" i="11"/>
  <c r="R50" i="11" s="1"/>
  <c r="V49" i="11"/>
  <c r="R49" i="11" s="1"/>
  <c r="V48" i="11"/>
  <c r="R48" i="11" s="1"/>
  <c r="V47" i="11"/>
  <c r="R47" i="11" s="1"/>
  <c r="V46" i="11"/>
  <c r="R46" i="11" s="1"/>
  <c r="V45" i="11"/>
  <c r="R45" i="11" s="1"/>
  <c r="V44" i="11"/>
  <c r="R44" i="11" s="1"/>
  <c r="V43" i="11"/>
  <c r="R43" i="11" s="1"/>
  <c r="V42" i="11"/>
  <c r="R42" i="11" s="1"/>
  <c r="V41" i="11"/>
  <c r="R41" i="11" s="1"/>
  <c r="V40" i="11"/>
  <c r="R40" i="11" s="1"/>
  <c r="V39" i="11"/>
  <c r="R39" i="11" s="1"/>
  <c r="V38" i="11"/>
  <c r="R38" i="11" s="1"/>
  <c r="V37" i="11"/>
  <c r="R37" i="11" s="1"/>
  <c r="V36" i="11"/>
  <c r="R36" i="11" s="1"/>
  <c r="V35" i="11"/>
  <c r="R35" i="11" s="1"/>
  <c r="V34" i="11"/>
  <c r="R34" i="11" s="1"/>
  <c r="V33" i="11"/>
  <c r="R33" i="11" s="1"/>
  <c r="V32" i="11"/>
  <c r="R32" i="11" s="1"/>
  <c r="V31" i="11"/>
  <c r="R31" i="11" s="1"/>
  <c r="V30" i="11"/>
  <c r="R30" i="11" s="1"/>
  <c r="V29" i="11"/>
  <c r="R29" i="11" s="1"/>
  <c r="V28" i="11"/>
  <c r="R28" i="11" s="1"/>
  <c r="V27" i="11"/>
  <c r="R27" i="11" s="1"/>
  <c r="V26" i="11"/>
  <c r="R26" i="11" s="1"/>
  <c r="V25" i="11"/>
  <c r="R25" i="11" s="1"/>
  <c r="V24" i="11"/>
  <c r="R24" i="11" s="1"/>
  <c r="V23" i="11"/>
  <c r="R23" i="11" s="1"/>
  <c r="V22" i="11"/>
  <c r="R22" i="11" s="1"/>
  <c r="V21" i="11"/>
  <c r="R21" i="11" s="1"/>
  <c r="V20" i="11"/>
  <c r="R20" i="11" s="1"/>
  <c r="V19" i="11"/>
  <c r="R19" i="11" s="1"/>
  <c r="V18" i="11"/>
  <c r="R18" i="11" s="1"/>
  <c r="V17" i="11"/>
  <c r="R17" i="11" s="1"/>
  <c r="V16" i="11"/>
  <c r="R16" i="11" s="1"/>
  <c r="V15" i="11"/>
  <c r="R15" i="11" s="1"/>
  <c r="V14" i="11"/>
  <c r="R14" i="11" s="1"/>
  <c r="V13" i="11"/>
  <c r="R13" i="11" s="1"/>
  <c r="V12" i="11"/>
  <c r="R12" i="11" s="1"/>
  <c r="V11" i="11"/>
  <c r="R11" i="11" s="1"/>
  <c r="V10" i="11"/>
  <c r="R10" i="11" s="1"/>
  <c r="V9" i="11"/>
  <c r="R9" i="11" s="1"/>
  <c r="V8" i="11"/>
  <c r="R8" i="11" s="1"/>
  <c r="H9" i="11"/>
  <c r="D9" i="11" s="1"/>
  <c r="H10" i="11"/>
  <c r="D10" i="11" s="1"/>
  <c r="H11" i="11"/>
  <c r="D11" i="11" s="1"/>
  <c r="H12" i="11"/>
  <c r="D12" i="11" s="1"/>
  <c r="H13" i="11"/>
  <c r="D13" i="11" s="1"/>
  <c r="H14" i="11"/>
  <c r="D14" i="11" s="1"/>
  <c r="H15" i="11"/>
  <c r="D15" i="11" s="1"/>
  <c r="H16" i="11"/>
  <c r="D16" i="11" s="1"/>
  <c r="H17" i="11"/>
  <c r="D17" i="11" s="1"/>
  <c r="H18" i="11"/>
  <c r="D18" i="11" s="1"/>
  <c r="H19" i="11"/>
  <c r="D19" i="11" s="1"/>
  <c r="H20" i="11"/>
  <c r="D20" i="11" s="1"/>
  <c r="H21" i="11"/>
  <c r="D21" i="11" s="1"/>
  <c r="H22" i="11"/>
  <c r="D22" i="11" s="1"/>
  <c r="H23" i="11"/>
  <c r="D23" i="11" s="1"/>
  <c r="H24" i="11"/>
  <c r="D24" i="11" s="1"/>
  <c r="H25" i="11"/>
  <c r="D25" i="11" s="1"/>
  <c r="H26" i="11"/>
  <c r="D26" i="11" s="1"/>
  <c r="H27" i="11"/>
  <c r="D27" i="11" s="1"/>
  <c r="H28" i="11"/>
  <c r="D28" i="11" s="1"/>
  <c r="H29" i="11"/>
  <c r="D29" i="11" s="1"/>
  <c r="H30" i="11"/>
  <c r="D30" i="11" s="1"/>
  <c r="H31" i="11"/>
  <c r="D31" i="11" s="1"/>
  <c r="H32" i="11"/>
  <c r="D32" i="11" s="1"/>
  <c r="H33" i="11"/>
  <c r="D33" i="11" s="1"/>
  <c r="H34" i="11"/>
  <c r="D34" i="11" s="1"/>
  <c r="H35" i="11"/>
  <c r="D35" i="11" s="1"/>
  <c r="H36" i="11"/>
  <c r="D36" i="11" s="1"/>
  <c r="H37" i="11"/>
  <c r="D37" i="11" s="1"/>
  <c r="H38" i="11"/>
  <c r="D38" i="11" s="1"/>
  <c r="H39" i="11"/>
  <c r="D39" i="11" s="1"/>
  <c r="H40" i="11"/>
  <c r="D40" i="11" s="1"/>
  <c r="H41" i="11"/>
  <c r="D41" i="11" s="1"/>
  <c r="H42" i="11"/>
  <c r="D42" i="11" s="1"/>
  <c r="H43" i="11"/>
  <c r="D43" i="11" s="1"/>
  <c r="H44" i="11"/>
  <c r="D44" i="11" s="1"/>
  <c r="H45" i="11"/>
  <c r="D45" i="11" s="1"/>
  <c r="H46" i="11"/>
  <c r="D46" i="11" s="1"/>
  <c r="H47" i="11"/>
  <c r="D47" i="11" s="1"/>
  <c r="H48" i="11"/>
  <c r="D48" i="11" s="1"/>
  <c r="H49" i="11"/>
  <c r="D49" i="11" s="1"/>
  <c r="H50" i="11"/>
  <c r="D50" i="11" s="1"/>
  <c r="H51" i="11"/>
  <c r="D51" i="11" s="1"/>
  <c r="H52" i="11"/>
  <c r="D52" i="11" s="1"/>
  <c r="H53" i="11"/>
  <c r="D53" i="11" s="1"/>
  <c r="H54" i="11"/>
  <c r="D54" i="11" s="1"/>
  <c r="H55" i="11"/>
  <c r="D55" i="11" s="1"/>
  <c r="H56" i="11"/>
  <c r="D56" i="11" s="1"/>
  <c r="H57" i="11"/>
  <c r="D57" i="11" s="1"/>
  <c r="H58" i="11"/>
  <c r="D58" i="11" s="1"/>
  <c r="H59" i="11"/>
  <c r="D59" i="11" s="1"/>
  <c r="H60" i="11"/>
  <c r="D60" i="11" s="1"/>
  <c r="H61" i="11"/>
  <c r="D61" i="11" s="1"/>
  <c r="H62" i="11"/>
  <c r="D62" i="11" s="1"/>
  <c r="H63" i="11"/>
  <c r="D63" i="11" s="1"/>
  <c r="H64" i="11"/>
  <c r="D64" i="11" s="1"/>
  <c r="H65" i="11"/>
  <c r="D65" i="11" s="1"/>
  <c r="H66" i="11"/>
  <c r="D66" i="11" s="1"/>
  <c r="H67" i="11"/>
  <c r="D67" i="11" s="1"/>
  <c r="H68" i="11"/>
  <c r="D68" i="11" s="1"/>
  <c r="H69" i="11"/>
  <c r="D69" i="11" s="1"/>
  <c r="H70" i="11"/>
  <c r="D70" i="11" s="1"/>
  <c r="H71" i="11"/>
  <c r="D71" i="11" s="1"/>
  <c r="H72" i="11"/>
  <c r="D72" i="11" s="1"/>
  <c r="H73" i="11"/>
  <c r="D73" i="11" s="1"/>
  <c r="H74" i="11"/>
  <c r="D74" i="11" s="1"/>
  <c r="H75" i="11"/>
  <c r="D75" i="11" s="1"/>
  <c r="H76" i="11"/>
  <c r="D76" i="11" s="1"/>
  <c r="H77" i="11"/>
  <c r="D77" i="11" s="1"/>
  <c r="H78" i="11"/>
  <c r="D78" i="11" s="1"/>
  <c r="H79" i="11"/>
  <c r="D79" i="11" s="1"/>
  <c r="H80" i="11"/>
  <c r="D80" i="11" s="1"/>
  <c r="H81" i="11"/>
  <c r="D81" i="11" s="1"/>
  <c r="H82" i="11"/>
  <c r="D82" i="11" s="1"/>
  <c r="H83" i="11"/>
  <c r="D83" i="11" s="1"/>
  <c r="H84" i="11"/>
  <c r="D84" i="11" s="1"/>
  <c r="H85" i="11"/>
  <c r="D85" i="11" s="1"/>
  <c r="H86" i="11"/>
  <c r="D86" i="11" s="1"/>
  <c r="H92" i="11"/>
  <c r="D92" i="11" s="1"/>
  <c r="H8" i="11"/>
  <c r="D8" i="11" s="1"/>
  <c r="K92" i="7"/>
  <c r="H8" i="7"/>
  <c r="D8" i="7" s="1"/>
  <c r="H9" i="7"/>
  <c r="D9" i="7" s="1"/>
  <c r="H10" i="7"/>
  <c r="D10" i="7" s="1"/>
  <c r="H11" i="7"/>
  <c r="D11" i="7" s="1"/>
  <c r="H12" i="7"/>
  <c r="D12" i="7" s="1"/>
  <c r="H13" i="7"/>
  <c r="D13" i="7" s="1"/>
  <c r="H14" i="7"/>
  <c r="D14" i="7" s="1"/>
  <c r="H15" i="7"/>
  <c r="D15" i="7" s="1"/>
  <c r="H16" i="7"/>
  <c r="D16" i="7" s="1"/>
  <c r="H17" i="7"/>
  <c r="D17" i="7" s="1"/>
  <c r="H18" i="7"/>
  <c r="D18" i="7" s="1"/>
  <c r="H19" i="7"/>
  <c r="D19" i="7" s="1"/>
  <c r="H20" i="7"/>
  <c r="D20" i="7" s="1"/>
  <c r="H21" i="7"/>
  <c r="D21" i="7" s="1"/>
  <c r="H22" i="7"/>
  <c r="D22" i="7" s="1"/>
  <c r="H23" i="7"/>
  <c r="D23" i="7" s="1"/>
  <c r="H24" i="7"/>
  <c r="D24" i="7" s="1"/>
  <c r="H25" i="7"/>
  <c r="D25" i="7" s="1"/>
  <c r="H26" i="7"/>
  <c r="D26" i="7" s="1"/>
  <c r="H27" i="7"/>
  <c r="D27" i="7" s="1"/>
  <c r="H28" i="7"/>
  <c r="D28" i="7" s="1"/>
  <c r="H29" i="7"/>
  <c r="D29" i="7" s="1"/>
  <c r="H30" i="7"/>
  <c r="D30" i="7" s="1"/>
  <c r="H31" i="7"/>
  <c r="D31" i="7" s="1"/>
  <c r="H32" i="7"/>
  <c r="D32" i="7" s="1"/>
  <c r="H33" i="7"/>
  <c r="D33" i="7" s="1"/>
  <c r="H34" i="7"/>
  <c r="D34" i="7" s="1"/>
  <c r="H35" i="7"/>
  <c r="D35" i="7" s="1"/>
  <c r="H36" i="7"/>
  <c r="D36" i="7" s="1"/>
  <c r="H37" i="7"/>
  <c r="D37" i="7" s="1"/>
  <c r="H38" i="7"/>
  <c r="D38" i="7" s="1"/>
  <c r="H39" i="7"/>
  <c r="D39" i="7" s="1"/>
  <c r="H40" i="7"/>
  <c r="D40" i="7" s="1"/>
  <c r="H41" i="7"/>
  <c r="D41" i="7" s="1"/>
  <c r="H42" i="7"/>
  <c r="D42" i="7" s="1"/>
  <c r="H43" i="7"/>
  <c r="D43" i="7" s="1"/>
  <c r="H44" i="7"/>
  <c r="D44" i="7" s="1"/>
  <c r="H45" i="7"/>
  <c r="D45" i="7" s="1"/>
  <c r="H46" i="7"/>
  <c r="D46" i="7" s="1"/>
  <c r="H47" i="7"/>
  <c r="D47" i="7" s="1"/>
  <c r="H48" i="7"/>
  <c r="D48" i="7" s="1"/>
  <c r="H49" i="7"/>
  <c r="D49" i="7" s="1"/>
  <c r="H50" i="7"/>
  <c r="D50" i="7" s="1"/>
  <c r="H51" i="7"/>
  <c r="D51" i="7" s="1"/>
  <c r="H52" i="7"/>
  <c r="D52" i="7" s="1"/>
  <c r="H53" i="7"/>
  <c r="D53" i="7" s="1"/>
  <c r="H54" i="7"/>
  <c r="D54" i="7" s="1"/>
  <c r="H55" i="7"/>
  <c r="D55" i="7" s="1"/>
  <c r="H56" i="7"/>
  <c r="D56" i="7" s="1"/>
  <c r="H57" i="7"/>
  <c r="D57" i="7" s="1"/>
  <c r="H58" i="7"/>
  <c r="D58" i="7" s="1"/>
  <c r="H59" i="7"/>
  <c r="D59" i="7" s="1"/>
  <c r="H60" i="7"/>
  <c r="D60" i="7" s="1"/>
  <c r="H61" i="7"/>
  <c r="D61" i="7" s="1"/>
  <c r="H62" i="7"/>
  <c r="D62" i="7" s="1"/>
  <c r="H63" i="7"/>
  <c r="D63" i="7" s="1"/>
  <c r="H64" i="7"/>
  <c r="D64" i="7" s="1"/>
  <c r="H65" i="7"/>
  <c r="D65" i="7" s="1"/>
  <c r="H66" i="7"/>
  <c r="D66" i="7" s="1"/>
  <c r="H67" i="7"/>
  <c r="D67" i="7" s="1"/>
  <c r="H68" i="7"/>
  <c r="D68" i="7" s="1"/>
  <c r="H69" i="7"/>
  <c r="D69" i="7" s="1"/>
  <c r="H70" i="7"/>
  <c r="D70" i="7" s="1"/>
  <c r="H71" i="7"/>
  <c r="D71" i="7" s="1"/>
  <c r="H72" i="7"/>
  <c r="D72" i="7" s="1"/>
  <c r="H73" i="7"/>
  <c r="D73" i="7" s="1"/>
  <c r="H74" i="7"/>
  <c r="D74" i="7" s="1"/>
  <c r="H75" i="7"/>
  <c r="D75" i="7" s="1"/>
  <c r="H76" i="7"/>
  <c r="D76" i="7" s="1"/>
  <c r="H77" i="7"/>
  <c r="D77" i="7" s="1"/>
  <c r="H78" i="7"/>
  <c r="D78" i="7" s="1"/>
  <c r="H79" i="7"/>
  <c r="D79" i="7" s="1"/>
  <c r="H80" i="7"/>
  <c r="D80" i="7" s="1"/>
  <c r="H81" i="7"/>
  <c r="D81" i="7" s="1"/>
  <c r="H82" i="7"/>
  <c r="D82" i="7" s="1"/>
  <c r="H83" i="7"/>
  <c r="D83" i="7" s="1"/>
  <c r="H84" i="7"/>
  <c r="D84" i="7" s="1"/>
  <c r="H85" i="7"/>
  <c r="D85" i="7" s="1"/>
  <c r="H91" i="7"/>
  <c r="D91" i="7" s="1"/>
  <c r="H7" i="7"/>
  <c r="D7" i="7" s="1"/>
  <c r="H8" i="13"/>
  <c r="D8" i="13" s="1"/>
  <c r="H9" i="13"/>
  <c r="D9" i="13" s="1"/>
  <c r="H10" i="13"/>
  <c r="D10" i="13" s="1"/>
  <c r="H11" i="13"/>
  <c r="D11" i="13" s="1"/>
  <c r="H12" i="13"/>
  <c r="D12" i="13" s="1"/>
  <c r="H13" i="13"/>
  <c r="D13" i="13" s="1"/>
  <c r="H14" i="13"/>
  <c r="D14" i="13" s="1"/>
  <c r="H15" i="13"/>
  <c r="D15" i="13" s="1"/>
  <c r="H16" i="13"/>
  <c r="D16" i="13" s="1"/>
  <c r="H17" i="13"/>
  <c r="D17" i="13" s="1"/>
  <c r="H18" i="13"/>
  <c r="D18" i="13" s="1"/>
  <c r="H19" i="13"/>
  <c r="D19" i="13" s="1"/>
  <c r="H20" i="13"/>
  <c r="D20" i="13" s="1"/>
  <c r="H21" i="13"/>
  <c r="D21" i="13" s="1"/>
  <c r="H22" i="13"/>
  <c r="D22" i="13" s="1"/>
  <c r="H23" i="13"/>
  <c r="D23" i="13" s="1"/>
  <c r="H24" i="13"/>
  <c r="D24" i="13" s="1"/>
  <c r="H25" i="13"/>
  <c r="D25" i="13" s="1"/>
  <c r="H26" i="13"/>
  <c r="D26" i="13" s="1"/>
  <c r="H27" i="13"/>
  <c r="D27" i="13" s="1"/>
  <c r="H28" i="13"/>
  <c r="D28" i="13" s="1"/>
  <c r="H29" i="13"/>
  <c r="D29" i="13" s="1"/>
  <c r="H30" i="13"/>
  <c r="D30" i="13" s="1"/>
  <c r="H31" i="13"/>
  <c r="D31" i="13" s="1"/>
  <c r="H32" i="13"/>
  <c r="D32" i="13" s="1"/>
  <c r="H33" i="13"/>
  <c r="D33" i="13" s="1"/>
  <c r="H34" i="13"/>
  <c r="D34" i="13" s="1"/>
  <c r="H35" i="13"/>
  <c r="D35" i="13" s="1"/>
  <c r="H36" i="13"/>
  <c r="D36" i="13" s="1"/>
  <c r="H37" i="13"/>
  <c r="D37" i="13" s="1"/>
  <c r="H38" i="13"/>
  <c r="D38" i="13" s="1"/>
  <c r="H39" i="13"/>
  <c r="D39" i="13" s="1"/>
  <c r="H40" i="13"/>
  <c r="D40" i="13" s="1"/>
  <c r="H41" i="13"/>
  <c r="D41" i="13" s="1"/>
  <c r="H42" i="13"/>
  <c r="D42" i="13" s="1"/>
  <c r="H43" i="13"/>
  <c r="D43" i="13" s="1"/>
  <c r="H44" i="13"/>
  <c r="D44" i="13" s="1"/>
  <c r="H45" i="13"/>
  <c r="D45" i="13" s="1"/>
  <c r="H46" i="13"/>
  <c r="D46" i="13" s="1"/>
  <c r="H47" i="13"/>
  <c r="D47" i="13" s="1"/>
  <c r="H48" i="13"/>
  <c r="D48" i="13" s="1"/>
  <c r="H49" i="13"/>
  <c r="D49" i="13" s="1"/>
  <c r="H50" i="13"/>
  <c r="D50" i="13" s="1"/>
  <c r="H51" i="13"/>
  <c r="D51" i="13" s="1"/>
  <c r="H52" i="13"/>
  <c r="D52" i="13" s="1"/>
  <c r="H53" i="13"/>
  <c r="D53" i="13" s="1"/>
  <c r="H54" i="13"/>
  <c r="D54" i="13" s="1"/>
  <c r="H55" i="13"/>
  <c r="D55" i="13" s="1"/>
  <c r="H56" i="13"/>
  <c r="D56" i="13" s="1"/>
  <c r="H57" i="13"/>
  <c r="D57" i="13" s="1"/>
  <c r="H58" i="13"/>
  <c r="D58" i="13" s="1"/>
  <c r="H59" i="13"/>
  <c r="D59" i="13" s="1"/>
  <c r="H60" i="13"/>
  <c r="D60" i="13" s="1"/>
  <c r="H61" i="13"/>
  <c r="D61" i="13" s="1"/>
  <c r="H62" i="13"/>
  <c r="D62" i="13" s="1"/>
  <c r="H63" i="13"/>
  <c r="D63" i="13" s="1"/>
  <c r="H64" i="13"/>
  <c r="D64" i="13" s="1"/>
  <c r="H65" i="13"/>
  <c r="D65" i="13" s="1"/>
  <c r="H66" i="13"/>
  <c r="D66" i="13" s="1"/>
  <c r="H67" i="13"/>
  <c r="D67" i="13" s="1"/>
  <c r="H68" i="13"/>
  <c r="D68" i="13" s="1"/>
  <c r="H69" i="13"/>
  <c r="D69" i="13" s="1"/>
  <c r="H70" i="13"/>
  <c r="D70" i="13" s="1"/>
  <c r="H71" i="13"/>
  <c r="D71" i="13" s="1"/>
  <c r="H72" i="13"/>
  <c r="D72" i="13" s="1"/>
  <c r="H73" i="13"/>
  <c r="D73" i="13" s="1"/>
  <c r="H74" i="13"/>
  <c r="D74" i="13" s="1"/>
  <c r="H75" i="13"/>
  <c r="D75" i="13" s="1"/>
  <c r="H76" i="13"/>
  <c r="D76" i="13" s="1"/>
  <c r="H77" i="13"/>
  <c r="D77" i="13" s="1"/>
  <c r="H78" i="13"/>
  <c r="D78" i="13" s="1"/>
  <c r="H79" i="13"/>
  <c r="D79" i="13" s="1"/>
  <c r="H80" i="13"/>
  <c r="D80" i="13" s="1"/>
  <c r="H81" i="13"/>
  <c r="D81" i="13" s="1"/>
  <c r="H82" i="13"/>
  <c r="D82" i="13" s="1"/>
  <c r="H83" i="13"/>
  <c r="D83" i="13" s="1"/>
  <c r="H84" i="13"/>
  <c r="D84" i="13" s="1"/>
  <c r="H85" i="13"/>
  <c r="D85" i="13" s="1"/>
  <c r="H91" i="13"/>
  <c r="D91" i="13" s="1"/>
  <c r="H7" i="13"/>
  <c r="D7" i="13" s="1"/>
  <c r="BH94" i="1"/>
  <c r="BH93" i="1"/>
  <c r="AT93" i="1"/>
  <c r="AF93" i="1"/>
  <c r="R93" i="1"/>
  <c r="D93" i="1"/>
  <c r="BL92" i="1"/>
  <c r="BH92" i="1" s="1"/>
  <c r="BL86" i="1"/>
  <c r="BH86" i="1" s="1"/>
  <c r="BL85" i="1"/>
  <c r="BH85" i="1" s="1"/>
  <c r="BL84" i="1"/>
  <c r="BH84" i="1" s="1"/>
  <c r="BL83" i="1"/>
  <c r="BH83" i="1" s="1"/>
  <c r="BL82" i="1"/>
  <c r="BH82" i="1" s="1"/>
  <c r="BL81" i="1"/>
  <c r="BH81" i="1" s="1"/>
  <c r="BL80" i="1"/>
  <c r="BH80" i="1" s="1"/>
  <c r="BL79" i="1"/>
  <c r="BH79" i="1" s="1"/>
  <c r="BL78" i="1"/>
  <c r="BH78" i="1" s="1"/>
  <c r="BL77" i="1"/>
  <c r="BH77" i="1" s="1"/>
  <c r="BL76" i="1"/>
  <c r="BH76" i="1" s="1"/>
  <c r="BL75" i="1"/>
  <c r="BH75" i="1" s="1"/>
  <c r="BL74" i="1"/>
  <c r="BH74" i="1" s="1"/>
  <c r="BL73" i="1"/>
  <c r="BH73" i="1" s="1"/>
  <c r="BL72" i="1"/>
  <c r="BH72" i="1" s="1"/>
  <c r="BL71" i="1"/>
  <c r="BH71" i="1" s="1"/>
  <c r="BL70" i="1"/>
  <c r="BH70" i="1" s="1"/>
  <c r="BL69" i="1"/>
  <c r="BH69" i="1" s="1"/>
  <c r="BL68" i="1"/>
  <c r="BH68" i="1" s="1"/>
  <c r="BL67" i="1"/>
  <c r="BH67" i="1" s="1"/>
  <c r="BL66" i="1"/>
  <c r="BH66" i="1" s="1"/>
  <c r="BL65" i="1"/>
  <c r="BH65" i="1" s="1"/>
  <c r="BL64" i="1"/>
  <c r="BH64" i="1" s="1"/>
  <c r="BL63" i="1"/>
  <c r="BH63" i="1" s="1"/>
  <c r="BL62" i="1"/>
  <c r="BH62" i="1" s="1"/>
  <c r="BL61" i="1"/>
  <c r="BH61" i="1" s="1"/>
  <c r="BL60" i="1"/>
  <c r="BH60" i="1" s="1"/>
  <c r="BL59" i="1"/>
  <c r="BH59" i="1" s="1"/>
  <c r="BL58" i="1"/>
  <c r="BH58" i="1" s="1"/>
  <c r="BL57" i="1"/>
  <c r="BH57" i="1" s="1"/>
  <c r="BL56" i="1"/>
  <c r="BH56" i="1" s="1"/>
  <c r="BL55" i="1"/>
  <c r="BH55" i="1" s="1"/>
  <c r="BL54" i="1"/>
  <c r="BH54" i="1" s="1"/>
  <c r="BL53" i="1"/>
  <c r="BH53" i="1" s="1"/>
  <c r="BL52" i="1"/>
  <c r="BH52" i="1" s="1"/>
  <c r="BL51" i="1"/>
  <c r="BH51" i="1" s="1"/>
  <c r="BL50" i="1"/>
  <c r="BH50" i="1" s="1"/>
  <c r="BL49" i="1"/>
  <c r="BH49" i="1" s="1"/>
  <c r="BL48" i="1"/>
  <c r="BH48" i="1" s="1"/>
  <c r="BL47" i="1"/>
  <c r="BH47" i="1" s="1"/>
  <c r="BL46" i="1"/>
  <c r="BH46" i="1" s="1"/>
  <c r="BL45" i="1"/>
  <c r="BH45" i="1" s="1"/>
  <c r="BL44" i="1"/>
  <c r="BH44" i="1" s="1"/>
  <c r="BL43" i="1"/>
  <c r="BH43" i="1" s="1"/>
  <c r="BL42" i="1"/>
  <c r="BH42" i="1" s="1"/>
  <c r="BL41" i="1"/>
  <c r="BH41" i="1" s="1"/>
  <c r="BL40" i="1"/>
  <c r="BH40" i="1" s="1"/>
  <c r="BL39" i="1"/>
  <c r="BH39" i="1" s="1"/>
  <c r="BL38" i="1"/>
  <c r="BH38" i="1" s="1"/>
  <c r="BL37" i="1"/>
  <c r="BH37" i="1" s="1"/>
  <c r="BL36" i="1"/>
  <c r="BH36" i="1" s="1"/>
  <c r="BL35" i="1"/>
  <c r="BH35" i="1" s="1"/>
  <c r="BL34" i="1"/>
  <c r="BH34" i="1" s="1"/>
  <c r="BL33" i="1"/>
  <c r="BH33" i="1" s="1"/>
  <c r="BL32" i="1"/>
  <c r="BH32" i="1" s="1"/>
  <c r="BL31" i="1"/>
  <c r="BH31" i="1" s="1"/>
  <c r="BL30" i="1"/>
  <c r="BH30" i="1" s="1"/>
  <c r="BL29" i="1"/>
  <c r="BH29" i="1" s="1"/>
  <c r="BL28" i="1"/>
  <c r="BH28" i="1" s="1"/>
  <c r="BL27" i="1"/>
  <c r="BH27" i="1" s="1"/>
  <c r="BL26" i="1"/>
  <c r="BH26" i="1" s="1"/>
  <c r="BL25" i="1"/>
  <c r="BH25" i="1" s="1"/>
  <c r="BL24" i="1"/>
  <c r="BH24" i="1" s="1"/>
  <c r="BL23" i="1"/>
  <c r="BH23" i="1" s="1"/>
  <c r="BL22" i="1"/>
  <c r="BH22" i="1" s="1"/>
  <c r="BL21" i="1"/>
  <c r="BH21" i="1" s="1"/>
  <c r="BL20" i="1"/>
  <c r="BH20" i="1" s="1"/>
  <c r="BL19" i="1"/>
  <c r="BH19" i="1" s="1"/>
  <c r="BL18" i="1"/>
  <c r="BH18" i="1" s="1"/>
  <c r="BL17" i="1"/>
  <c r="BH17" i="1" s="1"/>
  <c r="BL16" i="1"/>
  <c r="BH16" i="1" s="1"/>
  <c r="BL15" i="1"/>
  <c r="BH15" i="1" s="1"/>
  <c r="BL14" i="1"/>
  <c r="BH14" i="1" s="1"/>
  <c r="BL13" i="1"/>
  <c r="BH13" i="1" s="1"/>
  <c r="BL12" i="1"/>
  <c r="BH12" i="1" s="1"/>
  <c r="BL11" i="1"/>
  <c r="BH11" i="1" s="1"/>
  <c r="BL10" i="1"/>
  <c r="BH10" i="1" s="1"/>
  <c r="BL9" i="1"/>
  <c r="BH9" i="1" s="1"/>
  <c r="BL8" i="1"/>
  <c r="BH8" i="1" s="1"/>
  <c r="AX92" i="1"/>
  <c r="AT92" i="1" s="1"/>
  <c r="AX86" i="1"/>
  <c r="AT86" i="1" s="1"/>
  <c r="AX85" i="1"/>
  <c r="AT85" i="1" s="1"/>
  <c r="AX84" i="1"/>
  <c r="AT84" i="1" s="1"/>
  <c r="AX83" i="1"/>
  <c r="AT83" i="1" s="1"/>
  <c r="AX82" i="1"/>
  <c r="AT82" i="1" s="1"/>
  <c r="AX81" i="1"/>
  <c r="AT81" i="1" s="1"/>
  <c r="AX80" i="1"/>
  <c r="AT80" i="1" s="1"/>
  <c r="AX79" i="1"/>
  <c r="AT79" i="1" s="1"/>
  <c r="AX78" i="1"/>
  <c r="AT78" i="1" s="1"/>
  <c r="AX77" i="1"/>
  <c r="AT77" i="1" s="1"/>
  <c r="AX76" i="1"/>
  <c r="AT76" i="1" s="1"/>
  <c r="AX75" i="1"/>
  <c r="AT75" i="1" s="1"/>
  <c r="AX74" i="1"/>
  <c r="AT74" i="1" s="1"/>
  <c r="AX73" i="1"/>
  <c r="AT73" i="1" s="1"/>
  <c r="AX72" i="1"/>
  <c r="AT72" i="1" s="1"/>
  <c r="AX71" i="1"/>
  <c r="AT71" i="1" s="1"/>
  <c r="AX70" i="1"/>
  <c r="AT70" i="1" s="1"/>
  <c r="AX69" i="1"/>
  <c r="AT69" i="1" s="1"/>
  <c r="AX68" i="1"/>
  <c r="AT68" i="1" s="1"/>
  <c r="AX67" i="1"/>
  <c r="AT67" i="1" s="1"/>
  <c r="AX66" i="1"/>
  <c r="AT66" i="1" s="1"/>
  <c r="AX65" i="1"/>
  <c r="AT65" i="1" s="1"/>
  <c r="AX64" i="1"/>
  <c r="AT64" i="1" s="1"/>
  <c r="AX63" i="1"/>
  <c r="AT63" i="1" s="1"/>
  <c r="AX62" i="1"/>
  <c r="AT62" i="1" s="1"/>
  <c r="AX61" i="1"/>
  <c r="AT61" i="1" s="1"/>
  <c r="AX60" i="1"/>
  <c r="AT60" i="1" s="1"/>
  <c r="AX59" i="1"/>
  <c r="AT59" i="1" s="1"/>
  <c r="AX58" i="1"/>
  <c r="AT58" i="1" s="1"/>
  <c r="AX57" i="1"/>
  <c r="AT57" i="1" s="1"/>
  <c r="AX56" i="1"/>
  <c r="AT56" i="1" s="1"/>
  <c r="AX55" i="1"/>
  <c r="AT55" i="1" s="1"/>
  <c r="AX54" i="1"/>
  <c r="AT54" i="1" s="1"/>
  <c r="AX53" i="1"/>
  <c r="AT53" i="1" s="1"/>
  <c r="AX52" i="1"/>
  <c r="AT52" i="1" s="1"/>
  <c r="AX51" i="1"/>
  <c r="AT51" i="1" s="1"/>
  <c r="AX50" i="1"/>
  <c r="AT50" i="1" s="1"/>
  <c r="AX49" i="1"/>
  <c r="AT49" i="1" s="1"/>
  <c r="AX48" i="1"/>
  <c r="AT48" i="1" s="1"/>
  <c r="AX47" i="1"/>
  <c r="AT47" i="1" s="1"/>
  <c r="AX46" i="1"/>
  <c r="AT46" i="1" s="1"/>
  <c r="AX45" i="1"/>
  <c r="AT45" i="1" s="1"/>
  <c r="AX44" i="1"/>
  <c r="AT44" i="1" s="1"/>
  <c r="AX43" i="1"/>
  <c r="AT43" i="1" s="1"/>
  <c r="AX42" i="1"/>
  <c r="AT42" i="1" s="1"/>
  <c r="AX41" i="1"/>
  <c r="AT41" i="1" s="1"/>
  <c r="AX40" i="1"/>
  <c r="AT40" i="1" s="1"/>
  <c r="AX39" i="1"/>
  <c r="AT39" i="1" s="1"/>
  <c r="AX38" i="1"/>
  <c r="AT38" i="1" s="1"/>
  <c r="AX37" i="1"/>
  <c r="AT37" i="1" s="1"/>
  <c r="AX36" i="1"/>
  <c r="AT36" i="1" s="1"/>
  <c r="AX35" i="1"/>
  <c r="AT35" i="1" s="1"/>
  <c r="AX34" i="1"/>
  <c r="AT34" i="1" s="1"/>
  <c r="AX33" i="1"/>
  <c r="AT33" i="1" s="1"/>
  <c r="AX32" i="1"/>
  <c r="AT32" i="1" s="1"/>
  <c r="AX31" i="1"/>
  <c r="AT31" i="1" s="1"/>
  <c r="AX30" i="1"/>
  <c r="AT30" i="1" s="1"/>
  <c r="AX29" i="1"/>
  <c r="AT29" i="1" s="1"/>
  <c r="AX28" i="1"/>
  <c r="AT28" i="1" s="1"/>
  <c r="AX27" i="1"/>
  <c r="AT27" i="1" s="1"/>
  <c r="AX26" i="1"/>
  <c r="AT26" i="1" s="1"/>
  <c r="AX25" i="1"/>
  <c r="AT25" i="1" s="1"/>
  <c r="AX24" i="1"/>
  <c r="AT24" i="1" s="1"/>
  <c r="AX23" i="1"/>
  <c r="AT23" i="1" s="1"/>
  <c r="AX22" i="1"/>
  <c r="AT22" i="1" s="1"/>
  <c r="AX21" i="1"/>
  <c r="AT21" i="1" s="1"/>
  <c r="AX20" i="1"/>
  <c r="AT20" i="1" s="1"/>
  <c r="AX19" i="1"/>
  <c r="AT19" i="1" s="1"/>
  <c r="AX18" i="1"/>
  <c r="AT18" i="1" s="1"/>
  <c r="AX17" i="1"/>
  <c r="AT17" i="1" s="1"/>
  <c r="AX16" i="1"/>
  <c r="AT16" i="1" s="1"/>
  <c r="AX15" i="1"/>
  <c r="AT15" i="1" s="1"/>
  <c r="AX14" i="1"/>
  <c r="AT14" i="1" s="1"/>
  <c r="AX13" i="1"/>
  <c r="AT13" i="1" s="1"/>
  <c r="AX12" i="1"/>
  <c r="AT12" i="1" s="1"/>
  <c r="AX11" i="1"/>
  <c r="AT11" i="1" s="1"/>
  <c r="AX10" i="1"/>
  <c r="AT10" i="1" s="1"/>
  <c r="AX9" i="1"/>
  <c r="AT9" i="1" s="1"/>
  <c r="AX8" i="1"/>
  <c r="AT8" i="1" s="1"/>
  <c r="AJ92" i="1"/>
  <c r="AF92" i="1" s="1"/>
  <c r="AJ86" i="1"/>
  <c r="AF86" i="1" s="1"/>
  <c r="AJ85" i="1"/>
  <c r="AF85" i="1" s="1"/>
  <c r="AJ84" i="1"/>
  <c r="AF84" i="1" s="1"/>
  <c r="AJ83" i="1"/>
  <c r="AF83" i="1" s="1"/>
  <c r="AJ82" i="1"/>
  <c r="AF82" i="1" s="1"/>
  <c r="AJ81" i="1"/>
  <c r="AF81" i="1" s="1"/>
  <c r="AJ80" i="1"/>
  <c r="AF80" i="1" s="1"/>
  <c r="AJ79" i="1"/>
  <c r="AF79" i="1" s="1"/>
  <c r="AJ78" i="1"/>
  <c r="AF78" i="1" s="1"/>
  <c r="AJ77" i="1"/>
  <c r="AF77" i="1" s="1"/>
  <c r="AJ76" i="1"/>
  <c r="AF76" i="1" s="1"/>
  <c r="AJ75" i="1"/>
  <c r="AF75" i="1" s="1"/>
  <c r="AJ74" i="1"/>
  <c r="AF74" i="1" s="1"/>
  <c r="AJ73" i="1"/>
  <c r="AF73" i="1" s="1"/>
  <c r="AJ72" i="1"/>
  <c r="AF72" i="1" s="1"/>
  <c r="AJ71" i="1"/>
  <c r="AF71" i="1" s="1"/>
  <c r="AJ70" i="1"/>
  <c r="AF70" i="1" s="1"/>
  <c r="AJ69" i="1"/>
  <c r="AF69" i="1" s="1"/>
  <c r="AJ68" i="1"/>
  <c r="AF68" i="1" s="1"/>
  <c r="AJ67" i="1"/>
  <c r="AF67" i="1" s="1"/>
  <c r="AJ66" i="1"/>
  <c r="AF66" i="1" s="1"/>
  <c r="AJ65" i="1"/>
  <c r="AF65" i="1" s="1"/>
  <c r="AJ64" i="1"/>
  <c r="AF64" i="1" s="1"/>
  <c r="AJ63" i="1"/>
  <c r="AF63" i="1" s="1"/>
  <c r="AJ62" i="1"/>
  <c r="AF62" i="1" s="1"/>
  <c r="AJ61" i="1"/>
  <c r="AF61" i="1" s="1"/>
  <c r="AJ60" i="1"/>
  <c r="AF60" i="1" s="1"/>
  <c r="AJ59" i="1"/>
  <c r="AF59" i="1" s="1"/>
  <c r="AJ58" i="1"/>
  <c r="AF58" i="1" s="1"/>
  <c r="AJ57" i="1"/>
  <c r="AF57" i="1" s="1"/>
  <c r="AJ56" i="1"/>
  <c r="AF56" i="1" s="1"/>
  <c r="AJ55" i="1"/>
  <c r="AF55" i="1" s="1"/>
  <c r="AJ54" i="1"/>
  <c r="AF54" i="1" s="1"/>
  <c r="AJ53" i="1"/>
  <c r="AF53" i="1" s="1"/>
  <c r="AJ52" i="1"/>
  <c r="AF52" i="1" s="1"/>
  <c r="AJ51" i="1"/>
  <c r="AF51" i="1" s="1"/>
  <c r="AJ50" i="1"/>
  <c r="AF50" i="1" s="1"/>
  <c r="AJ49" i="1"/>
  <c r="AF49" i="1" s="1"/>
  <c r="AJ48" i="1"/>
  <c r="AF48" i="1" s="1"/>
  <c r="AJ47" i="1"/>
  <c r="AF47" i="1" s="1"/>
  <c r="AJ46" i="1"/>
  <c r="AF46" i="1" s="1"/>
  <c r="AJ45" i="1"/>
  <c r="AF45" i="1" s="1"/>
  <c r="AJ44" i="1"/>
  <c r="AF44" i="1" s="1"/>
  <c r="AJ43" i="1"/>
  <c r="AF43" i="1" s="1"/>
  <c r="AJ42" i="1"/>
  <c r="AF42" i="1" s="1"/>
  <c r="AJ41" i="1"/>
  <c r="AF41" i="1" s="1"/>
  <c r="AJ40" i="1"/>
  <c r="AF40" i="1" s="1"/>
  <c r="AJ39" i="1"/>
  <c r="AF39" i="1" s="1"/>
  <c r="AJ38" i="1"/>
  <c r="AF38" i="1" s="1"/>
  <c r="AJ37" i="1"/>
  <c r="AF37" i="1" s="1"/>
  <c r="AJ36" i="1"/>
  <c r="AF36" i="1" s="1"/>
  <c r="AJ35" i="1"/>
  <c r="AF35" i="1" s="1"/>
  <c r="AJ34" i="1"/>
  <c r="AF34" i="1" s="1"/>
  <c r="AJ33" i="1"/>
  <c r="AF33" i="1" s="1"/>
  <c r="AJ32" i="1"/>
  <c r="AF32" i="1" s="1"/>
  <c r="AJ31" i="1"/>
  <c r="AF31" i="1" s="1"/>
  <c r="AJ30" i="1"/>
  <c r="AF30" i="1" s="1"/>
  <c r="AJ29" i="1"/>
  <c r="AF29" i="1" s="1"/>
  <c r="AJ28" i="1"/>
  <c r="AF28" i="1" s="1"/>
  <c r="AJ27" i="1"/>
  <c r="AF27" i="1" s="1"/>
  <c r="AJ26" i="1"/>
  <c r="AF26" i="1" s="1"/>
  <c r="AJ25" i="1"/>
  <c r="AF25" i="1" s="1"/>
  <c r="AJ24" i="1"/>
  <c r="AF24" i="1" s="1"/>
  <c r="AJ23" i="1"/>
  <c r="AF23" i="1" s="1"/>
  <c r="AJ22" i="1"/>
  <c r="AF22" i="1" s="1"/>
  <c r="AJ21" i="1"/>
  <c r="AF21" i="1" s="1"/>
  <c r="AJ20" i="1"/>
  <c r="AF20" i="1" s="1"/>
  <c r="AJ19" i="1"/>
  <c r="AF19" i="1" s="1"/>
  <c r="AJ18" i="1"/>
  <c r="AF18" i="1" s="1"/>
  <c r="AJ17" i="1"/>
  <c r="AF17" i="1" s="1"/>
  <c r="AJ16" i="1"/>
  <c r="AF16" i="1" s="1"/>
  <c r="AJ15" i="1"/>
  <c r="AF15" i="1" s="1"/>
  <c r="AJ14" i="1"/>
  <c r="AF14" i="1" s="1"/>
  <c r="AJ13" i="1"/>
  <c r="AF13" i="1" s="1"/>
  <c r="AJ12" i="1"/>
  <c r="AF12" i="1" s="1"/>
  <c r="AJ11" i="1"/>
  <c r="AF11" i="1" s="1"/>
  <c r="AJ10" i="1"/>
  <c r="AF10" i="1" s="1"/>
  <c r="AJ9" i="1"/>
  <c r="AF9" i="1" s="1"/>
  <c r="AJ8" i="1"/>
  <c r="AF8" i="1" s="1"/>
  <c r="V92" i="1"/>
  <c r="R92" i="1" s="1"/>
  <c r="R86" i="1"/>
  <c r="V85" i="1"/>
  <c r="R85" i="1" s="1"/>
  <c r="V84" i="1"/>
  <c r="R84" i="1" s="1"/>
  <c r="V83" i="1"/>
  <c r="R83" i="1" s="1"/>
  <c r="V82" i="1"/>
  <c r="R82" i="1" s="1"/>
  <c r="V81" i="1"/>
  <c r="R81" i="1" s="1"/>
  <c r="V80" i="1"/>
  <c r="R80" i="1" s="1"/>
  <c r="V79" i="1"/>
  <c r="R79" i="1" s="1"/>
  <c r="V78" i="1"/>
  <c r="R78" i="1" s="1"/>
  <c r="V77" i="1"/>
  <c r="R77" i="1" s="1"/>
  <c r="V76" i="1"/>
  <c r="R76" i="1" s="1"/>
  <c r="V75" i="1"/>
  <c r="R75" i="1" s="1"/>
  <c r="V74" i="1"/>
  <c r="R74" i="1" s="1"/>
  <c r="V73" i="1"/>
  <c r="R73" i="1" s="1"/>
  <c r="V72" i="1"/>
  <c r="R72" i="1" s="1"/>
  <c r="V71" i="1"/>
  <c r="R71" i="1" s="1"/>
  <c r="V70" i="1"/>
  <c r="R70" i="1" s="1"/>
  <c r="V69" i="1"/>
  <c r="R69" i="1" s="1"/>
  <c r="V68" i="1"/>
  <c r="R68" i="1" s="1"/>
  <c r="V67" i="1"/>
  <c r="R67" i="1" s="1"/>
  <c r="V66" i="1"/>
  <c r="R66" i="1" s="1"/>
  <c r="V65" i="1"/>
  <c r="R65" i="1" s="1"/>
  <c r="V64" i="1"/>
  <c r="R64" i="1" s="1"/>
  <c r="V63" i="1"/>
  <c r="R63" i="1" s="1"/>
  <c r="V62" i="1"/>
  <c r="R62" i="1" s="1"/>
  <c r="V61" i="1"/>
  <c r="R61" i="1" s="1"/>
  <c r="V60" i="1"/>
  <c r="R60" i="1" s="1"/>
  <c r="V59" i="1"/>
  <c r="R59" i="1" s="1"/>
  <c r="V58" i="1"/>
  <c r="R58" i="1" s="1"/>
  <c r="V57" i="1"/>
  <c r="R57" i="1" s="1"/>
  <c r="V56" i="1"/>
  <c r="R56" i="1" s="1"/>
  <c r="V55" i="1"/>
  <c r="R55" i="1" s="1"/>
  <c r="V54" i="1"/>
  <c r="R54" i="1" s="1"/>
  <c r="V53" i="1"/>
  <c r="R53" i="1" s="1"/>
  <c r="V52" i="1"/>
  <c r="R52" i="1" s="1"/>
  <c r="V51" i="1"/>
  <c r="R51" i="1" s="1"/>
  <c r="V50" i="1"/>
  <c r="R50" i="1" s="1"/>
  <c r="V49" i="1"/>
  <c r="R49" i="1" s="1"/>
  <c r="V48" i="1"/>
  <c r="R48" i="1" s="1"/>
  <c r="V47" i="1"/>
  <c r="R47" i="1" s="1"/>
  <c r="V46" i="1"/>
  <c r="R46" i="1" s="1"/>
  <c r="V45" i="1"/>
  <c r="R45" i="1" s="1"/>
  <c r="V44" i="1"/>
  <c r="R44" i="1" s="1"/>
  <c r="V43" i="1"/>
  <c r="R43" i="1" s="1"/>
  <c r="V42" i="1"/>
  <c r="R42" i="1" s="1"/>
  <c r="V41" i="1"/>
  <c r="R41" i="1" s="1"/>
  <c r="V40" i="1"/>
  <c r="R40" i="1" s="1"/>
  <c r="V39" i="1"/>
  <c r="R39" i="1" s="1"/>
  <c r="V38" i="1"/>
  <c r="R38" i="1" s="1"/>
  <c r="V37" i="1"/>
  <c r="R37" i="1" s="1"/>
  <c r="V36" i="1"/>
  <c r="R36" i="1" s="1"/>
  <c r="V35" i="1"/>
  <c r="R35" i="1" s="1"/>
  <c r="V34" i="1"/>
  <c r="R34" i="1" s="1"/>
  <c r="V33" i="1"/>
  <c r="R33" i="1" s="1"/>
  <c r="V32" i="1"/>
  <c r="R32" i="1" s="1"/>
  <c r="V31" i="1"/>
  <c r="R31" i="1" s="1"/>
  <c r="V30" i="1"/>
  <c r="R30" i="1" s="1"/>
  <c r="V29" i="1"/>
  <c r="R29" i="1" s="1"/>
  <c r="V28" i="1"/>
  <c r="R28" i="1" s="1"/>
  <c r="V27" i="1"/>
  <c r="R27" i="1" s="1"/>
  <c r="V26" i="1"/>
  <c r="R26" i="1" s="1"/>
  <c r="V25" i="1"/>
  <c r="R25" i="1" s="1"/>
  <c r="V24" i="1"/>
  <c r="R24" i="1" s="1"/>
  <c r="V23" i="1"/>
  <c r="R23" i="1" s="1"/>
  <c r="V22" i="1"/>
  <c r="R22" i="1" s="1"/>
  <c r="V21" i="1"/>
  <c r="R21" i="1" s="1"/>
  <c r="V20" i="1"/>
  <c r="R20" i="1" s="1"/>
  <c r="V19" i="1"/>
  <c r="R19" i="1" s="1"/>
  <c r="V18" i="1"/>
  <c r="R18" i="1" s="1"/>
  <c r="V17" i="1"/>
  <c r="R17" i="1" s="1"/>
  <c r="V16" i="1"/>
  <c r="R16" i="1" s="1"/>
  <c r="V15" i="1"/>
  <c r="R15" i="1" s="1"/>
  <c r="V14" i="1"/>
  <c r="R14" i="1" s="1"/>
  <c r="V13" i="1"/>
  <c r="R13" i="1" s="1"/>
  <c r="V12" i="1"/>
  <c r="R12" i="1" s="1"/>
  <c r="V11" i="1"/>
  <c r="R11" i="1" s="1"/>
  <c r="V10" i="1"/>
  <c r="R10" i="1" s="1"/>
  <c r="V9" i="1"/>
  <c r="R9" i="1" s="1"/>
  <c r="V8" i="1"/>
  <c r="R8" i="1" s="1"/>
  <c r="H9" i="1"/>
  <c r="D9" i="1" s="1"/>
  <c r="H10" i="1"/>
  <c r="D10" i="1" s="1"/>
  <c r="H11" i="1"/>
  <c r="D11" i="1" s="1"/>
  <c r="H12" i="1"/>
  <c r="D12" i="1" s="1"/>
  <c r="H13" i="1"/>
  <c r="D13" i="1" s="1"/>
  <c r="H14" i="1"/>
  <c r="D14" i="1" s="1"/>
  <c r="H15" i="1"/>
  <c r="D15" i="1" s="1"/>
  <c r="H16" i="1"/>
  <c r="D16" i="1" s="1"/>
  <c r="H17" i="1"/>
  <c r="D17" i="1" s="1"/>
  <c r="H18" i="1"/>
  <c r="D18" i="1" s="1"/>
  <c r="H19" i="1"/>
  <c r="D19" i="1" s="1"/>
  <c r="H20" i="1"/>
  <c r="D20" i="1" s="1"/>
  <c r="H21" i="1"/>
  <c r="D21" i="1" s="1"/>
  <c r="H22" i="1"/>
  <c r="D22" i="1" s="1"/>
  <c r="H23" i="1"/>
  <c r="D23" i="1" s="1"/>
  <c r="H24" i="1"/>
  <c r="D24" i="1" s="1"/>
  <c r="H25" i="1"/>
  <c r="D25" i="1" s="1"/>
  <c r="H26" i="1"/>
  <c r="D26" i="1" s="1"/>
  <c r="H27" i="1"/>
  <c r="D27" i="1" s="1"/>
  <c r="H28" i="1"/>
  <c r="D28" i="1" s="1"/>
  <c r="H29" i="1"/>
  <c r="D29" i="1" s="1"/>
  <c r="H30" i="1"/>
  <c r="D30" i="1" s="1"/>
  <c r="H31" i="1"/>
  <c r="D31" i="1" s="1"/>
  <c r="H32" i="1"/>
  <c r="D32" i="1" s="1"/>
  <c r="H33" i="1"/>
  <c r="D33" i="1" s="1"/>
  <c r="H34" i="1"/>
  <c r="D34" i="1" s="1"/>
  <c r="H35" i="1"/>
  <c r="D35" i="1" s="1"/>
  <c r="H36" i="1"/>
  <c r="D36" i="1" s="1"/>
  <c r="H37" i="1"/>
  <c r="D37" i="1" s="1"/>
  <c r="H38" i="1"/>
  <c r="D38" i="1" s="1"/>
  <c r="H39" i="1"/>
  <c r="D39" i="1" s="1"/>
  <c r="H40" i="1"/>
  <c r="D40" i="1" s="1"/>
  <c r="H41" i="1"/>
  <c r="D41" i="1" s="1"/>
  <c r="H42" i="1"/>
  <c r="D42" i="1" s="1"/>
  <c r="H43" i="1"/>
  <c r="D43" i="1" s="1"/>
  <c r="H44" i="1"/>
  <c r="D44" i="1" s="1"/>
  <c r="H45" i="1"/>
  <c r="D45" i="1" s="1"/>
  <c r="H46" i="1"/>
  <c r="D46" i="1" s="1"/>
  <c r="H47" i="1"/>
  <c r="D47" i="1" s="1"/>
  <c r="H48" i="1"/>
  <c r="D48" i="1" s="1"/>
  <c r="H49" i="1"/>
  <c r="D49" i="1" s="1"/>
  <c r="H50" i="1"/>
  <c r="D50" i="1" s="1"/>
  <c r="H51" i="1"/>
  <c r="D51" i="1" s="1"/>
  <c r="H52" i="1"/>
  <c r="D52" i="1" s="1"/>
  <c r="H53" i="1"/>
  <c r="D53" i="1" s="1"/>
  <c r="H54" i="1"/>
  <c r="D54" i="1" s="1"/>
  <c r="H55" i="1"/>
  <c r="D55" i="1" s="1"/>
  <c r="H56" i="1"/>
  <c r="D56" i="1" s="1"/>
  <c r="H57" i="1"/>
  <c r="D57" i="1" s="1"/>
  <c r="H58" i="1"/>
  <c r="D58" i="1" s="1"/>
  <c r="H59" i="1"/>
  <c r="D59" i="1" s="1"/>
  <c r="H60" i="1"/>
  <c r="D60" i="1" s="1"/>
  <c r="H61" i="1"/>
  <c r="D61" i="1" s="1"/>
  <c r="H62" i="1"/>
  <c r="D62" i="1" s="1"/>
  <c r="H63" i="1"/>
  <c r="D63" i="1" s="1"/>
  <c r="H64" i="1"/>
  <c r="D64" i="1" s="1"/>
  <c r="H65" i="1"/>
  <c r="D65" i="1" s="1"/>
  <c r="H66" i="1"/>
  <c r="D66" i="1" s="1"/>
  <c r="H67" i="1"/>
  <c r="D67" i="1" s="1"/>
  <c r="H68" i="1"/>
  <c r="D68" i="1" s="1"/>
  <c r="H69" i="1"/>
  <c r="D69" i="1" s="1"/>
  <c r="H70" i="1"/>
  <c r="D70" i="1" s="1"/>
  <c r="H71" i="1"/>
  <c r="D71" i="1" s="1"/>
  <c r="H72" i="1"/>
  <c r="D72" i="1" s="1"/>
  <c r="H73" i="1"/>
  <c r="D73" i="1" s="1"/>
  <c r="H74" i="1"/>
  <c r="D74" i="1" s="1"/>
  <c r="H75" i="1"/>
  <c r="D75" i="1" s="1"/>
  <c r="H76" i="1"/>
  <c r="D76" i="1" s="1"/>
  <c r="H77" i="1"/>
  <c r="D77" i="1" s="1"/>
  <c r="H78" i="1"/>
  <c r="D78" i="1" s="1"/>
  <c r="H79" i="1"/>
  <c r="D79" i="1" s="1"/>
  <c r="H80" i="1"/>
  <c r="D80" i="1" s="1"/>
  <c r="H81" i="1"/>
  <c r="D81" i="1" s="1"/>
  <c r="H82" i="1"/>
  <c r="D82" i="1" s="1"/>
  <c r="H83" i="1"/>
  <c r="D83" i="1" s="1"/>
  <c r="H84" i="1"/>
  <c r="D84" i="1" s="1"/>
  <c r="H85" i="1"/>
  <c r="D85" i="1" s="1"/>
  <c r="H86" i="1"/>
  <c r="D86" i="1" s="1"/>
  <c r="H92" i="1"/>
  <c r="D92" i="1" s="1"/>
  <c r="H8" i="1"/>
  <c r="D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 S. Piers</author>
  </authors>
  <commentList>
    <comment ref="H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7" authorId="0" shapeId="0" xr:uid="{1E5B8A5B-E186-4096-8065-C83D74309E78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7" authorId="0" shapeId="0" xr:uid="{043B80E5-48B3-47DD-BE2E-10D85FA7C267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Q7" authorId="0" shapeId="0" xr:uid="{C9DAC49C-412E-48FC-9778-F081FE5DCE3E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X7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E7" authorId="0" shapeId="0" xr:uid="{31E2970F-8515-4F14-8966-8EEEAC84F73D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L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S7" authorId="0" shapeId="0" xr:uid="{4892C8CC-D1F0-41F3-BB6F-281432650C2B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Z7" authorId="0" shapeId="0" xr:uid="{3270F299-4359-4322-B222-D8A28ABCB8D3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G7" authorId="0" shapeId="0" xr:uid="{1A41957F-79D7-4416-9140-E7B7DC4E1B04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 S. Piers</author>
  </authors>
  <commentList>
    <comment ref="H7" authorId="0" shapeId="0" xr:uid="{629F46E6-43B6-45EA-93F5-6BDF288A8883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7" authorId="0" shapeId="0" xr:uid="{7322C3C1-06FA-45AE-AA5D-9C601A477F57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7" authorId="0" shapeId="0" xr:uid="{4BA8CFD7-C984-4A12-8106-606FAE50BFF1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7" authorId="0" shapeId="0" xr:uid="{5F8C18C3-8C37-4F1E-8824-E8D30FA5044D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7" authorId="0" shapeId="0" xr:uid="{C5CFA149-975B-408C-95F0-C76BF47C99EA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Q7" authorId="0" shapeId="0" xr:uid="{ADC9CDD8-1031-48DD-A664-81CC16694D6B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 S. Piers</author>
  </authors>
  <commentList>
    <comment ref="H7" authorId="0" shapeId="0" xr:uid="{ECEE1F8C-C40D-40E8-BC92-54A4B9A7D0FD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7" authorId="0" shapeId="0" xr:uid="{CA0B4426-8649-4B0E-BB61-ABE23A7302D8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7" authorId="0" shapeId="0" xr:uid="{97AE0FE9-5452-4B2B-83DB-098FAC032F92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7" authorId="0" shapeId="0" xr:uid="{F70A2664-D61F-4068-BB88-D36F40B3961B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7" authorId="0" shapeId="0" xr:uid="{B632E4B2-A63C-47A2-B5EB-3D9CC9F0654A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Q7" authorId="0" shapeId="0" xr:uid="{CB75F802-AEDD-4C81-B535-0CD777AD4819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 S. Piers</author>
  </authors>
  <commentList>
    <comment ref="H7" authorId="0" shapeId="0" xr:uid="{F5D0A131-0107-49F6-B559-E6626B01E8F4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7" authorId="0" shapeId="0" xr:uid="{3132767F-A9FA-4721-B6D1-908D1C46152F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7" authorId="0" shapeId="0" xr:uid="{E946487C-56DE-4565-BDB5-F999EC10DFB1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7" authorId="0" shapeId="0" xr:uid="{2D4AE321-D016-409C-AC58-F3B2F0D616FA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7" authorId="0" shapeId="0" xr:uid="{4702B07E-D0DC-42F1-BB2C-499E3F22FDB9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Q7" authorId="0" shapeId="0" xr:uid="{3FFD7190-790A-4ADD-9E4F-12AAE74D69A0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 S. Piers</author>
  </authors>
  <commentList>
    <comment ref="H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7" authorId="0" shapeId="0" xr:uid="{200D34F0-DC63-47FA-A055-140EB7FC5602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7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7" authorId="0" shapeId="0" xr:uid="{9BA6A747-2B6C-477C-9105-BB29542D6F3E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7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Q7" authorId="0" shapeId="0" xr:uid="{CAC1B23B-9B08-4BAA-A43A-D663335B5E63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X7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E7" authorId="0" shapeId="0" xr:uid="{E904AC78-4FAC-4CEB-8003-89708748F8A1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L7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S7" authorId="0" shapeId="0" xr:uid="{CC944C81-5440-4586-95F8-4963AC827F6D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Z7" authorId="0" shapeId="0" xr:uid="{89472525-E0FA-402E-BA3A-0525E0C78CDE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G7" authorId="0" shapeId="0" xr:uid="{29654AE1-175E-4B09-B4F5-02F915BB1205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 S. Piers</author>
  </authors>
  <commentList>
    <comment ref="H7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7" authorId="0" shapeId="0" xr:uid="{82BE66CB-F3E0-4679-9300-FF276B396ABF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7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7" authorId="0" shapeId="0" xr:uid="{B90D3439-96AB-4DE7-978C-1D46E855B74F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7" authorId="0" shapeId="0" xr:uid="{00000000-0006-0000-0400-000003000000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Q7" authorId="0" shapeId="0" xr:uid="{58167345-3540-472F-82A4-13B51FD79835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X7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E7" authorId="0" shapeId="0" xr:uid="{F220A19D-E791-4563-B759-42394AA937F0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 S. Piers</author>
  </authors>
  <commentList>
    <comment ref="H6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6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 S. Piers</author>
  </authors>
  <commentList>
    <comment ref="H6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6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6" authorId="0" shapeId="0" xr:uid="{95B367A1-CF7A-49FF-B76E-6ABF64050BA6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6" authorId="0" shapeId="0" xr:uid="{E11CE943-CAC3-475F-B9E4-45892CF541D3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 S. Piers</author>
  </authors>
  <commentList>
    <comment ref="H7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7" authorId="0" shapeId="0" xr:uid="{2EA21EE0-B2EC-4289-B883-04EF945C9C89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7" authorId="0" shapeId="0" xr:uid="{00000000-0006-0000-0C00-000002000000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7" authorId="0" shapeId="0" xr:uid="{D4CC46CE-5F9F-412F-B50D-4BDD155B9C08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7" authorId="0" shapeId="0" xr:uid="{00000000-0006-0000-0C00-000003000000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Q7" authorId="0" shapeId="0" xr:uid="{54D9D1C9-393D-40DA-A6A9-1AFE070D5088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 S. Piers</author>
  </authors>
  <commentList>
    <comment ref="H6" authorId="0" shapeId="0" xr:uid="{E8037029-41DC-4C23-A845-25ACCA13A32E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6" authorId="0" shapeId="0" xr:uid="{80F81B6B-94C2-4AA2-96CB-415310E33AA7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 S. Piers</author>
  </authors>
  <commentList>
    <comment ref="H7" authorId="0" shapeId="0" xr:uid="{34EA83F2-FB18-4132-A34C-C35D41B10A71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7" authorId="0" shapeId="0" xr:uid="{4462F862-1D3D-448D-9BB2-AFF3DFE5DA5E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7" authorId="0" shapeId="0" xr:uid="{85B89A3B-8431-4EF7-8259-85FF4785E439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7" authorId="0" shapeId="0" xr:uid="{FE3A22C6-7E60-4C59-8D80-76DE638CE80D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7" authorId="0" shapeId="0" xr:uid="{6EBD904E-CD05-4EF6-85BA-7947C5431C3A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Q7" authorId="0" shapeId="0" xr:uid="{D18B755B-D1E1-4FCC-9607-FC5780BC7EC1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 S. Piers</author>
  </authors>
  <commentList>
    <comment ref="H7" authorId="0" shapeId="0" xr:uid="{00000000-0006-0000-1200-000001000000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7" authorId="0" shapeId="0" xr:uid="{A380588A-F896-4E6D-A293-C0D7A83AE9AF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7" authorId="0" shapeId="0" xr:uid="{810A5C68-A453-4A23-93C1-454D26AF6648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7" authorId="0" shapeId="0" xr:uid="{6784C700-1EB6-44C6-8AC7-06BEBE648A5A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7" authorId="0" shapeId="0" xr:uid="{7081A32E-A0F4-4876-B821-D916FF4D6AF9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Q7" authorId="0" shapeId="0" xr:uid="{4464C9F1-8612-4C4C-A080-5671C9E91B45}">
      <text>
        <r>
          <rPr>
            <b/>
            <sz val="8"/>
            <color indexed="81"/>
            <rFont val="Tahoma"/>
            <family val="2"/>
          </rPr>
          <t>Hide column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<sst xmlns="http://schemas.openxmlformats.org/spreadsheetml/2006/main" count="1817" uniqueCount="164">
  <si>
    <t>.</t>
  </si>
  <si>
    <t>Abstainer / no longer drinks alcohol</t>
  </si>
  <si>
    <t>Reduced risk</t>
  </si>
  <si>
    <t>%</t>
  </si>
  <si>
    <t>LL</t>
  </si>
  <si>
    <t>UL</t>
  </si>
  <si>
    <t>SE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</si>
  <si>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</si>
  <si>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</si>
  <si>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</si>
  <si>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</si>
  <si>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</si>
  <si>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</si>
  <si>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</si>
  <si>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</si>
  <si>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</si>
  <si>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</si>
  <si>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</si>
  <si>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</si>
  <si>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</si>
  <si>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</si>
  <si>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</si>
  <si>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</si>
  <si>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</si>
  <si>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</si>
  <si>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</si>
  <si>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</si>
  <si>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</si>
  <si>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</si>
  <si>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</si>
  <si>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</si>
  <si>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</si>
  <si>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</si>
  <si>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</si>
  <si>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</si>
  <si>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</si>
  <si>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</si>
  <si>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</si>
  <si>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</si>
  <si>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</si>
  <si>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</si>
  <si>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</t>
  </si>
  <si>
    <t>Knox (C)</t>
  </si>
  <si>
    <t>Latrobe (C)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</si>
  <si>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</si>
  <si>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</si>
  <si>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</si>
  <si>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</si>
  <si>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</si>
  <si>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</si>
  <si>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</si>
  <si>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(S)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</si>
  <si>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</si>
  <si>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</si>
  <si>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</si>
  <si>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</si>
  <si>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</si>
  <si>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</si>
  <si>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</si>
  <si>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</si>
  <si>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</si>
  <si>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</si>
  <si>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</si>
  <si>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</si>
  <si>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</si>
  <si>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</si>
  <si>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</si>
  <si>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</si>
  <si>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</si>
  <si>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</si>
  <si>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</si>
  <si>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</si>
  <si>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</si>
  <si>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</si>
  <si>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</si>
  <si>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</si>
  <si>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</si>
  <si>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</si>
  <si>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</si>
  <si>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</si>
  <si>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</si>
  <si>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(RC)</t>
  </si>
  <si>
    <t>Wyndham (C)</t>
  </si>
  <si>
    <t>Yarra (C)</t>
  </si>
  <si>
    <t>Yarra Ranges (S)</t>
  </si>
  <si>
    <t>Yarriambiack (S)</t>
  </si>
  <si>
    <t>High, or very high (K10 22+)</t>
  </si>
  <si>
    <t>Sedentary</t>
  </si>
  <si>
    <t>RSE</t>
  </si>
  <si>
    <t>Yearly</t>
  </si>
  <si>
    <t>Monthly</t>
  </si>
  <si>
    <t>Weekly</t>
  </si>
  <si>
    <t>95% CI</t>
  </si>
  <si>
    <t>Victoria</t>
  </si>
  <si>
    <t>Data were age-standardised to the 2011 Victorian population.</t>
  </si>
  <si>
    <t>LL/UL 95% CI = lower/upper limit of 95 per cent confidence interval.</t>
  </si>
  <si>
    <r>
      <t xml:space="preserve">Estimates that are significantly different (statistically) from the corresponding estimate for Victoria are identified by colour as follows: </t>
    </r>
    <r>
      <rPr>
        <sz val="8"/>
        <color rgb="FFE0004D"/>
        <rFont val="VIC"/>
      </rPr>
      <t>above</t>
    </r>
    <r>
      <rPr>
        <sz val="8"/>
        <color theme="1"/>
        <rFont val="VIC"/>
      </rPr>
      <t xml:space="preserve"> or </t>
    </r>
    <r>
      <rPr>
        <sz val="8"/>
        <color rgb="FF004EA8"/>
        <rFont val="VIC"/>
      </rPr>
      <t>below</t>
    </r>
    <r>
      <rPr>
        <sz val="8"/>
        <color theme="1"/>
        <rFont val="VIC"/>
      </rPr>
      <t>.</t>
    </r>
  </si>
  <si>
    <t>Estimates may not add to 100 per cent due to a proportion of 'don't know' or 'refused to say' responses, not reported here.</t>
  </si>
  <si>
    <t>Relative Standard Error (RSE) = standard error / point estimate * 100; interpretation below:</t>
  </si>
  <si>
    <t>*</t>
  </si>
  <si>
    <t>RSE between 25 and 50 per cent; point estimate  (%) should be interpreted with caution.</t>
  </si>
  <si>
    <t>**</t>
  </si>
  <si>
    <t>RSE greater than, or equal to, 50 per cent; point estimate  (%) is unreliable, hence not reported.</t>
  </si>
  <si>
    <t>Women</t>
  </si>
  <si>
    <t>Men</t>
  </si>
  <si>
    <t>Insufficiently physically active</t>
  </si>
  <si>
    <t>Daily smoker</t>
  </si>
  <si>
    <t>Occasional smoker</t>
  </si>
  <si>
    <t>Met physical activity guidelines</t>
  </si>
  <si>
    <t>Low (K10 &lt;16)</t>
  </si>
  <si>
    <t>Moderate (K10 16-21)</t>
  </si>
  <si>
    <t>Underweight (BMI &lt; 18.5)</t>
  </si>
  <si>
    <r>
      <t xml:space="preserve">Normal range (18.5 </t>
    </r>
    <r>
      <rPr>
        <sz val="10"/>
        <color theme="0"/>
        <rFont val="Arial"/>
        <family val="2"/>
      </rPr>
      <t>≥</t>
    </r>
    <r>
      <rPr>
        <sz val="10"/>
        <color theme="0"/>
        <rFont val="VIC"/>
      </rPr>
      <t xml:space="preserve"> BMI &lt; 25)</t>
    </r>
  </si>
  <si>
    <r>
      <t xml:space="preserve">Pre-obese (25 </t>
    </r>
    <r>
      <rPr>
        <sz val="10"/>
        <color theme="0"/>
        <rFont val="Arial"/>
        <family val="2"/>
      </rPr>
      <t>≥</t>
    </r>
    <r>
      <rPr>
        <sz val="10"/>
        <color theme="0"/>
        <rFont val="VIC"/>
      </rPr>
      <t xml:space="preserve"> BMI &lt; 30)</t>
    </r>
  </si>
  <si>
    <r>
      <t xml:space="preserve">Obese (BMI </t>
    </r>
    <r>
      <rPr>
        <sz val="10"/>
        <color theme="0"/>
        <rFont val="Arial"/>
        <family val="2"/>
      </rPr>
      <t>≥</t>
    </r>
    <r>
      <rPr>
        <sz val="10"/>
        <color theme="0"/>
        <rFont val="VIC"/>
      </rPr>
      <t xml:space="preserve"> 30)</t>
    </r>
  </si>
  <si>
    <t>Fair/Poor</t>
  </si>
  <si>
    <t>Good</t>
  </si>
  <si>
    <t>Excellent/Very Good</t>
  </si>
  <si>
    <t>Very high (9-10)</t>
  </si>
  <si>
    <t>High (7-8)</t>
  </si>
  <si>
    <t>Low or medium (0-6)</t>
  </si>
  <si>
    <t>Self-reported hgealth status</t>
  </si>
  <si>
    <t>Satisfaction with life</t>
  </si>
  <si>
    <t>Feeling of life being worthwhile</t>
  </si>
  <si>
    <t>Doctor diagnosed anxiety or depression</t>
  </si>
  <si>
    <t>DoH (2014) guidelines.</t>
  </si>
  <si>
    <t>a</t>
  </si>
  <si>
    <r>
      <t>Physical activity status</t>
    </r>
    <r>
      <rPr>
        <b/>
        <vertAlign val="superscript"/>
        <sz val="10"/>
        <color theme="0"/>
        <rFont val="VIC"/>
      </rPr>
      <t>a</t>
    </r>
  </si>
  <si>
    <t xml:space="preserve">NHMRC (2009) guidelines. </t>
  </si>
  <si>
    <r>
      <t>Increased lifetime risk of alcohol-related harm</t>
    </r>
    <r>
      <rPr>
        <b/>
        <vertAlign val="superscript"/>
        <sz val="10"/>
        <color theme="0"/>
        <rFont val="VIC"/>
      </rPr>
      <t>a</t>
    </r>
  </si>
  <si>
    <r>
      <t>Increased risk of injury from a single occasion of drinking</t>
    </r>
    <r>
      <rPr>
        <b/>
        <vertAlign val="superscript"/>
        <sz val="10"/>
        <color theme="0"/>
        <rFont val="VIC"/>
      </rPr>
      <t>a</t>
    </r>
  </si>
  <si>
    <r>
      <t>BMI computed from self-reported height and weight [BMI = weight (kg) / height squared (m</t>
    </r>
    <r>
      <rPr>
        <vertAlign val="superscript"/>
        <sz val="8"/>
        <rFont val="VIC"/>
      </rPr>
      <t>2</t>
    </r>
    <r>
      <rPr>
        <sz val="8"/>
        <rFont val="VIC"/>
      </rPr>
      <t>)].</t>
    </r>
  </si>
  <si>
    <r>
      <t>Body Mass Index (BMI, kg/m</t>
    </r>
    <r>
      <rPr>
        <b/>
        <vertAlign val="superscript"/>
        <sz val="10"/>
        <color theme="0"/>
        <rFont val="VIC"/>
      </rPr>
      <t>2</t>
    </r>
    <r>
      <rPr>
        <b/>
        <sz val="10"/>
        <color theme="0"/>
        <rFont val="VIC"/>
      </rPr>
      <t>) category</t>
    </r>
    <r>
      <rPr>
        <b/>
        <vertAlign val="superscript"/>
        <sz val="10"/>
        <color theme="0"/>
        <rFont val="VIC"/>
      </rPr>
      <t>a</t>
    </r>
  </si>
  <si>
    <r>
      <t>Overweight (pre-obese or obese)</t>
    </r>
    <r>
      <rPr>
        <b/>
        <vertAlign val="superscript"/>
        <sz val="10"/>
        <color theme="0"/>
        <rFont val="VIC"/>
      </rPr>
      <t>a</t>
    </r>
  </si>
  <si>
    <r>
      <t>Based on BMI computed from self-reported height and weight [BMI = weight (kg) / height squared (m</t>
    </r>
    <r>
      <rPr>
        <vertAlign val="superscript"/>
        <sz val="8"/>
        <rFont val="VIC"/>
      </rPr>
      <t>2</t>
    </r>
    <r>
      <rPr>
        <sz val="8"/>
        <rFont val="VIC"/>
      </rPr>
      <t>)].</t>
    </r>
  </si>
  <si>
    <t xml:space="preserve">Based on the Kessler 10 scale for psychological distress. </t>
  </si>
  <si>
    <r>
      <t>Psychological distress level</t>
    </r>
    <r>
      <rPr>
        <b/>
        <vertAlign val="superscript"/>
        <sz val="10"/>
        <color theme="0"/>
        <rFont val="VIC"/>
      </rPr>
      <t>a</t>
    </r>
  </si>
  <si>
    <t>Smoking status</t>
  </si>
  <si>
    <t>Current smoker (daily + occasional)</t>
  </si>
  <si>
    <t xml:space="preserve">NHMRC (2013) guidelines. </t>
  </si>
  <si>
    <t>Complied with NHMRC fruit consumption guidelines</t>
  </si>
  <si>
    <t>Complied with NHMRC vegetable consumption guidelines</t>
  </si>
  <si>
    <t>Return to Index</t>
  </si>
  <si>
    <t>Local Government Area</t>
  </si>
  <si>
    <t>Note: Estimates cannot be compared to those from the 2014 VPHS or earlier, as there has been a significant change in the survey methodology used since 2015.</t>
  </si>
  <si>
    <t>Either yearly, monthly or weekly</t>
  </si>
  <si>
    <t>North</t>
  </si>
  <si>
    <t>South</t>
  </si>
  <si>
    <t>East</t>
  </si>
  <si>
    <t>West</t>
  </si>
  <si>
    <t>DHHS  divisions</t>
  </si>
  <si>
    <t>Proportion (%) of adult (18+ years) population, by feeling of life being worthwhile, local government area, Department of Health and Human Services (DHHS) division and gender, Victoria, 2017</t>
  </si>
  <si>
    <t>Proportion (%) of adult (18+ years) population, by satisfaction with life, local government area, Department of Health and Human Services (DHHS) division and gender, Victoria, 2017</t>
  </si>
  <si>
    <t>Proportion (%) of adult (18+ years) population, by self-reported health status, local government area, Department of Health and Human Services (DHHS) division and gender, Victoria, 2017</t>
  </si>
  <si>
    <r>
      <t>Proportion (%) of adult (18+ years) population, by physical activity status</t>
    </r>
    <r>
      <rPr>
        <b/>
        <vertAlign val="superscript"/>
        <sz val="10"/>
        <color theme="1"/>
        <rFont val="VIC"/>
      </rPr>
      <t>a</t>
    </r>
    <r>
      <rPr>
        <b/>
        <sz val="10"/>
        <color theme="1"/>
        <rFont val="VIC"/>
      </rPr>
      <t>, local government area, Department of Health and Human Services (DHHS) division and gender, Victoria, 2017</t>
    </r>
  </si>
  <si>
    <t>Proportion (%) of adult (18+ years) population, by smoking status, local government area, Department of Health and Human Services (DHHS) division and gender, Victoria, 2017</t>
  </si>
  <si>
    <t>Proportion (%) of adult (18+ years) population, diagnosed with anxiety or depression, by local government area, Department of Health and Human Services (DHHS) division and gender, Victoria, 2017</t>
  </si>
  <si>
    <r>
      <t>Proportion (%) of adult (18+ years) population, by level of psychological distress</t>
    </r>
    <r>
      <rPr>
        <b/>
        <vertAlign val="superscript"/>
        <sz val="10"/>
        <color theme="1"/>
        <rFont val="VIC"/>
      </rPr>
      <t>a</t>
    </r>
    <r>
      <rPr>
        <b/>
        <sz val="10"/>
        <color theme="1"/>
        <rFont val="VIC"/>
      </rPr>
      <t>, local government area, Department of Health and Human Services (DHHS) division and gender, Victoria, 2017</t>
    </r>
  </si>
  <si>
    <r>
      <t>Proportion (%) of adult (18+ years) population, by compliance with NHMRC fruit and vegetable consumption guidelines</t>
    </r>
    <r>
      <rPr>
        <b/>
        <vertAlign val="superscript"/>
        <sz val="10"/>
        <color theme="1"/>
        <rFont val="VIC"/>
      </rPr>
      <t>a</t>
    </r>
    <r>
      <rPr>
        <b/>
        <sz val="10"/>
        <color theme="1"/>
        <rFont val="VIC"/>
      </rPr>
      <t>, local government area, Department of Health and Human Services (DHHS) division and gender, Victoria, 2017</t>
    </r>
  </si>
  <si>
    <r>
      <t>Proportion (%) of adult (18+ years) population, who were overweight (pre-obese or obese)</t>
    </r>
    <r>
      <rPr>
        <b/>
        <vertAlign val="superscript"/>
        <sz val="10"/>
        <color theme="1"/>
        <rFont val="VIC"/>
      </rPr>
      <t>a</t>
    </r>
    <r>
      <rPr>
        <b/>
        <sz val="10"/>
        <color theme="1"/>
        <rFont val="VIC"/>
      </rPr>
      <t>, by local government area, Department of Health and Human Services (DHHS) division and gender, Victoria, 2017</t>
    </r>
  </si>
  <si>
    <r>
      <t>Proportion (%) of adult (18+ years) population, by body mass index (BMI) category</t>
    </r>
    <r>
      <rPr>
        <b/>
        <vertAlign val="superscript"/>
        <sz val="10"/>
        <color theme="1"/>
        <rFont val="VIC"/>
      </rPr>
      <t>a</t>
    </r>
    <r>
      <rPr>
        <b/>
        <sz val="10"/>
        <color theme="1"/>
        <rFont val="VIC"/>
      </rPr>
      <t>, local government area, Department of Health and Human Services (DHHS) division and gender, Victoria, 2017</t>
    </r>
  </si>
  <si>
    <r>
      <t>Proportion (%) of adult (18+ years) population, by risk of injury from a single occasion of drinking</t>
    </r>
    <r>
      <rPr>
        <b/>
        <vertAlign val="superscript"/>
        <sz val="10"/>
        <color theme="1"/>
        <rFont val="VIC"/>
      </rPr>
      <t>a</t>
    </r>
    <r>
      <rPr>
        <b/>
        <sz val="10"/>
        <color theme="1"/>
        <rFont val="VIC"/>
      </rPr>
      <t>, local government area, Department of Health and Human Services (DHHS) division and gender, Victoria, 2017</t>
    </r>
  </si>
  <si>
    <r>
      <t>Proportion (%) of adult (18+ years) population, by lifetime risk of alcohol-related harm</t>
    </r>
    <r>
      <rPr>
        <b/>
        <vertAlign val="superscript"/>
        <sz val="10"/>
        <color theme="1"/>
        <rFont val="VIC"/>
      </rPr>
      <t>a</t>
    </r>
    <r>
      <rPr>
        <b/>
        <sz val="10"/>
        <color theme="1"/>
        <rFont val="VIC"/>
      </rPr>
      <t>, local government area, Department of Health and Human Services (DHHS) division and gender, Victoria, 2017</t>
    </r>
  </si>
  <si>
    <t>Selected indicators  from the Victorian Population Health Survey, by local government area, Department of Health and Human Services (DHHS) division and gender, Victoria,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</si>
</sst>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0"/>
      <color theme="0"/>
      <name val="VIC"/>
    </font>
    <font>
      <b/>
      <sz val="10"/>
      <name val="VIC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VIC"/>
    </font>
    <font>
      <b/>
      <sz val="10"/>
      <color theme="0"/>
      <name val="VIC"/>
    </font>
    <font>
      <sz val="10"/>
      <color theme="1"/>
      <name val="VIC"/>
    </font>
    <font>
      <b/>
      <sz val="10"/>
      <color theme="1"/>
      <name val="VIC"/>
    </font>
    <font>
      <sz val="8"/>
      <color theme="1"/>
      <name val="VIC"/>
    </font>
    <font>
      <sz val="8"/>
      <name val="VIC"/>
    </font>
    <font>
      <b/>
      <sz val="8"/>
      <color theme="1"/>
      <name val="VIC"/>
    </font>
    <font>
      <b/>
      <sz val="8"/>
      <name val="VIC"/>
    </font>
    <font>
      <sz val="8"/>
      <color rgb="FFE0004D"/>
      <name val="VIC"/>
    </font>
    <font>
      <sz val="8"/>
      <color rgb="FF004EA8"/>
      <name val="VIC"/>
    </font>
    <font>
      <b/>
      <sz val="8"/>
      <color rgb="FFFF0000"/>
      <name val="VIC"/>
    </font>
    <font>
      <b/>
      <vertAlign val="superscript"/>
      <sz val="10"/>
      <color theme="0"/>
      <name val="VIC"/>
    </font>
    <font>
      <vertAlign val="superscript"/>
      <sz val="10"/>
      <color theme="1"/>
      <name val="Arial"/>
      <family val="2"/>
    </font>
    <font>
      <vertAlign val="superscript"/>
      <sz val="10"/>
      <color theme="1"/>
      <name val="VIC"/>
    </font>
    <font>
      <b/>
      <vertAlign val="superscript"/>
      <sz val="10"/>
      <color theme="1"/>
      <name val="VIC"/>
    </font>
    <font>
      <vertAlign val="superscript"/>
      <sz val="8"/>
      <name val="VIC"/>
    </font>
    <font>
      <b/>
      <sz val="12"/>
      <color theme="0"/>
      <name val="VIC"/>
    </font>
    <font>
      <sz val="12"/>
      <color theme="0"/>
      <name val="VIC"/>
    </font>
    <font>
      <sz val="12"/>
      <color theme="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VIC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7E3F3"/>
        <bgColor indexed="64"/>
      </patternFill>
    </fill>
    <fill>
      <patternFill patternType="solid">
        <fgColor rgb="FF2E5E6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 tint="-0.24994659260841701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42" fillId="0" borderId="0" applyNumberFormat="0" applyFill="0" applyBorder="0" applyAlignment="0" applyProtection="0"/>
  </cellStyleXfs>
  <cellXfs count="143">
    <xf numFmtId="0" fontId="0" fillId="0" borderId="0" xfId="0"/>
    <xf numFmtId="164" fontId="0" fillId="0" borderId="0" xfId="0" applyNumberFormat="1"/>
    <xf numFmtId="0" fontId="19" fillId="34" borderId="0" xfId="42" applyFont="1" applyFill="1" applyBorder="1" applyAlignment="1">
      <alignment horizontal="right"/>
    </xf>
    <xf numFmtId="164" fontId="23" fillId="35" borderId="10" xfId="0" applyNumberFormat="1" applyFont="1" applyFill="1" applyBorder="1"/>
    <xf numFmtId="164" fontId="23" fillId="35" borderId="1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0" fillId="35" borderId="0" xfId="0" applyFill="1"/>
    <xf numFmtId="164" fontId="0" fillId="35" borderId="0" xfId="0" applyNumberFormat="1" applyFill="1"/>
    <xf numFmtId="164" fontId="0" fillId="35" borderId="0" xfId="0" applyNumberFormat="1" applyFill="1" applyAlignment="1">
      <alignment horizontal="center"/>
    </xf>
    <xf numFmtId="0" fontId="19" fillId="35" borderId="0" xfId="42" applyFont="1" applyFill="1" applyBorder="1" applyAlignment="1">
      <alignment horizontal="right"/>
    </xf>
    <xf numFmtId="164" fontId="0" fillId="35" borderId="0" xfId="0" applyNumberFormat="1" applyFill="1" applyAlignment="1">
      <alignment horizontal="right"/>
    </xf>
    <xf numFmtId="164" fontId="20" fillId="35" borderId="10" xfId="42" applyNumberFormat="1" applyFont="1" applyFill="1" applyBorder="1" applyAlignment="1">
      <alignment horizontal="right"/>
    </xf>
    <xf numFmtId="164" fontId="25" fillId="35" borderId="10" xfId="0" applyNumberFormat="1" applyFont="1" applyFill="1" applyBorder="1" applyAlignment="1">
      <alignment horizontal="right"/>
    </xf>
    <xf numFmtId="0" fontId="25" fillId="35" borderId="0" xfId="0" applyFont="1" applyFill="1"/>
    <xf numFmtId="164" fontId="25" fillId="35" borderId="0" xfId="0" applyNumberFormat="1" applyFont="1" applyFill="1"/>
    <xf numFmtId="164" fontId="25" fillId="35" borderId="0" xfId="0" applyNumberFormat="1" applyFont="1" applyFill="1" applyAlignment="1">
      <alignment horizontal="center"/>
    </xf>
    <xf numFmtId="0" fontId="25" fillId="35" borderId="10" xfId="0" applyFont="1" applyFill="1" applyBorder="1"/>
    <xf numFmtId="164" fontId="25" fillId="35" borderId="10" xfId="0" applyNumberFormat="1" applyFont="1" applyFill="1" applyBorder="1"/>
    <xf numFmtId="164" fontId="25" fillId="35" borderId="0" xfId="0" applyNumberFormat="1" applyFont="1" applyFill="1" applyAlignment="1">
      <alignment horizontal="center"/>
    </xf>
    <xf numFmtId="0" fontId="25" fillId="34" borderId="0" xfId="0" applyFont="1" applyFill="1"/>
    <xf numFmtId="164" fontId="25" fillId="34" borderId="0" xfId="0" applyNumberFormat="1" applyFont="1" applyFill="1"/>
    <xf numFmtId="164" fontId="25" fillId="34" borderId="0" xfId="0" applyNumberFormat="1" applyFont="1" applyFill="1" applyAlignment="1">
      <alignment horizontal="center"/>
    </xf>
    <xf numFmtId="0" fontId="19" fillId="34" borderId="0" xfId="0" applyFont="1" applyFill="1"/>
    <xf numFmtId="164" fontId="19" fillId="34" borderId="0" xfId="0" applyNumberFormat="1" applyFont="1" applyFill="1"/>
    <xf numFmtId="164" fontId="19" fillId="34" borderId="0" xfId="0" applyNumberFormat="1" applyFont="1" applyFill="1" applyAlignment="1">
      <alignment horizontal="center"/>
    </xf>
    <xf numFmtId="0" fontId="19" fillId="34" borderId="0" xfId="42" applyFont="1" applyFill="1" applyBorder="1" applyAlignment="1">
      <alignment horizontal="center"/>
    </xf>
    <xf numFmtId="0" fontId="25" fillId="33" borderId="10" xfId="0" applyFont="1" applyFill="1" applyBorder="1"/>
    <xf numFmtId="164" fontId="26" fillId="33" borderId="10" xfId="0" applyNumberFormat="1" applyFont="1" applyFill="1" applyBorder="1"/>
    <xf numFmtId="164" fontId="23" fillId="33" borderId="10" xfId="0" applyNumberFormat="1" applyFont="1" applyFill="1" applyBorder="1" applyAlignment="1">
      <alignment horizontal="center"/>
    </xf>
    <xf numFmtId="164" fontId="25" fillId="33" borderId="10" xfId="0" applyNumberFormat="1" applyFont="1" applyFill="1" applyBorder="1"/>
    <xf numFmtId="164" fontId="23" fillId="33" borderId="10" xfId="0" applyNumberFormat="1" applyFont="1" applyFill="1" applyBorder="1"/>
    <xf numFmtId="0" fontId="27" fillId="35" borderId="0" xfId="42" applyFont="1" applyFill="1" applyAlignment="1">
      <alignment horizontal="left"/>
    </xf>
    <xf numFmtId="0" fontId="27" fillId="35" borderId="0" xfId="0" applyFont="1" applyFill="1" applyAlignment="1">
      <alignment horizontal="right"/>
    </xf>
    <xf numFmtId="0" fontId="28" fillId="35" borderId="0" xfId="42" applyFont="1" applyFill="1" applyAlignment="1">
      <alignment horizontal="right"/>
    </xf>
    <xf numFmtId="0" fontId="28" fillId="35" borderId="0" xfId="42" applyFont="1" applyFill="1" applyAlignment="1">
      <alignment horizontal="center"/>
    </xf>
    <xf numFmtId="0" fontId="27" fillId="35" borderId="0" xfId="0" applyFont="1" applyFill="1" applyAlignment="1">
      <alignment horizontal="center"/>
    </xf>
    <xf numFmtId="164" fontId="29" fillId="35" borderId="0" xfId="0" applyNumberFormat="1" applyFont="1" applyFill="1" applyAlignment="1">
      <alignment horizontal="right"/>
    </xf>
    <xf numFmtId="164" fontId="30" fillId="35" borderId="0" xfId="0" applyNumberFormat="1" applyFont="1" applyFill="1" applyAlignment="1">
      <alignment horizontal="right"/>
    </xf>
    <xf numFmtId="164" fontId="30" fillId="35" borderId="0" xfId="0" applyNumberFormat="1" applyFont="1" applyFill="1" applyAlignment="1">
      <alignment horizontal="center"/>
    </xf>
    <xf numFmtId="164" fontId="29" fillId="35" borderId="0" xfId="0" applyNumberFormat="1" applyFont="1" applyFill="1"/>
    <xf numFmtId="164" fontId="30" fillId="35" borderId="0" xfId="0" applyNumberFormat="1" applyFont="1" applyFill="1"/>
    <xf numFmtId="164" fontId="27" fillId="35" borderId="0" xfId="0" applyNumberFormat="1" applyFont="1" applyFill="1"/>
    <xf numFmtId="0" fontId="27" fillId="35" borderId="0" xfId="42" applyFont="1" applyFill="1" applyAlignment="1"/>
    <xf numFmtId="0" fontId="27" fillId="35" borderId="0" xfId="0" applyFont="1" applyFill="1" applyBorder="1" applyAlignment="1">
      <alignment horizontal="left" wrapText="1"/>
    </xf>
    <xf numFmtId="0" fontId="27" fillId="35" borderId="0" xfId="42" applyFont="1" applyFill="1"/>
    <xf numFmtId="164" fontId="27" fillId="35" borderId="0" xfId="0" applyNumberFormat="1" applyFont="1" applyFill="1" applyAlignment="1">
      <alignment horizontal="right"/>
    </xf>
    <xf numFmtId="164" fontId="27" fillId="35" borderId="0" xfId="0" applyNumberFormat="1" applyFont="1" applyFill="1" applyAlignment="1">
      <alignment horizontal="center"/>
    </xf>
    <xf numFmtId="0" fontId="28" fillId="35" borderId="0" xfId="0" applyFont="1" applyFill="1" applyAlignment="1">
      <alignment vertical="center"/>
    </xf>
    <xf numFmtId="0" fontId="27" fillId="35" borderId="0" xfId="0" applyFont="1" applyFill="1" applyAlignment="1">
      <alignment horizontal="right" vertical="center"/>
    </xf>
    <xf numFmtId="0" fontId="28" fillId="35" borderId="0" xfId="42" applyFont="1" applyFill="1" applyAlignment="1">
      <alignment horizontal="right" vertical="center"/>
    </xf>
    <xf numFmtId="0" fontId="28" fillId="35" borderId="0" xfId="42" applyFont="1" applyFill="1" applyAlignment="1">
      <alignment horizontal="center" vertical="center"/>
    </xf>
    <xf numFmtId="0" fontId="29" fillId="35" borderId="0" xfId="0" applyFont="1" applyFill="1" applyAlignment="1">
      <alignment horizontal="center"/>
    </xf>
    <xf numFmtId="0" fontId="27" fillId="35" borderId="0" xfId="0" applyFont="1" applyFill="1" applyAlignment="1">
      <alignment horizontal="left" vertical="center"/>
    </xf>
    <xf numFmtId="0" fontId="33" fillId="35" borderId="0" xfId="0" applyFont="1" applyFill="1" applyAlignment="1">
      <alignment horizontal="center"/>
    </xf>
    <xf numFmtId="164" fontId="23" fillId="35" borderId="0" xfId="0" applyNumberFormat="1" applyFont="1" applyFill="1" applyBorder="1" applyAlignment="1">
      <alignment horizontal="center"/>
    </xf>
    <xf numFmtId="0" fontId="28" fillId="35" borderId="0" xfId="42" applyFont="1" applyFill="1" applyBorder="1" applyAlignment="1">
      <alignment horizontal="right"/>
    </xf>
    <xf numFmtId="0" fontId="28" fillId="35" borderId="0" xfId="42" applyFont="1" applyFill="1" applyBorder="1" applyAlignment="1">
      <alignment horizontal="center"/>
    </xf>
    <xf numFmtId="0" fontId="27" fillId="35" borderId="0" xfId="0" applyFont="1" applyFill="1" applyBorder="1" applyAlignment="1">
      <alignment horizontal="right"/>
    </xf>
    <xf numFmtId="0" fontId="27" fillId="35" borderId="0" xfId="0" applyFont="1" applyFill="1" applyBorder="1" applyAlignment="1">
      <alignment horizontal="center"/>
    </xf>
    <xf numFmtId="164" fontId="29" fillId="35" borderId="0" xfId="0" applyNumberFormat="1" applyFont="1" applyFill="1" applyBorder="1" applyAlignment="1">
      <alignment horizontal="right"/>
    </xf>
    <xf numFmtId="164" fontId="30" fillId="35" borderId="0" xfId="0" applyNumberFormat="1" applyFont="1" applyFill="1" applyBorder="1" applyAlignment="1">
      <alignment horizontal="right"/>
    </xf>
    <xf numFmtId="164" fontId="30" fillId="35" borderId="0" xfId="0" applyNumberFormat="1" applyFont="1" applyFill="1" applyBorder="1" applyAlignment="1">
      <alignment horizontal="center"/>
    </xf>
    <xf numFmtId="164" fontId="29" fillId="35" borderId="0" xfId="0" applyNumberFormat="1" applyFont="1" applyFill="1" applyBorder="1"/>
    <xf numFmtId="164" fontId="30" fillId="35" borderId="0" xfId="0" applyNumberFormat="1" applyFont="1" applyFill="1" applyBorder="1"/>
    <xf numFmtId="164" fontId="27" fillId="35" borderId="0" xfId="0" applyNumberFormat="1" applyFont="1" applyFill="1" applyBorder="1"/>
    <xf numFmtId="164" fontId="0" fillId="35" borderId="0" xfId="0" applyNumberFormat="1" applyFill="1" applyBorder="1"/>
    <xf numFmtId="164" fontId="23" fillId="35" borderId="10" xfId="0" applyNumberFormat="1" applyFont="1" applyFill="1" applyBorder="1" applyAlignment="1">
      <alignment horizontal="right"/>
    </xf>
    <xf numFmtId="0" fontId="0" fillId="35" borderId="0" xfId="0" applyFill="1" applyBorder="1"/>
    <xf numFmtId="164" fontId="0" fillId="35" borderId="0" xfId="0" applyNumberFormat="1" applyFill="1" applyBorder="1" applyAlignment="1">
      <alignment horizontal="center"/>
    </xf>
    <xf numFmtId="164" fontId="20" fillId="35" borderId="0" xfId="42" applyNumberFormat="1" applyFont="1" applyFill="1" applyBorder="1" applyAlignment="1">
      <alignment horizontal="right"/>
    </xf>
    <xf numFmtId="164" fontId="25" fillId="35" borderId="0" xfId="0" applyNumberFormat="1" applyFont="1" applyFill="1" applyBorder="1"/>
    <xf numFmtId="164" fontId="23" fillId="35" borderId="0" xfId="0" applyNumberFormat="1" applyFont="1" applyFill="1" applyBorder="1" applyAlignment="1">
      <alignment horizontal="right"/>
    </xf>
    <xf numFmtId="164" fontId="25" fillId="35" borderId="0" xfId="0" applyNumberFormat="1" applyFont="1" applyFill="1" applyAlignment="1">
      <alignment horizontal="right"/>
    </xf>
    <xf numFmtId="164" fontId="0" fillId="0" borderId="0" xfId="0" applyNumberFormat="1" applyBorder="1"/>
    <xf numFmtId="164" fontId="0" fillId="0" borderId="0" xfId="0" applyNumberFormat="1" applyBorder="1" applyAlignment="1">
      <alignment horizontal="center"/>
    </xf>
    <xf numFmtId="164" fontId="25" fillId="35" borderId="0" xfId="0" applyNumberFormat="1" applyFont="1" applyFill="1" applyBorder="1" applyAlignment="1">
      <alignment horizontal="center"/>
    </xf>
    <xf numFmtId="164" fontId="25" fillId="35" borderId="0" xfId="0" applyNumberFormat="1" applyFont="1" applyFill="1" applyBorder="1" applyAlignment="1">
      <alignment horizontal="right"/>
    </xf>
    <xf numFmtId="164" fontId="19" fillId="34" borderId="0" xfId="0" applyNumberFormat="1" applyFont="1" applyFill="1" applyAlignment="1">
      <alignment horizontal="right"/>
    </xf>
    <xf numFmtId="164" fontId="25" fillId="35" borderId="0" xfId="0" applyNumberFormat="1" applyFont="1" applyFill="1" applyAlignment="1">
      <alignment horizontal="left"/>
    </xf>
    <xf numFmtId="164" fontId="25" fillId="33" borderId="10" xfId="0" applyNumberFormat="1" applyFont="1" applyFill="1" applyBorder="1" applyAlignment="1">
      <alignment horizontal="right"/>
    </xf>
    <xf numFmtId="164" fontId="26" fillId="33" borderId="10" xfId="0" applyNumberFormat="1" applyFont="1" applyFill="1" applyBorder="1" applyAlignment="1">
      <alignment horizontal="left"/>
    </xf>
    <xf numFmtId="164" fontId="23" fillId="35" borderId="0" xfId="0" applyNumberFormat="1" applyFont="1" applyFill="1" applyBorder="1"/>
    <xf numFmtId="164" fontId="23" fillId="33" borderId="10" xfId="0" applyNumberFormat="1" applyFont="1" applyFill="1" applyBorder="1" applyAlignment="1">
      <alignment horizontal="right"/>
    </xf>
    <xf numFmtId="164" fontId="29" fillId="35" borderId="0" xfId="0" applyNumberFormat="1" applyFont="1" applyFill="1" applyBorder="1" applyAlignment="1"/>
    <xf numFmtId="164" fontId="30" fillId="35" borderId="0" xfId="0" applyNumberFormat="1" applyFont="1" applyFill="1" applyBorder="1" applyAlignment="1"/>
    <xf numFmtId="164" fontId="27" fillId="35" borderId="0" xfId="0" applyNumberFormat="1" applyFont="1" applyFill="1" applyBorder="1" applyAlignment="1"/>
    <xf numFmtId="164" fontId="29" fillId="35" borderId="0" xfId="0" applyNumberFormat="1" applyFont="1" applyFill="1" applyAlignment="1"/>
    <xf numFmtId="164" fontId="30" fillId="35" borderId="0" xfId="0" applyNumberFormat="1" applyFont="1" applyFill="1" applyAlignment="1"/>
    <xf numFmtId="164" fontId="27" fillId="35" borderId="0" xfId="0" applyNumberFormat="1" applyFont="1" applyFill="1" applyAlignment="1"/>
    <xf numFmtId="0" fontId="27" fillId="35" borderId="0" xfId="0" applyFont="1" applyFill="1" applyBorder="1" applyAlignment="1"/>
    <xf numFmtId="164" fontId="19" fillId="34" borderId="0" xfId="0" applyNumberFormat="1" applyFont="1" applyFill="1" applyBorder="1"/>
    <xf numFmtId="164" fontId="19" fillId="34" borderId="0" xfId="0" applyNumberFormat="1" applyFont="1" applyFill="1" applyBorder="1" applyAlignment="1">
      <alignment wrapText="1"/>
    </xf>
    <xf numFmtId="164" fontId="25" fillId="35" borderId="0" xfId="0" applyNumberFormat="1" applyFont="1" applyFill="1" applyAlignment="1">
      <alignment horizontal="center"/>
    </xf>
    <xf numFmtId="0" fontId="0" fillId="34" borderId="0" xfId="0" applyFill="1"/>
    <xf numFmtId="0" fontId="17" fillId="34" borderId="0" xfId="0" applyFont="1" applyFill="1"/>
    <xf numFmtId="0" fontId="0" fillId="0" borderId="0" xfId="0" applyFill="1"/>
    <xf numFmtId="164" fontId="0" fillId="0" borderId="0" xfId="0" applyNumberFormat="1" applyFill="1"/>
    <xf numFmtId="164" fontId="0" fillId="0" borderId="0" xfId="0" applyNumberFormat="1" applyFill="1" applyAlignment="1">
      <alignment horizontal="center"/>
    </xf>
    <xf numFmtId="0" fontId="0" fillId="35" borderId="10" xfId="0" applyFill="1" applyBorder="1"/>
    <xf numFmtId="0" fontId="0" fillId="33" borderId="10" xfId="0" applyFill="1" applyBorder="1"/>
    <xf numFmtId="164" fontId="25" fillId="34" borderId="0" xfId="0" applyNumberFormat="1" applyFont="1" applyFill="1" applyBorder="1"/>
    <xf numFmtId="164" fontId="0" fillId="34" borderId="0" xfId="0" applyNumberFormat="1" applyFill="1" applyBorder="1"/>
    <xf numFmtId="164" fontId="0" fillId="35" borderId="10" xfId="0" applyNumberFormat="1" applyFill="1" applyBorder="1"/>
    <xf numFmtId="164" fontId="0" fillId="33" borderId="10" xfId="0" applyNumberFormat="1" applyFill="1" applyBorder="1"/>
    <xf numFmtId="164" fontId="25" fillId="0" borderId="0" xfId="0" applyNumberFormat="1" applyFont="1" applyFill="1"/>
    <xf numFmtId="164" fontId="25" fillId="0" borderId="0" xfId="0" applyNumberFormat="1" applyFont="1" applyFill="1" applyAlignment="1">
      <alignment horizontal="center"/>
    </xf>
    <xf numFmtId="164" fontId="20" fillId="35" borderId="10" xfId="42" applyNumberFormat="1" applyFont="1" applyFill="1" applyBorder="1" applyAlignment="1">
      <alignment horizontal="center"/>
    </xf>
    <xf numFmtId="164" fontId="20" fillId="35" borderId="0" xfId="42" applyNumberFormat="1" applyFont="1" applyFill="1" applyBorder="1" applyAlignment="1">
      <alignment horizontal="center"/>
    </xf>
    <xf numFmtId="164" fontId="23" fillId="35" borderId="14" xfId="0" applyNumberFormat="1" applyFont="1" applyFill="1" applyBorder="1" applyAlignment="1">
      <alignment horizontal="right"/>
    </xf>
    <xf numFmtId="164" fontId="20" fillId="33" borderId="10" xfId="42" applyNumberFormat="1" applyFont="1" applyFill="1" applyBorder="1" applyAlignment="1">
      <alignment horizontal="center"/>
    </xf>
    <xf numFmtId="0" fontId="28" fillId="35" borderId="0" xfId="42" applyFont="1" applyFill="1" applyBorder="1" applyAlignment="1">
      <alignment horizontal="left"/>
    </xf>
    <xf numFmtId="0" fontId="35" fillId="35" borderId="0" xfId="0" applyFont="1" applyFill="1" applyAlignment="1">
      <alignment horizontal="right"/>
    </xf>
    <xf numFmtId="0" fontId="26" fillId="35" borderId="0" xfId="0" applyFont="1" applyFill="1"/>
    <xf numFmtId="164" fontId="25" fillId="34" borderId="0" xfId="0" applyNumberFormat="1" applyFont="1" applyFill="1" applyBorder="1" applyAlignment="1">
      <alignment horizontal="right"/>
    </xf>
    <xf numFmtId="0" fontId="36" fillId="35" borderId="0" xfId="0" applyFont="1" applyFill="1" applyAlignment="1">
      <alignment horizontal="right"/>
    </xf>
    <xf numFmtId="0" fontId="38" fillId="35" borderId="0" xfId="42" applyFont="1" applyFill="1" applyBorder="1" applyAlignment="1">
      <alignment horizontal="righ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9" fillId="34" borderId="0" xfId="0" applyFont="1" applyFill="1"/>
    <xf numFmtId="0" fontId="40" fillId="34" borderId="0" xfId="0" applyFont="1" applyFill="1"/>
    <xf numFmtId="0" fontId="41" fillId="34" borderId="0" xfId="0" applyFont="1" applyFill="1"/>
    <xf numFmtId="0" fontId="42" fillId="35" borderId="0" xfId="43" applyFill="1" applyAlignment="1">
      <alignment horizontal="left"/>
    </xf>
    <xf numFmtId="0" fontId="25" fillId="36" borderId="0" xfId="0" applyFont="1" applyFill="1"/>
    <xf numFmtId="0" fontId="0" fillId="36" borderId="0" xfId="0" applyFill="1"/>
    <xf numFmtId="164" fontId="43" fillId="35" borderId="0" xfId="43" applyNumberFormat="1" applyFont="1" applyFill="1"/>
    <xf numFmtId="0" fontId="27" fillId="35" borderId="0" xfId="0" applyFont="1" applyFill="1"/>
    <xf numFmtId="164" fontId="25" fillId="0" borderId="0" xfId="0" applyNumberFormat="1" applyFont="1"/>
    <xf numFmtId="164" fontId="19" fillId="34" borderId="0" xfId="42" applyNumberFormat="1" applyFont="1" applyFill="1" applyBorder="1" applyAlignment="1">
      <alignment horizontal="right"/>
    </xf>
    <xf numFmtId="164" fontId="19" fillId="34" borderId="0" xfId="42" applyNumberFormat="1" applyFont="1" applyFill="1" applyBorder="1" applyAlignment="1">
      <alignment horizontal="center"/>
    </xf>
    <xf numFmtId="164" fontId="19" fillId="34" borderId="12" xfId="0" applyNumberFormat="1" applyFont="1" applyFill="1" applyBorder="1" applyAlignment="1">
      <alignment horizontal="center" wrapText="1"/>
    </xf>
    <xf numFmtId="164" fontId="19" fillId="34" borderId="12" xfId="0" applyNumberFormat="1" applyFont="1" applyFill="1" applyBorder="1" applyAlignment="1">
      <alignment horizontal="center"/>
    </xf>
    <xf numFmtId="0" fontId="19" fillId="34" borderId="12" xfId="42" applyFont="1" applyFill="1" applyBorder="1" applyAlignment="1">
      <alignment horizontal="center"/>
    </xf>
    <xf numFmtId="0" fontId="27" fillId="35" borderId="0" xfId="0" applyFont="1" applyFill="1" applyBorder="1" applyAlignment="1">
      <alignment horizontal="left" wrapText="1"/>
    </xf>
    <xf numFmtId="164" fontId="24" fillId="34" borderId="12" xfId="0" applyNumberFormat="1" applyFont="1" applyFill="1" applyBorder="1" applyAlignment="1">
      <alignment horizontal="center"/>
    </xf>
    <xf numFmtId="164" fontId="19" fillId="34" borderId="12" xfId="42" applyNumberFormat="1" applyFont="1" applyFill="1" applyBorder="1" applyAlignment="1">
      <alignment horizontal="center"/>
    </xf>
    <xf numFmtId="164" fontId="19" fillId="34" borderId="10" xfId="0" applyNumberFormat="1" applyFont="1" applyFill="1" applyBorder="1" applyAlignment="1">
      <alignment horizontal="center" wrapText="1"/>
    </xf>
    <xf numFmtId="164" fontId="24" fillId="34" borderId="11" xfId="0" applyNumberFormat="1" applyFont="1" applyFill="1" applyBorder="1" applyAlignment="1">
      <alignment horizontal="center"/>
    </xf>
    <xf numFmtId="164" fontId="19" fillId="34" borderId="13" xfId="0" applyNumberFormat="1" applyFont="1" applyFill="1" applyBorder="1" applyAlignment="1">
      <alignment horizontal="center" wrapText="1"/>
    </xf>
    <xf numFmtId="164" fontId="24" fillId="34" borderId="12" xfId="0" applyNumberFormat="1" applyFont="1" applyFill="1" applyBorder="1" applyAlignment="1">
      <alignment horizontal="center" wrapText="1"/>
    </xf>
    <xf numFmtId="164" fontId="20" fillId="33" borderId="10" xfId="42" applyNumberFormat="1" applyFont="1" applyFill="1" applyBorder="1" applyAlignment="1">
      <alignment horizontal="right"/>
    </xf>
    <xf numFmtId="164" fontId="26" fillId="33" borderId="10" xfId="0" applyNumberFormat="1" applyFont="1" applyFill="1" applyBorder="1" applyAlignment="1">
      <alignment horizontal="center"/>
    </xf>
    <xf numFmtId="164" fontId="25" fillId="35" borderId="10" xfId="0" applyNumberFormat="1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8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004EA8"/>
      </font>
      <fill>
        <patternFill patternType="solid">
          <bgColor indexed="9"/>
        </patternFill>
      </fill>
    </dxf>
    <dxf>
      <font>
        <color rgb="FFE0004D"/>
      </font>
      <fill>
        <patternFill patternType="solid">
          <bgColor indexed="9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2E5E6D"/>
      <color rgb="FFD7E3F3"/>
      <color rgb="FF000000"/>
      <color rgb="FF004EA8"/>
      <color rgb="FFE00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4</xdr:col>
      <xdr:colOff>366923</xdr:colOff>
      <xdr:row>19</xdr:row>
      <xdr:rowOff>121210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BD3CF5-3117-4349-B805-AFFB8D81E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36875"/>
          <a:ext cx="2438611" cy="597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2F538-CC99-4EBB-8BB1-E035C05CD7CF}">
  <dimension ref="A1:AZ50"/>
  <sheetViews>
    <sheetView tabSelected="1" zoomScale="120" zoomScaleNormal="120" workbookViewId="0">
      <selection activeCell="N26" sqref="N26"/>
    </sheetView>
  </sheetViews>
  <sheetFormatPr defaultRowHeight="12.75" x14ac:dyDescent="0.2"/>
  <cols>
    <col min="1" max="1" width="3.5703125" customWidth="1"/>
    <col min="24" max="24" width="10" customWidth="1"/>
  </cols>
  <sheetData>
    <row r="1" spans="1:52" ht="17.25" x14ac:dyDescent="0.35">
      <c r="A1" s="119" t="s">
        <v>163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1"/>
      <c r="R1" s="121"/>
      <c r="S1" s="121"/>
      <c r="T1" s="94"/>
      <c r="U1" s="94"/>
      <c r="V1" s="94"/>
      <c r="W1" s="94"/>
      <c r="X1" s="94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</row>
    <row r="2" spans="1:52" ht="14.25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</row>
    <row r="3" spans="1:52" ht="14.25" x14ac:dyDescent="0.3">
      <c r="A3" s="122">
        <v>1</v>
      </c>
      <c r="B3" s="123" t="str">
        <f>'Alcohol-lifetime risk'!A1</f>
        <v>Proportion (%) of adult (18+ years) population, by lifetime risk of alcohol-related harma, local government area, Department of Health and Human Services (DHHS) division and gender, Victoria, 2017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4"/>
      <c r="R3" s="124"/>
      <c r="S3" s="124"/>
      <c r="T3" s="124"/>
      <c r="U3" s="124"/>
      <c r="V3" s="124"/>
      <c r="W3" s="124"/>
      <c r="X3" s="124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</row>
    <row r="4" spans="1:52" ht="14.25" x14ac:dyDescent="0.3">
      <c r="A4" s="122">
        <v>2</v>
      </c>
      <c r="B4" s="14" t="str">
        <f>'Alcohol-single occasion'!A1</f>
        <v>Proportion (%) of adult (18+ years) population, by risk of injury from a single occasion of drinkinga, local government area, Department of Health and Human Services (DHHS) division and gender, Victoria, 2017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</row>
    <row r="5" spans="1:52" ht="14.25" x14ac:dyDescent="0.3">
      <c r="A5" s="122">
        <v>3</v>
      </c>
      <c r="B5" s="123" t="str">
        <f>BMI!A1</f>
        <v>Proportion (%) of adult (18+ years) population, by body mass index (BMI) categorya, local government area, Department of Health and Human Services (DHHS) division and gender, Victoria, 2017</v>
      </c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4"/>
      <c r="R5" s="124"/>
      <c r="S5" s="124"/>
      <c r="T5" s="124"/>
      <c r="U5" s="124"/>
      <c r="V5" s="124"/>
      <c r="W5" s="124"/>
      <c r="X5" s="124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ht="14.25" x14ac:dyDescent="0.3">
      <c r="A6" s="122">
        <v>4</v>
      </c>
      <c r="B6" s="14" t="str">
        <f>Overweight!A1</f>
        <v>Proportion (%) of adult (18+ years) population, who were overweight (pre-obese or obese)a, by local government area, Department of Health and Human Services (DHHS) division and gender, Victoria, 2017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ht="14.25" x14ac:dyDescent="0.3">
      <c r="A7" s="122">
        <v>5</v>
      </c>
      <c r="B7" s="123" t="str">
        <f>'Fruit &amp; Veg'!A1</f>
        <v>Proportion (%) of adult (18+ years) population, by compliance with NHMRC fruit and vegetable consumption guidelinesa, local government area, Department of Health and Human Services (DHHS) division and gender, Victoria, 2017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4"/>
      <c r="R7" s="124"/>
      <c r="S7" s="124"/>
      <c r="T7" s="124"/>
      <c r="U7" s="124"/>
      <c r="V7" s="124"/>
      <c r="W7" s="124"/>
      <c r="X7" s="124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</row>
    <row r="8" spans="1:52" ht="14.25" x14ac:dyDescent="0.3">
      <c r="A8" s="122">
        <v>6</v>
      </c>
      <c r="B8" s="14" t="str">
        <f>'Psychological distress'!A1</f>
        <v>Proportion (%) of adult (18+ years) population, by level of psychological distressa, local government area, Department of Health and Human Services (DHHS) division and gender, Victoria, 2017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</row>
    <row r="9" spans="1:52" ht="14.25" x14ac:dyDescent="0.3">
      <c r="A9" s="122">
        <v>7</v>
      </c>
      <c r="B9" s="123" t="str">
        <f>'Anxiety or depression'!A1</f>
        <v>Proportion (%) of adult (18+ years) population, diagnosed with anxiety or depression, by local government area, Department of Health and Human Services (DHHS) division and gender, Victoria, 2017</v>
      </c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4"/>
      <c r="R9" s="124"/>
      <c r="S9" s="124"/>
      <c r="T9" s="124"/>
      <c r="U9" s="124"/>
      <c r="V9" s="124"/>
      <c r="W9" s="124"/>
      <c r="X9" s="124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</row>
    <row r="10" spans="1:52" ht="14.25" x14ac:dyDescent="0.3">
      <c r="A10" s="122">
        <v>8</v>
      </c>
      <c r="B10" s="14" t="str">
        <f>Smoking!A1</f>
        <v>Proportion (%) of adult (18+ years) population, by smoking status, local government area, Department of Health and Human Services (DHHS) division and gender, Victoria, 2017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</row>
    <row r="11" spans="1:52" ht="14.25" x14ac:dyDescent="0.3">
      <c r="A11" s="122">
        <v>9</v>
      </c>
      <c r="B11" s="123" t="str">
        <f>'Physical activity'!A1</f>
        <v>Proportion (%) of adult (18+ years) population, by physical activity statusa, local government area, Department of Health and Human Services (DHHS) division and gender, Victoria, 2017</v>
      </c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4"/>
      <c r="R11" s="124"/>
      <c r="S11" s="124"/>
      <c r="T11" s="124"/>
      <c r="U11" s="124"/>
      <c r="V11" s="124"/>
      <c r="W11" s="124"/>
      <c r="X11" s="124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</row>
    <row r="12" spans="1:52" ht="14.25" x14ac:dyDescent="0.3">
      <c r="A12" s="122">
        <v>10</v>
      </c>
      <c r="B12" s="14" t="str">
        <f>SRH!A1</f>
        <v>Proportion (%) of adult (18+ years) population, by self-reported health status, local government area, Department of Health and Human Services (DHHS) division and gender, Victoria, 2017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</row>
    <row r="13" spans="1:52" ht="14.25" x14ac:dyDescent="0.3">
      <c r="A13" s="122">
        <v>11</v>
      </c>
      <c r="B13" s="123" t="str">
        <f>'Life satisfacation'!A1</f>
        <v>Proportion (%) of adult (18+ years) population, by satisfaction with life, local government area, Department of Health and Human Services (DHHS) division and gender, Victoria, 2017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4"/>
      <c r="R13" s="124"/>
      <c r="S13" s="124"/>
      <c r="T13" s="124"/>
      <c r="U13" s="124"/>
      <c r="V13" s="124"/>
      <c r="W13" s="124"/>
      <c r="X13" s="124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</row>
    <row r="14" spans="1:52" ht="14.25" x14ac:dyDescent="0.3">
      <c r="A14" s="122">
        <v>12</v>
      </c>
      <c r="B14" s="14" t="str">
        <f>'Life worthwhile'!A1</f>
        <v>Proportion (%) of adult (18+ years) population, by feeling of life being worthwhile, local government area, Department of Health and Human Services (DHHS) division and gender, Victoria, 2017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</row>
    <row r="15" spans="1:52" ht="14.25" x14ac:dyDescent="0.3">
      <c r="A15" s="118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</row>
    <row r="16" spans="1:52" x14ac:dyDescent="0.2">
      <c r="A16" s="11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</row>
    <row r="17" spans="1:52" x14ac:dyDescent="0.2">
      <c r="A17" s="11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</row>
    <row r="18" spans="1:52" x14ac:dyDescent="0.2">
      <c r="A18" s="11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</row>
    <row r="19" spans="1:52" x14ac:dyDescent="0.2">
      <c r="A19" s="11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</row>
    <row r="20" spans="1:52" x14ac:dyDescent="0.2">
      <c r="A20" s="11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</row>
    <row r="21" spans="1:52" x14ac:dyDescent="0.2">
      <c r="A21" s="11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</row>
    <row r="22" spans="1:52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</row>
    <row r="23" spans="1:52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</row>
    <row r="24" spans="1:52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</row>
    <row r="25" spans="1:52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</row>
    <row r="26" spans="1:52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</row>
    <row r="27" spans="1:52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</row>
    <row r="28" spans="1:52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</row>
    <row r="29" spans="1:52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</row>
    <row r="30" spans="1:52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</row>
    <row r="31" spans="1:52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</row>
    <row r="32" spans="1:52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</row>
    <row r="33" spans="1:52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</row>
    <row r="34" spans="1:52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</row>
    <row r="35" spans="1:52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</row>
    <row r="36" spans="1:52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</row>
    <row r="37" spans="1:52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</row>
    <row r="38" spans="1:52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1:52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1:52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1:52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  <row r="42" spans="1:52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</row>
    <row r="43" spans="1:52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</row>
    <row r="44" spans="1:52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</row>
    <row r="45" spans="1:52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  <row r="46" spans="1:52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spans="1:52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1:52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</row>
    <row r="49" spans="1:52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</row>
    <row r="50" spans="1:52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</row>
  </sheetData>
  <hyperlinks>
    <hyperlink ref="A3" location="'Alcohol-lifetime risk'!A1" display="'Alcohol-lifetime risk'!A1" xr:uid="{14F0AD28-BC9F-4DC4-A223-0D47936407FF}"/>
    <hyperlink ref="A4" location="'Alcohol-single occasion'!A1" display="'Alcohol-single occasion'!A1" xr:uid="{8F0637A6-BAB3-4256-838B-FB67B6276DD0}"/>
    <hyperlink ref="A5" location="BMI!A1" display="BMI!A1" xr:uid="{2C8E3186-BD76-426F-9A14-EE1C6A8C958D}"/>
    <hyperlink ref="A6" location="Overweight!A1" display="Overweight!A1" xr:uid="{012300A8-7D15-4B98-9726-178E8523332A}"/>
    <hyperlink ref="A7" location="'Fruit &amp; Veg'!A1" display="'Fruit &amp; Veg'!A1" xr:uid="{608C5CCF-BD42-46F9-BD2C-DEB16D0CA17E}"/>
    <hyperlink ref="A8" location="'Psychological distress'!A1" display="'Psychological distress'!A1" xr:uid="{8051D999-BB5C-447D-9DD3-0B1D1872E62D}"/>
    <hyperlink ref="A9" location="'Anxiety or depression'!A1" display="'Anxiety or depression'!A1" xr:uid="{BDBD03C6-0F2E-4618-A044-FD0D58F42199}"/>
    <hyperlink ref="A10" location="Smoking!A1" display="Smoking!A1" xr:uid="{191D47C8-C197-4675-B690-E26F8CF073BC}"/>
    <hyperlink ref="A11" location="'Physical activity'!A1" display="'Physical activity'!A1" xr:uid="{83FCEF5A-CCD2-44DB-A076-2FB0366F7C47}"/>
    <hyperlink ref="A12" location="SRH!A1" display="SRH!A1" xr:uid="{AF742BA5-747F-4203-A10A-30C2564FA162}"/>
    <hyperlink ref="A13" location="'Life satisfcation'!A1" display="'Life satisfcation'!A1" xr:uid="{DD1994FE-8BE2-4726-822D-AF68DED37EEE}"/>
    <hyperlink ref="A14" location="'Life worthwhile'!A1" display="'Life worthwhile'!A1" xr:uid="{6A8617F1-E889-46B5-A64D-F88F81AB6C09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/>
  <dimension ref="A1:AZ107"/>
  <sheetViews>
    <sheetView zoomScale="120" zoomScaleNormal="120" workbookViewId="0">
      <selection activeCell="AV2" sqref="AV2"/>
    </sheetView>
  </sheetViews>
  <sheetFormatPr defaultRowHeight="12.75" x14ac:dyDescent="0.2"/>
  <cols>
    <col min="1" max="1" width="2.7109375" customWidth="1"/>
    <col min="2" max="2" width="25.7109375" style="1" customWidth="1"/>
    <col min="3" max="3" width="5.85546875" style="1" customWidth="1"/>
    <col min="4" max="4" width="1.7109375" style="5" customWidth="1"/>
    <col min="5" max="6" width="5.85546875" style="1" customWidth="1"/>
    <col min="7" max="8" width="5.85546875" style="1" hidden="1" customWidth="1"/>
    <col min="9" max="9" width="2.7109375" style="1" customWidth="1"/>
    <col min="10" max="10" width="5.85546875" style="1" customWidth="1"/>
    <col min="11" max="11" width="1.7109375" style="5" customWidth="1"/>
    <col min="12" max="13" width="5.85546875" style="1" customWidth="1"/>
    <col min="14" max="15" width="5.85546875" style="1" hidden="1" customWidth="1"/>
    <col min="16" max="16" width="2.7109375" style="1" customWidth="1"/>
    <col min="17" max="17" width="5.85546875" style="1" customWidth="1"/>
    <col min="18" max="18" width="1.7109375" style="5" customWidth="1"/>
    <col min="19" max="20" width="5.85546875" style="1" customWidth="1"/>
    <col min="21" max="22" width="5.85546875" style="1" hidden="1" customWidth="1"/>
    <col min="23" max="23" width="2.7109375" style="1" customWidth="1"/>
    <col min="24" max="24" width="5.85546875" style="1" customWidth="1"/>
    <col min="25" max="25" width="1.7109375" style="5" customWidth="1"/>
    <col min="26" max="27" width="5.85546875" style="1" customWidth="1"/>
    <col min="28" max="29" width="5.85546875" style="1" hidden="1" customWidth="1"/>
    <col min="30" max="30" width="2.7109375" style="1" customWidth="1"/>
    <col min="31" max="31" width="5.85546875" style="1" customWidth="1"/>
    <col min="32" max="32" width="1.7109375" style="5" customWidth="1"/>
    <col min="33" max="34" width="5.85546875" style="1" customWidth="1"/>
    <col min="35" max="36" width="5.85546875" style="1" hidden="1" customWidth="1"/>
    <col min="37" max="37" width="2.7109375" style="1" customWidth="1"/>
    <col min="38" max="38" width="5.85546875" style="1" customWidth="1"/>
    <col min="39" max="39" width="1.7109375" style="5" customWidth="1"/>
    <col min="40" max="41" width="5.85546875" style="1" customWidth="1"/>
    <col min="42" max="43" width="5.85546875" style="1" hidden="1" customWidth="1"/>
    <col min="44" max="44" width="2.7109375" style="74" customWidth="1"/>
  </cols>
  <sheetData>
    <row r="1" spans="1:52" ht="15.75" x14ac:dyDescent="0.3">
      <c r="A1" s="113" t="s">
        <v>154</v>
      </c>
      <c r="B1" s="15"/>
      <c r="C1" s="15"/>
      <c r="D1" s="19"/>
      <c r="E1" s="15"/>
      <c r="F1" s="15"/>
      <c r="G1" s="15"/>
      <c r="H1" s="15"/>
      <c r="I1" s="15"/>
      <c r="J1" s="15"/>
      <c r="K1" s="19"/>
      <c r="L1" s="15"/>
      <c r="M1" s="15"/>
      <c r="N1" s="15"/>
      <c r="O1" s="15"/>
      <c r="P1" s="15"/>
      <c r="Q1" s="15"/>
      <c r="R1" s="19"/>
      <c r="S1" s="15"/>
      <c r="T1" s="15"/>
      <c r="U1" s="15"/>
      <c r="V1" s="15"/>
      <c r="W1" s="15"/>
      <c r="X1" s="15"/>
      <c r="Y1" s="19"/>
      <c r="Z1" s="15"/>
      <c r="AA1" s="15"/>
      <c r="AB1" s="15"/>
      <c r="AC1" s="15"/>
      <c r="AD1" s="15"/>
      <c r="AE1" s="15"/>
      <c r="AF1" s="19"/>
      <c r="AG1" s="15"/>
      <c r="AH1" s="15"/>
      <c r="AI1" s="15"/>
      <c r="AJ1" s="15"/>
      <c r="AK1" s="15"/>
      <c r="AL1" s="15"/>
      <c r="AM1" s="19"/>
      <c r="AN1" s="15"/>
      <c r="AO1" s="15"/>
      <c r="AP1" s="15"/>
      <c r="AQ1" s="15"/>
      <c r="AR1" s="71"/>
      <c r="AS1" s="7"/>
      <c r="AT1" s="7"/>
      <c r="AU1" s="7"/>
      <c r="AW1" s="7"/>
      <c r="AX1" s="7"/>
      <c r="AY1" s="7"/>
      <c r="AZ1" s="7"/>
    </row>
    <row r="2" spans="1:52" ht="14.25" x14ac:dyDescent="0.3">
      <c r="A2" s="14"/>
      <c r="B2" s="15"/>
      <c r="C2" s="15"/>
      <c r="D2" s="93"/>
      <c r="E2" s="15"/>
      <c r="F2" s="15"/>
      <c r="G2" s="15"/>
      <c r="H2" s="15"/>
      <c r="I2" s="15"/>
      <c r="J2" s="15"/>
      <c r="K2" s="93"/>
      <c r="L2" s="15"/>
      <c r="M2" s="15"/>
      <c r="N2" s="15"/>
      <c r="O2" s="15"/>
      <c r="P2" s="15"/>
      <c r="Q2" s="15"/>
      <c r="R2" s="93"/>
      <c r="S2" s="15"/>
      <c r="T2" s="15"/>
      <c r="U2" s="15"/>
      <c r="V2" s="15"/>
      <c r="W2" s="15"/>
      <c r="X2" s="15"/>
      <c r="Y2" s="93"/>
      <c r="Z2" s="15"/>
      <c r="AA2" s="15"/>
      <c r="AB2" s="15"/>
      <c r="AC2" s="15"/>
      <c r="AD2" s="15"/>
      <c r="AE2" s="15"/>
      <c r="AF2" s="93"/>
      <c r="AG2" s="15"/>
      <c r="AH2" s="15"/>
      <c r="AI2" s="15"/>
      <c r="AJ2" s="15"/>
      <c r="AK2" s="15"/>
      <c r="AL2" s="15"/>
      <c r="AM2" s="93"/>
      <c r="AN2" s="15"/>
      <c r="AO2" s="15"/>
      <c r="AP2" s="15"/>
      <c r="AQ2" s="15"/>
      <c r="AR2" s="71"/>
      <c r="AS2" s="7"/>
      <c r="AT2" s="7"/>
      <c r="AU2" s="7"/>
      <c r="AV2" s="125" t="s">
        <v>142</v>
      </c>
      <c r="AW2" s="7"/>
      <c r="AX2" s="7"/>
      <c r="AY2" s="7"/>
      <c r="AZ2" s="7"/>
    </row>
    <row r="3" spans="1:52" ht="15.75" x14ac:dyDescent="0.3">
      <c r="A3" s="23"/>
      <c r="B3" s="24"/>
      <c r="C3" s="134" t="s">
        <v>127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24"/>
      <c r="AQ3" s="24"/>
      <c r="AR3" s="91"/>
      <c r="AS3" s="7"/>
      <c r="AT3" s="7"/>
      <c r="AU3" s="7"/>
      <c r="AV3" s="7"/>
      <c r="AW3" s="7"/>
      <c r="AX3" s="7"/>
      <c r="AY3" s="7"/>
      <c r="AZ3" s="7"/>
    </row>
    <row r="4" spans="1:52" ht="14.25" x14ac:dyDescent="0.3">
      <c r="A4" s="23"/>
      <c r="B4" s="24"/>
      <c r="C4" s="131" t="s">
        <v>87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24"/>
      <c r="O4" s="24"/>
      <c r="P4" s="24"/>
      <c r="Q4" s="131" t="s">
        <v>105</v>
      </c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24"/>
      <c r="AC4" s="24"/>
      <c r="AD4" s="24"/>
      <c r="AE4" s="131" t="s">
        <v>108</v>
      </c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24"/>
      <c r="AQ4" s="24"/>
      <c r="AR4" s="101"/>
      <c r="AS4" s="7"/>
      <c r="AT4" s="7"/>
      <c r="AU4" s="7"/>
      <c r="AV4" s="7"/>
      <c r="AW4" s="7"/>
      <c r="AX4" s="7"/>
      <c r="AY4" s="7"/>
      <c r="AZ4" s="7"/>
    </row>
    <row r="5" spans="1:52" ht="14.25" x14ac:dyDescent="0.3">
      <c r="A5" s="23"/>
      <c r="B5" s="24"/>
      <c r="C5" s="131" t="s">
        <v>103</v>
      </c>
      <c r="D5" s="131"/>
      <c r="E5" s="131"/>
      <c r="F5" s="131"/>
      <c r="G5" s="24"/>
      <c r="H5" s="24"/>
      <c r="I5" s="24"/>
      <c r="J5" s="131" t="s">
        <v>104</v>
      </c>
      <c r="K5" s="131"/>
      <c r="L5" s="131"/>
      <c r="M5" s="131"/>
      <c r="N5" s="24"/>
      <c r="O5" s="24"/>
      <c r="P5" s="24"/>
      <c r="Q5" s="131" t="s">
        <v>103</v>
      </c>
      <c r="R5" s="131"/>
      <c r="S5" s="131"/>
      <c r="T5" s="131"/>
      <c r="U5" s="24"/>
      <c r="V5" s="24"/>
      <c r="W5" s="24"/>
      <c r="X5" s="131" t="s">
        <v>104</v>
      </c>
      <c r="Y5" s="131"/>
      <c r="Z5" s="131"/>
      <c r="AA5" s="131"/>
      <c r="AB5" s="24"/>
      <c r="AC5" s="24"/>
      <c r="AD5" s="24"/>
      <c r="AE5" s="131" t="s">
        <v>103</v>
      </c>
      <c r="AF5" s="131"/>
      <c r="AG5" s="131"/>
      <c r="AH5" s="131"/>
      <c r="AI5" s="24"/>
      <c r="AJ5" s="24"/>
      <c r="AK5" s="24"/>
      <c r="AL5" s="131" t="s">
        <v>104</v>
      </c>
      <c r="AM5" s="131"/>
      <c r="AN5" s="131"/>
      <c r="AO5" s="131"/>
      <c r="AP5" s="24"/>
      <c r="AQ5" s="24"/>
      <c r="AR5" s="101"/>
      <c r="AS5" s="7"/>
      <c r="AT5" s="7"/>
      <c r="AU5" s="7"/>
      <c r="AV5" s="7"/>
      <c r="AW5" s="7"/>
      <c r="AX5" s="7"/>
      <c r="AY5" s="7"/>
      <c r="AZ5" s="7"/>
    </row>
    <row r="6" spans="1:52" ht="14.25" x14ac:dyDescent="0.3">
      <c r="A6" s="23"/>
      <c r="B6" s="24"/>
      <c r="C6" s="24"/>
      <c r="D6" s="25"/>
      <c r="E6" s="132" t="s">
        <v>92</v>
      </c>
      <c r="F6" s="132"/>
      <c r="G6" s="24"/>
      <c r="H6" s="24"/>
      <c r="I6" s="95"/>
      <c r="J6" s="24"/>
      <c r="K6" s="25"/>
      <c r="L6" s="132" t="s">
        <v>92</v>
      </c>
      <c r="M6" s="132"/>
      <c r="N6" s="24"/>
      <c r="O6" s="24"/>
      <c r="P6" s="95"/>
      <c r="Q6" s="24"/>
      <c r="R6" s="25"/>
      <c r="S6" s="132" t="s">
        <v>92</v>
      </c>
      <c r="T6" s="132"/>
      <c r="U6" s="24"/>
      <c r="V6" s="24"/>
      <c r="W6" s="95"/>
      <c r="X6" s="24"/>
      <c r="Y6" s="25"/>
      <c r="Z6" s="132" t="s">
        <v>92</v>
      </c>
      <c r="AA6" s="132"/>
      <c r="AB6" s="24"/>
      <c r="AC6" s="24"/>
      <c r="AD6" s="95"/>
      <c r="AE6" s="24"/>
      <c r="AF6" s="25"/>
      <c r="AG6" s="132" t="s">
        <v>92</v>
      </c>
      <c r="AH6" s="132"/>
      <c r="AI6" s="24"/>
      <c r="AJ6" s="24"/>
      <c r="AK6" s="95"/>
      <c r="AL6" s="24"/>
      <c r="AM6" s="25"/>
      <c r="AN6" s="132" t="s">
        <v>92</v>
      </c>
      <c r="AO6" s="132"/>
      <c r="AP6" s="24"/>
      <c r="AQ6" s="24"/>
      <c r="AR6" s="101"/>
      <c r="AS6" s="7"/>
      <c r="AT6" s="7"/>
      <c r="AU6" s="7"/>
      <c r="AV6" s="7"/>
      <c r="AW6" s="7"/>
      <c r="AX6" s="7"/>
      <c r="AY6" s="7"/>
      <c r="AZ6" s="7"/>
    </row>
    <row r="7" spans="1:52" ht="14.25" x14ac:dyDescent="0.3">
      <c r="A7" s="23"/>
      <c r="B7" s="24" t="s">
        <v>143</v>
      </c>
      <c r="C7" s="78" t="s">
        <v>3</v>
      </c>
      <c r="D7" s="78"/>
      <c r="E7" s="78" t="s">
        <v>4</v>
      </c>
      <c r="F7" s="78" t="s">
        <v>5</v>
      </c>
      <c r="G7" s="78" t="s">
        <v>6</v>
      </c>
      <c r="H7" s="2" t="s">
        <v>88</v>
      </c>
      <c r="I7" s="78"/>
      <c r="J7" s="78" t="s">
        <v>3</v>
      </c>
      <c r="K7" s="78"/>
      <c r="L7" s="78" t="s">
        <v>4</v>
      </c>
      <c r="M7" s="78" t="s">
        <v>5</v>
      </c>
      <c r="N7" s="78" t="s">
        <v>6</v>
      </c>
      <c r="O7" s="2" t="s">
        <v>88</v>
      </c>
      <c r="P7" s="78"/>
      <c r="Q7" s="78" t="s">
        <v>3</v>
      </c>
      <c r="R7" s="78"/>
      <c r="S7" s="78" t="s">
        <v>4</v>
      </c>
      <c r="T7" s="78" t="s">
        <v>5</v>
      </c>
      <c r="U7" s="78" t="s">
        <v>6</v>
      </c>
      <c r="V7" s="2" t="s">
        <v>88</v>
      </c>
      <c r="W7" s="78"/>
      <c r="X7" s="78" t="s">
        <v>3</v>
      </c>
      <c r="Y7" s="78"/>
      <c r="Z7" s="78" t="s">
        <v>4</v>
      </c>
      <c r="AA7" s="78" t="s">
        <v>5</v>
      </c>
      <c r="AB7" s="78" t="s">
        <v>6</v>
      </c>
      <c r="AC7" s="2" t="s">
        <v>88</v>
      </c>
      <c r="AD7" s="78"/>
      <c r="AE7" s="78" t="s">
        <v>3</v>
      </c>
      <c r="AF7" s="78"/>
      <c r="AG7" s="78" t="s">
        <v>4</v>
      </c>
      <c r="AH7" s="78" t="s">
        <v>5</v>
      </c>
      <c r="AI7" s="78" t="s">
        <v>6</v>
      </c>
      <c r="AJ7" s="2" t="s">
        <v>88</v>
      </c>
      <c r="AK7" s="78"/>
      <c r="AL7" s="78" t="s">
        <v>3</v>
      </c>
      <c r="AM7" s="78"/>
      <c r="AN7" s="78" t="s">
        <v>4</v>
      </c>
      <c r="AO7" s="78" t="s">
        <v>5</v>
      </c>
      <c r="AP7" s="78" t="s">
        <v>6</v>
      </c>
      <c r="AQ7" s="2" t="s">
        <v>88</v>
      </c>
      <c r="AR7" s="114"/>
      <c r="AS7" s="7"/>
      <c r="AT7" s="7"/>
      <c r="AU7" s="7"/>
      <c r="AV7" s="7"/>
      <c r="AW7" s="7"/>
      <c r="AX7" s="7"/>
      <c r="AY7" s="7"/>
      <c r="AZ7" s="7"/>
    </row>
    <row r="8" spans="1:52" ht="14.25" x14ac:dyDescent="0.3">
      <c r="A8" s="17"/>
      <c r="B8" s="13" t="s">
        <v>7</v>
      </c>
      <c r="C8" s="12">
        <v>0.82245460000000004</v>
      </c>
      <c r="D8" s="4" t="str">
        <f>IF(H8&gt;=50,"**",(IF(H8&gt;25,"*","  ")))</f>
        <v>*</v>
      </c>
      <c r="E8" s="13">
        <v>0.38204729999999998</v>
      </c>
      <c r="F8" s="13">
        <v>1.7615670000000001</v>
      </c>
      <c r="G8" s="18">
        <v>0.32093500000000003</v>
      </c>
      <c r="H8" s="67">
        <f t="shared" ref="H8:H71" si="0">G8/C8*100</f>
        <v>39.021606785347181</v>
      </c>
      <c r="I8" s="18"/>
      <c r="J8" s="12">
        <v>0.91913060000000002</v>
      </c>
      <c r="K8" s="4" t="str">
        <f>IF(O8&gt;=50,"**",(IF(O8&gt;25,"*","  ")))</f>
        <v>**</v>
      </c>
      <c r="L8" s="13">
        <v>0.18896950000000001</v>
      </c>
      <c r="M8" s="13">
        <v>4.347677</v>
      </c>
      <c r="N8" s="18">
        <v>0.73837629999999999</v>
      </c>
      <c r="O8" s="67">
        <f t="shared" ref="O8:O71" si="1">N8/J8*100</f>
        <v>80.334209306055087</v>
      </c>
      <c r="P8" s="18"/>
      <c r="Q8" s="12">
        <v>40.853920000000002</v>
      </c>
      <c r="R8" s="4" t="str">
        <f>IF(V8&gt;=50,"**",(IF(V8&gt;25,"*","  ")))</f>
        <v xml:space="preserve">  </v>
      </c>
      <c r="S8" s="13">
        <v>30.657299999999999</v>
      </c>
      <c r="T8" s="13">
        <v>51.903440000000003</v>
      </c>
      <c r="U8" s="18">
        <v>5.5005759999999997</v>
      </c>
      <c r="V8" s="67">
        <f t="shared" ref="V8:V71" si="2">U8/Q8*100</f>
        <v>13.464010307945967</v>
      </c>
      <c r="W8" s="18"/>
      <c r="X8" s="12">
        <v>50.533349999999999</v>
      </c>
      <c r="Y8" s="4" t="str">
        <f>IF(AC8&gt;=50,"**",(IF(AC8&gt;25,"*","  ")))</f>
        <v xml:space="preserve">  </v>
      </c>
      <c r="Z8" s="13">
        <v>35.447769999999998</v>
      </c>
      <c r="AA8" s="13">
        <v>65.522450000000006</v>
      </c>
      <c r="AB8" s="18">
        <v>7.9166809999999996</v>
      </c>
      <c r="AC8" s="67">
        <f t="shared" ref="AC8:AC71" si="3">AB8/X8*100</f>
        <v>15.666250110075822</v>
      </c>
      <c r="AD8" s="18"/>
      <c r="AE8" s="12">
        <v>57.806040000000003</v>
      </c>
      <c r="AF8" s="4" t="str">
        <f>IF(AJ8&gt;=50,"**",(IF(AJ8&gt;25,"*","  ")))</f>
        <v xml:space="preserve">  </v>
      </c>
      <c r="AG8" s="13">
        <v>46.805999999999997</v>
      </c>
      <c r="AH8" s="13">
        <v>68.082520000000002</v>
      </c>
      <c r="AI8" s="18">
        <v>5.5095830000000001</v>
      </c>
      <c r="AJ8" s="67">
        <f t="shared" ref="AJ8:AJ71" si="4">AI8/AE8*100</f>
        <v>9.5311545298726568</v>
      </c>
      <c r="AK8" s="18"/>
      <c r="AL8" s="12">
        <v>48.306249999999999</v>
      </c>
      <c r="AM8" s="4" t="str">
        <f t="shared" ref="AM8:AM39" si="5">IF(AQ8&gt;=50,"**",(IF(AQ8&gt;25,"*","  ")))</f>
        <v xml:space="preserve">  </v>
      </c>
      <c r="AN8" s="13">
        <v>33.428989999999999</v>
      </c>
      <c r="AO8" s="13">
        <v>63.48995</v>
      </c>
      <c r="AP8" s="18">
        <v>7.9125779999999999</v>
      </c>
      <c r="AQ8" s="67">
        <f t="shared" ref="AQ8:AQ39" si="6">AP8/AL8*100</f>
        <v>16.380029499288394</v>
      </c>
      <c r="AR8" s="18"/>
      <c r="AS8" s="7"/>
      <c r="AT8" s="7"/>
      <c r="AU8" s="7"/>
      <c r="AV8" s="7"/>
      <c r="AW8" s="7"/>
      <c r="AX8" s="7"/>
      <c r="AY8" s="7"/>
      <c r="AZ8" s="7"/>
    </row>
    <row r="9" spans="1:52" ht="14.25" x14ac:dyDescent="0.3">
      <c r="A9" s="17"/>
      <c r="B9" s="13" t="s">
        <v>8</v>
      </c>
      <c r="C9" s="12">
        <v>5.0005179999999996</v>
      </c>
      <c r="D9" s="4" t="str">
        <f t="shared" ref="D9:D72" si="7">IF(H9&gt;=50,"**",(IF(H9&gt;25,"*","  ")))</f>
        <v>**</v>
      </c>
      <c r="E9" s="13">
        <v>1.4270039999999999</v>
      </c>
      <c r="F9" s="13">
        <v>16.06446</v>
      </c>
      <c r="G9" s="18">
        <v>3.1286849999999999</v>
      </c>
      <c r="H9" s="67">
        <f t="shared" si="0"/>
        <v>62.56721803621145</v>
      </c>
      <c r="I9" s="18"/>
      <c r="J9" s="12">
        <v>1.1501330000000001</v>
      </c>
      <c r="K9" s="4" t="str">
        <f t="shared" ref="K9:K72" si="8">IF(O9&gt;=50,"**",(IF(O9&gt;25,"*","  ")))</f>
        <v>**</v>
      </c>
      <c r="L9" s="13">
        <v>0.3179361</v>
      </c>
      <c r="M9" s="13">
        <v>4.0716320000000001</v>
      </c>
      <c r="N9" s="18">
        <v>0.75067280000000003</v>
      </c>
      <c r="O9" s="67">
        <f t="shared" si="1"/>
        <v>65.268347225929517</v>
      </c>
      <c r="P9" s="18"/>
      <c r="Q9" s="12">
        <v>39.554569999999998</v>
      </c>
      <c r="R9" s="4" t="str">
        <f t="shared" ref="R9:R72" si="9">IF(V9&gt;=50,"**",(IF(V9&gt;25,"*","  ")))</f>
        <v xml:space="preserve">  </v>
      </c>
      <c r="S9" s="13">
        <v>29.847449999999998</v>
      </c>
      <c r="T9" s="13">
        <v>50.161340000000003</v>
      </c>
      <c r="U9" s="18">
        <v>5.2514919999999998</v>
      </c>
      <c r="V9" s="67">
        <f t="shared" si="2"/>
        <v>13.276574615777644</v>
      </c>
      <c r="W9" s="18"/>
      <c r="X9" s="12">
        <v>34.561669999999999</v>
      </c>
      <c r="Y9" s="4" t="str">
        <f t="shared" ref="Y9:Y72" si="10">IF(AC9&gt;=50,"**",(IF(AC9&gt;25,"*","  ")))</f>
        <v xml:space="preserve">  </v>
      </c>
      <c r="Z9" s="13">
        <v>25.462620000000001</v>
      </c>
      <c r="AA9" s="13">
        <v>44.951349999999998</v>
      </c>
      <c r="AB9" s="18">
        <v>5.0277880000000001</v>
      </c>
      <c r="AC9" s="67">
        <f t="shared" si="3"/>
        <v>14.547294734311162</v>
      </c>
      <c r="AD9" s="18"/>
      <c r="AE9" s="12">
        <v>50.175989999999999</v>
      </c>
      <c r="AF9" s="4" t="str">
        <f t="shared" ref="AF9:AF72" si="11">IF(AJ9&gt;=50,"**",(IF(AJ9&gt;25,"*","  ")))</f>
        <v xml:space="preserve">  </v>
      </c>
      <c r="AG9" s="13">
        <v>39.39761</v>
      </c>
      <c r="AH9" s="13">
        <v>60.938040000000001</v>
      </c>
      <c r="AI9" s="18">
        <v>5.582344</v>
      </c>
      <c r="AJ9" s="67">
        <f t="shared" si="4"/>
        <v>11.125528365259958</v>
      </c>
      <c r="AK9" s="18"/>
      <c r="AL9" s="12">
        <v>60.28792</v>
      </c>
      <c r="AM9" s="4" t="str">
        <f t="shared" si="5"/>
        <v xml:space="preserve">  </v>
      </c>
      <c r="AN9" s="13">
        <v>50.263719999999999</v>
      </c>
      <c r="AO9" s="13">
        <v>69.517030000000005</v>
      </c>
      <c r="AP9" s="18">
        <v>4.970567</v>
      </c>
      <c r="AQ9" s="67">
        <f t="shared" si="6"/>
        <v>8.2447146957466764</v>
      </c>
      <c r="AR9" s="18"/>
      <c r="AS9" s="7"/>
      <c r="AT9" s="7"/>
      <c r="AU9" s="7"/>
      <c r="AV9" s="7"/>
      <c r="AW9" s="7"/>
      <c r="AX9" s="7"/>
      <c r="AY9" s="7"/>
      <c r="AZ9" s="7"/>
    </row>
    <row r="10" spans="1:52" ht="14.25" x14ac:dyDescent="0.3">
      <c r="A10" s="17"/>
      <c r="B10" s="13" t="s">
        <v>9</v>
      </c>
      <c r="C10" s="12">
        <v>2.8618250000000001</v>
      </c>
      <c r="D10" s="4" t="str">
        <f t="shared" si="7"/>
        <v>**</v>
      </c>
      <c r="E10" s="13">
        <v>0.94856490000000004</v>
      </c>
      <c r="F10" s="13">
        <v>8.3103660000000001</v>
      </c>
      <c r="G10" s="18">
        <v>1.5938460000000001</v>
      </c>
      <c r="H10" s="67">
        <f t="shared" si="0"/>
        <v>55.693342534920895</v>
      </c>
      <c r="I10" s="18"/>
      <c r="J10" s="12">
        <v>1.255897</v>
      </c>
      <c r="K10" s="4" t="str">
        <f t="shared" si="8"/>
        <v>**</v>
      </c>
      <c r="L10" s="13">
        <v>0.35058159999999999</v>
      </c>
      <c r="M10" s="13">
        <v>4.3958969999999997</v>
      </c>
      <c r="N10" s="18">
        <v>0.81311319999999998</v>
      </c>
      <c r="O10" s="67">
        <f t="shared" si="1"/>
        <v>64.743621491252853</v>
      </c>
      <c r="P10" s="18"/>
      <c r="Q10" s="12">
        <v>43.99521</v>
      </c>
      <c r="R10" s="4" t="str">
        <f t="shared" si="9"/>
        <v xml:space="preserve">  </v>
      </c>
      <c r="S10" s="13">
        <v>36.194450000000003</v>
      </c>
      <c r="T10" s="13">
        <v>52.104289999999999</v>
      </c>
      <c r="U10" s="18">
        <v>4.0928100000000001</v>
      </c>
      <c r="V10" s="67">
        <f t="shared" si="2"/>
        <v>9.3028536515679772</v>
      </c>
      <c r="W10" s="18"/>
      <c r="X10" s="12">
        <v>55.205889999999997</v>
      </c>
      <c r="Y10" s="4" t="str">
        <f t="shared" si="10"/>
        <v xml:space="preserve">  </v>
      </c>
      <c r="Z10" s="13">
        <v>46.059649999999998</v>
      </c>
      <c r="AA10" s="13">
        <v>64.012969999999996</v>
      </c>
      <c r="AB10" s="18">
        <v>4.629467</v>
      </c>
      <c r="AC10" s="67">
        <f t="shared" si="3"/>
        <v>8.3858207883253044</v>
      </c>
      <c r="AD10" s="18"/>
      <c r="AE10" s="12">
        <v>49.916989999999998</v>
      </c>
      <c r="AF10" s="4" t="str">
        <f t="shared" si="11"/>
        <v xml:space="preserve">  </v>
      </c>
      <c r="AG10" s="13">
        <v>41.974249999999998</v>
      </c>
      <c r="AH10" s="13">
        <v>57.86392</v>
      </c>
      <c r="AI10" s="18">
        <v>4.0880549999999998</v>
      </c>
      <c r="AJ10" s="67">
        <f t="shared" si="4"/>
        <v>8.1897065508156626</v>
      </c>
      <c r="AK10" s="18"/>
      <c r="AL10" s="12">
        <v>42.17174</v>
      </c>
      <c r="AM10" s="4" t="str">
        <f t="shared" si="5"/>
        <v xml:space="preserve">  </v>
      </c>
      <c r="AN10" s="13">
        <v>33.49053</v>
      </c>
      <c r="AO10" s="13">
        <v>51.365349999999999</v>
      </c>
      <c r="AP10" s="18">
        <v>4.6080350000000001</v>
      </c>
      <c r="AQ10" s="67">
        <f t="shared" si="6"/>
        <v>10.926831570146264</v>
      </c>
      <c r="AR10" s="18"/>
      <c r="AS10" s="7"/>
      <c r="AT10" s="7"/>
      <c r="AU10" s="7"/>
      <c r="AV10" s="7"/>
      <c r="AW10" s="7"/>
      <c r="AX10" s="7"/>
      <c r="AY10" s="7"/>
      <c r="AZ10" s="7"/>
    </row>
    <row r="11" spans="1:52" ht="14.25" x14ac:dyDescent="0.3">
      <c r="A11" s="17"/>
      <c r="B11" s="13" t="s">
        <v>10</v>
      </c>
      <c r="C11" s="12">
        <v>3.2777259999999999</v>
      </c>
      <c r="D11" s="4" t="str">
        <f t="shared" si="7"/>
        <v>**</v>
      </c>
      <c r="E11" s="13">
        <v>1.1833959999999999</v>
      </c>
      <c r="F11" s="13">
        <v>8.7503150000000005</v>
      </c>
      <c r="G11" s="18">
        <v>1.682463</v>
      </c>
      <c r="H11" s="67">
        <f t="shared" si="0"/>
        <v>51.330190504026277</v>
      </c>
      <c r="I11" s="18"/>
      <c r="J11" s="12">
        <v>2.3178869999999998</v>
      </c>
      <c r="K11" s="4" t="str">
        <f t="shared" si="8"/>
        <v>**</v>
      </c>
      <c r="L11" s="13">
        <v>0.8379683</v>
      </c>
      <c r="M11" s="13">
        <v>6.2468130000000004</v>
      </c>
      <c r="N11" s="18">
        <v>1.1926699999999999</v>
      </c>
      <c r="O11" s="67">
        <f t="shared" si="1"/>
        <v>51.45505367604202</v>
      </c>
      <c r="P11" s="18"/>
      <c r="Q11" s="12">
        <v>40.044750000000001</v>
      </c>
      <c r="R11" s="4" t="str">
        <f t="shared" si="9"/>
        <v xml:space="preserve">  </v>
      </c>
      <c r="S11" s="13">
        <v>32.854779999999998</v>
      </c>
      <c r="T11" s="13">
        <v>47.69061</v>
      </c>
      <c r="U11" s="18">
        <v>3.8114680000000001</v>
      </c>
      <c r="V11" s="67">
        <f t="shared" si="2"/>
        <v>9.5180217132083484</v>
      </c>
      <c r="W11" s="18"/>
      <c r="X11" s="12">
        <v>40.962240000000001</v>
      </c>
      <c r="Y11" s="4" t="str">
        <f t="shared" si="10"/>
        <v xml:space="preserve">  </v>
      </c>
      <c r="Z11" s="13">
        <v>32.20185</v>
      </c>
      <c r="AA11" s="13">
        <v>50.336449999999999</v>
      </c>
      <c r="AB11" s="18">
        <v>4.6759680000000001</v>
      </c>
      <c r="AC11" s="67">
        <f t="shared" si="3"/>
        <v>11.415313225058005</v>
      </c>
      <c r="AD11" s="18"/>
      <c r="AE11" s="12">
        <v>55.527529999999999</v>
      </c>
      <c r="AF11" s="4" t="str">
        <f t="shared" si="11"/>
        <v xml:space="preserve">  </v>
      </c>
      <c r="AG11" s="13">
        <v>47.785800000000002</v>
      </c>
      <c r="AH11" s="13">
        <v>63.00994</v>
      </c>
      <c r="AI11" s="18">
        <v>3.9136829999999998</v>
      </c>
      <c r="AJ11" s="67">
        <f t="shared" si="4"/>
        <v>7.0481849273684603</v>
      </c>
      <c r="AK11" s="18"/>
      <c r="AL11" s="12">
        <v>55.505580000000002</v>
      </c>
      <c r="AM11" s="4" t="str">
        <f t="shared" si="5"/>
        <v xml:space="preserve">  </v>
      </c>
      <c r="AN11" s="13">
        <v>46.388359999999999</v>
      </c>
      <c r="AO11" s="13">
        <v>64.266670000000005</v>
      </c>
      <c r="AP11" s="18">
        <v>4.6096349999999999</v>
      </c>
      <c r="AQ11" s="67">
        <f t="shared" si="6"/>
        <v>8.3048136781923549</v>
      </c>
      <c r="AR11" s="18"/>
      <c r="AS11" s="7"/>
      <c r="AT11" s="7"/>
      <c r="AU11" s="7"/>
      <c r="AV11" s="7"/>
      <c r="AW11" s="7"/>
      <c r="AX11" s="7"/>
      <c r="AY11" s="7"/>
      <c r="AZ11" s="7"/>
    </row>
    <row r="12" spans="1:52" ht="14.25" x14ac:dyDescent="0.3">
      <c r="A12" s="17"/>
      <c r="B12" s="13" t="s">
        <v>11</v>
      </c>
      <c r="C12" s="12">
        <v>1.2451700000000001</v>
      </c>
      <c r="D12" s="4" t="str">
        <f t="shared" si="7"/>
        <v>*</v>
      </c>
      <c r="E12" s="13">
        <v>0.47323419999999999</v>
      </c>
      <c r="F12" s="13">
        <v>3.2353499999999999</v>
      </c>
      <c r="G12" s="18">
        <v>0.61182539999999996</v>
      </c>
      <c r="H12" s="67">
        <f t="shared" si="0"/>
        <v>49.135893090903245</v>
      </c>
      <c r="I12" s="18"/>
      <c r="J12" s="12">
        <v>0.43672689999999997</v>
      </c>
      <c r="K12" s="4" t="str">
        <f t="shared" si="8"/>
        <v>**</v>
      </c>
      <c r="L12" s="13">
        <v>0.11331529999999999</v>
      </c>
      <c r="M12" s="13">
        <v>1.6677709999999999</v>
      </c>
      <c r="N12" s="18">
        <v>0.30001509999999998</v>
      </c>
      <c r="O12" s="67">
        <f t="shared" si="1"/>
        <v>68.69627220123148</v>
      </c>
      <c r="P12" s="18"/>
      <c r="Q12" s="12">
        <v>51.053489999999996</v>
      </c>
      <c r="R12" s="4" t="str">
        <f t="shared" si="9"/>
        <v xml:space="preserve">  </v>
      </c>
      <c r="S12" s="13">
        <v>40.364649999999997</v>
      </c>
      <c r="T12" s="13">
        <v>61.646859999999997</v>
      </c>
      <c r="U12" s="18">
        <v>5.5132690000000002</v>
      </c>
      <c r="V12" s="67">
        <f t="shared" si="2"/>
        <v>10.799005121882951</v>
      </c>
      <c r="W12" s="18"/>
      <c r="X12" s="12">
        <v>38.09919</v>
      </c>
      <c r="Y12" s="4" t="str">
        <f t="shared" si="10"/>
        <v xml:space="preserve">  </v>
      </c>
      <c r="Z12" s="13">
        <v>26.92653</v>
      </c>
      <c r="AA12" s="13">
        <v>50.691769999999998</v>
      </c>
      <c r="AB12" s="18">
        <v>6.1727210000000001</v>
      </c>
      <c r="AC12" s="67">
        <f t="shared" si="3"/>
        <v>16.201711899911782</v>
      </c>
      <c r="AD12" s="18"/>
      <c r="AE12" s="12">
        <v>42.000929999999997</v>
      </c>
      <c r="AF12" s="4" t="str">
        <f t="shared" si="11"/>
        <v xml:space="preserve">  </v>
      </c>
      <c r="AG12" s="13">
        <v>32.14669</v>
      </c>
      <c r="AH12" s="13">
        <v>52.537030000000001</v>
      </c>
      <c r="AI12" s="18">
        <v>5.2734269999999999</v>
      </c>
      <c r="AJ12" s="67">
        <f t="shared" si="4"/>
        <v>12.555500556773385</v>
      </c>
      <c r="AK12" s="18"/>
      <c r="AL12" s="12">
        <v>61.112130000000001</v>
      </c>
      <c r="AM12" s="4" t="str">
        <f t="shared" si="5"/>
        <v xml:space="preserve">  </v>
      </c>
      <c r="AN12" s="13">
        <v>48.54121</v>
      </c>
      <c r="AO12" s="13">
        <v>72.360690000000005</v>
      </c>
      <c r="AP12" s="18">
        <v>6.1884969999999999</v>
      </c>
      <c r="AQ12" s="67">
        <f t="shared" si="6"/>
        <v>10.126462618795975</v>
      </c>
      <c r="AR12" s="18"/>
      <c r="AS12" s="7"/>
      <c r="AT12" s="7"/>
      <c r="AU12" s="7"/>
      <c r="AV12" s="7"/>
      <c r="AW12" s="7"/>
      <c r="AX12" s="7"/>
      <c r="AY12" s="7"/>
      <c r="AZ12" s="7"/>
    </row>
    <row r="13" spans="1:52" ht="14.25" x14ac:dyDescent="0.3">
      <c r="A13" s="17"/>
      <c r="B13" s="13" t="s">
        <v>12</v>
      </c>
      <c r="C13" s="12">
        <v>0.87273719999999999</v>
      </c>
      <c r="D13" s="4" t="str">
        <f t="shared" si="7"/>
        <v>*</v>
      </c>
      <c r="E13" s="13">
        <v>0.35433530000000002</v>
      </c>
      <c r="F13" s="13">
        <v>2.133337</v>
      </c>
      <c r="G13" s="18">
        <v>0.40015820000000002</v>
      </c>
      <c r="H13" s="67">
        <f t="shared" si="0"/>
        <v>45.850938862237115</v>
      </c>
      <c r="I13" s="18"/>
      <c r="J13" s="12">
        <v>1.9887459999999999</v>
      </c>
      <c r="K13" s="4" t="str">
        <f t="shared" si="8"/>
        <v>*</v>
      </c>
      <c r="L13" s="13">
        <v>0.91103199999999995</v>
      </c>
      <c r="M13" s="13">
        <v>4.2862039999999997</v>
      </c>
      <c r="N13" s="18">
        <v>0.78723909999999997</v>
      </c>
      <c r="O13" s="67">
        <f t="shared" si="1"/>
        <v>39.584698096187246</v>
      </c>
      <c r="P13" s="18"/>
      <c r="Q13" s="12">
        <v>43.696640000000002</v>
      </c>
      <c r="R13" s="4" t="str">
        <f t="shared" si="9"/>
        <v xml:space="preserve">  </v>
      </c>
      <c r="S13" s="13">
        <v>34.373899999999999</v>
      </c>
      <c r="T13" s="13">
        <v>53.487090000000002</v>
      </c>
      <c r="U13" s="18">
        <v>4.9354259999999996</v>
      </c>
      <c r="V13" s="67">
        <f t="shared" si="2"/>
        <v>11.294749436112248</v>
      </c>
      <c r="W13" s="18"/>
      <c r="X13" s="12">
        <v>45.341290000000001</v>
      </c>
      <c r="Y13" s="4" t="str">
        <f t="shared" si="10"/>
        <v xml:space="preserve">  </v>
      </c>
      <c r="Z13" s="13">
        <v>35.582819999999998</v>
      </c>
      <c r="AA13" s="13">
        <v>55.471420000000002</v>
      </c>
      <c r="AB13" s="18">
        <v>5.1414499999999999</v>
      </c>
      <c r="AC13" s="67">
        <f t="shared" si="3"/>
        <v>11.339443584423821</v>
      </c>
      <c r="AD13" s="18"/>
      <c r="AE13" s="12">
        <v>52.066949999999999</v>
      </c>
      <c r="AF13" s="4" t="str">
        <f t="shared" si="11"/>
        <v xml:space="preserve">  </v>
      </c>
      <c r="AG13" s="13">
        <v>42.460039999999999</v>
      </c>
      <c r="AH13" s="13">
        <v>61.523380000000003</v>
      </c>
      <c r="AI13" s="18">
        <v>4.9231350000000003</v>
      </c>
      <c r="AJ13" s="67">
        <f t="shared" si="4"/>
        <v>9.4553934885757673</v>
      </c>
      <c r="AK13" s="18"/>
      <c r="AL13" s="12">
        <v>51.025300000000001</v>
      </c>
      <c r="AM13" s="4" t="str">
        <f t="shared" si="5"/>
        <v xml:space="preserve">  </v>
      </c>
      <c r="AN13" s="13">
        <v>41.058799999999998</v>
      </c>
      <c r="AO13" s="13">
        <v>60.91095</v>
      </c>
      <c r="AP13" s="18">
        <v>5.1323530000000002</v>
      </c>
      <c r="AQ13" s="67">
        <f t="shared" si="6"/>
        <v>10.058447476055996</v>
      </c>
      <c r="AR13" s="18"/>
      <c r="AS13" s="7"/>
      <c r="AT13" s="7"/>
      <c r="AU13" s="7"/>
      <c r="AV13" s="7"/>
      <c r="AW13" s="7"/>
      <c r="AX13" s="7"/>
      <c r="AY13" s="7"/>
      <c r="AZ13" s="7"/>
    </row>
    <row r="14" spans="1:52" ht="14.25" x14ac:dyDescent="0.3">
      <c r="A14" s="17"/>
      <c r="B14" s="13" t="s">
        <v>13</v>
      </c>
      <c r="C14" s="12">
        <v>0.94471119999999997</v>
      </c>
      <c r="D14" s="4" t="str">
        <f t="shared" si="7"/>
        <v>**</v>
      </c>
      <c r="E14" s="13">
        <v>0.22275690000000001</v>
      </c>
      <c r="F14" s="13">
        <v>3.9147129999999999</v>
      </c>
      <c r="G14" s="18">
        <v>0.6932623</v>
      </c>
      <c r="H14" s="67">
        <f t="shared" si="0"/>
        <v>73.383516570990153</v>
      </c>
      <c r="I14" s="18"/>
      <c r="J14" s="12">
        <v>0.53822950000000003</v>
      </c>
      <c r="K14" s="4" t="str">
        <f t="shared" si="8"/>
        <v>**</v>
      </c>
      <c r="L14" s="13">
        <v>0.13101989999999999</v>
      </c>
      <c r="M14" s="13">
        <v>2.1833770000000001</v>
      </c>
      <c r="N14" s="18">
        <v>0.3870227</v>
      </c>
      <c r="O14" s="67">
        <f t="shared" si="1"/>
        <v>71.906630907447465</v>
      </c>
      <c r="P14" s="18"/>
      <c r="Q14" s="12">
        <v>34.923220000000001</v>
      </c>
      <c r="R14" s="4" t="str">
        <f t="shared" si="9"/>
        <v xml:space="preserve">  </v>
      </c>
      <c r="S14" s="13">
        <v>25.908729999999998</v>
      </c>
      <c r="T14" s="13">
        <v>45.162329999999997</v>
      </c>
      <c r="U14" s="18">
        <v>4.9662240000000004</v>
      </c>
      <c r="V14" s="67">
        <f t="shared" si="2"/>
        <v>14.220406938420915</v>
      </c>
      <c r="W14" s="18"/>
      <c r="X14" s="12">
        <v>32.762160000000002</v>
      </c>
      <c r="Y14" s="4" t="str">
        <f t="shared" si="10"/>
        <v xml:space="preserve">  </v>
      </c>
      <c r="Z14" s="13">
        <v>24.58062</v>
      </c>
      <c r="AA14" s="13">
        <v>42.145130000000002</v>
      </c>
      <c r="AB14" s="18">
        <v>4.5196379999999996</v>
      </c>
      <c r="AC14" s="67">
        <f t="shared" si="3"/>
        <v>13.795299211041028</v>
      </c>
      <c r="AD14" s="18"/>
      <c r="AE14" s="12">
        <v>63.267220000000002</v>
      </c>
      <c r="AF14" s="4" t="str">
        <f t="shared" si="11"/>
        <v xml:space="preserve">  </v>
      </c>
      <c r="AG14" s="13">
        <v>53.085039999999999</v>
      </c>
      <c r="AH14" s="13">
        <v>72.388949999999994</v>
      </c>
      <c r="AI14" s="18">
        <v>4.9815250000000004</v>
      </c>
      <c r="AJ14" s="67">
        <f t="shared" si="4"/>
        <v>7.8737851923950508</v>
      </c>
      <c r="AK14" s="18"/>
      <c r="AL14" s="12">
        <v>66.4452</v>
      </c>
      <c r="AM14" s="4" t="str">
        <f t="shared" si="5"/>
        <v xml:space="preserve">  </v>
      </c>
      <c r="AN14" s="13">
        <v>57.101469999999999</v>
      </c>
      <c r="AO14" s="13">
        <v>74.657020000000003</v>
      </c>
      <c r="AP14" s="18">
        <v>4.5182419999999999</v>
      </c>
      <c r="AQ14" s="67">
        <f t="shared" si="6"/>
        <v>6.7999524420123647</v>
      </c>
      <c r="AR14" s="18"/>
      <c r="AS14" s="7"/>
      <c r="AT14" s="7"/>
      <c r="AU14" s="7"/>
      <c r="AV14" s="7"/>
      <c r="AW14" s="7"/>
      <c r="AX14" s="7"/>
      <c r="AY14" s="7"/>
      <c r="AZ14" s="7"/>
    </row>
    <row r="15" spans="1:52" ht="14.25" x14ac:dyDescent="0.3">
      <c r="A15" s="17"/>
      <c r="B15" s="13" t="s">
        <v>14</v>
      </c>
      <c r="C15" s="12">
        <v>4.0138619999999996</v>
      </c>
      <c r="D15" s="4" t="str">
        <f t="shared" si="7"/>
        <v>*</v>
      </c>
      <c r="E15" s="13">
        <v>1.559453</v>
      </c>
      <c r="F15" s="13">
        <v>9.9411380000000005</v>
      </c>
      <c r="G15" s="18">
        <v>1.9079980000000001</v>
      </c>
      <c r="H15" s="67">
        <f t="shared" si="0"/>
        <v>47.535216706503618</v>
      </c>
      <c r="I15" s="18"/>
      <c r="J15" s="12">
        <v>3.9389569999999998</v>
      </c>
      <c r="K15" s="4" t="str">
        <f t="shared" si="8"/>
        <v>**</v>
      </c>
      <c r="L15" s="13">
        <v>1.4158790000000001</v>
      </c>
      <c r="M15" s="13">
        <v>10.48016</v>
      </c>
      <c r="N15" s="18">
        <v>2.0252479999999999</v>
      </c>
      <c r="O15" s="67">
        <f t="shared" si="1"/>
        <v>51.415844346612573</v>
      </c>
      <c r="P15" s="18"/>
      <c r="Q15" s="12">
        <v>54.737310000000001</v>
      </c>
      <c r="R15" s="4" t="str">
        <f t="shared" si="9"/>
        <v xml:space="preserve">  </v>
      </c>
      <c r="S15" s="13">
        <v>45.266649999999998</v>
      </c>
      <c r="T15" s="13">
        <v>63.876959999999997</v>
      </c>
      <c r="U15" s="18">
        <v>4.8029039999999998</v>
      </c>
      <c r="V15" s="67">
        <f t="shared" si="2"/>
        <v>8.7744611490772915</v>
      </c>
      <c r="W15" s="18"/>
      <c r="X15" s="12">
        <v>53.113259999999997</v>
      </c>
      <c r="Y15" s="4" t="str">
        <f t="shared" si="10"/>
        <v xml:space="preserve">  </v>
      </c>
      <c r="Z15" s="13">
        <v>43.01323</v>
      </c>
      <c r="AA15" s="13">
        <v>62.964509999999997</v>
      </c>
      <c r="AB15" s="18">
        <v>5.1584409999999998</v>
      </c>
      <c r="AC15" s="67">
        <f t="shared" si="3"/>
        <v>9.712152859756678</v>
      </c>
      <c r="AD15" s="18"/>
      <c r="AE15" s="12">
        <v>39.889270000000003</v>
      </c>
      <c r="AF15" s="4" t="str">
        <f t="shared" si="11"/>
        <v xml:space="preserve">  </v>
      </c>
      <c r="AG15" s="13">
        <v>31.00508</v>
      </c>
      <c r="AH15" s="13">
        <v>49.493020000000001</v>
      </c>
      <c r="AI15" s="18">
        <v>4.768561</v>
      </c>
      <c r="AJ15" s="67">
        <f t="shared" si="4"/>
        <v>11.95449553225717</v>
      </c>
      <c r="AK15" s="18"/>
      <c r="AL15" s="12">
        <v>40.589759999999998</v>
      </c>
      <c r="AM15" s="4" t="str">
        <f t="shared" si="5"/>
        <v xml:space="preserve">  </v>
      </c>
      <c r="AN15" s="13">
        <v>30.799209999999999</v>
      </c>
      <c r="AO15" s="13">
        <v>51.190330000000003</v>
      </c>
      <c r="AP15" s="18">
        <v>5.272767</v>
      </c>
      <c r="AQ15" s="67">
        <f t="shared" si="6"/>
        <v>12.990387230670988</v>
      </c>
      <c r="AR15" s="18"/>
      <c r="AS15" s="7"/>
      <c r="AT15" s="7"/>
      <c r="AU15" s="7"/>
      <c r="AV15" s="7"/>
      <c r="AW15" s="7"/>
      <c r="AX15" s="7"/>
      <c r="AY15" s="7"/>
      <c r="AZ15" s="7"/>
    </row>
    <row r="16" spans="1:52" ht="14.25" x14ac:dyDescent="0.3">
      <c r="A16" s="17"/>
      <c r="B16" s="13" t="s">
        <v>15</v>
      </c>
      <c r="C16" s="12">
        <v>2.941281</v>
      </c>
      <c r="D16" s="4" t="str">
        <f t="shared" si="7"/>
        <v>*</v>
      </c>
      <c r="E16" s="13">
        <v>1.103847</v>
      </c>
      <c r="F16" s="13">
        <v>7.6021470000000004</v>
      </c>
      <c r="G16" s="18">
        <v>1.454739</v>
      </c>
      <c r="H16" s="67">
        <f t="shared" si="0"/>
        <v>49.459368214053676</v>
      </c>
      <c r="I16" s="18"/>
      <c r="J16" s="12">
        <v>0</v>
      </c>
      <c r="K16" s="4"/>
      <c r="L16" s="13" t="s">
        <v>0</v>
      </c>
      <c r="M16" s="13" t="s">
        <v>0</v>
      </c>
      <c r="N16" s="18">
        <v>0</v>
      </c>
      <c r="O16" s="67" t="e">
        <f t="shared" si="1"/>
        <v>#DIV/0!</v>
      </c>
      <c r="P16" s="18"/>
      <c r="Q16" s="12">
        <v>38.603250000000003</v>
      </c>
      <c r="R16" s="4" t="str">
        <f t="shared" si="9"/>
        <v xml:space="preserve">  </v>
      </c>
      <c r="S16" s="13">
        <v>31.984190000000002</v>
      </c>
      <c r="T16" s="13">
        <v>45.672289999999997</v>
      </c>
      <c r="U16" s="18">
        <v>3.5125190000000002</v>
      </c>
      <c r="V16" s="67">
        <f t="shared" si="2"/>
        <v>9.0990240459028708</v>
      </c>
      <c r="W16" s="18"/>
      <c r="X16" s="12">
        <v>38.979579999999999</v>
      </c>
      <c r="Y16" s="4" t="str">
        <f t="shared" si="10"/>
        <v xml:space="preserve">  </v>
      </c>
      <c r="Z16" s="13">
        <v>31.900379999999998</v>
      </c>
      <c r="AA16" s="13">
        <v>46.555779999999999</v>
      </c>
      <c r="AB16" s="18">
        <v>3.764151</v>
      </c>
      <c r="AC16" s="67">
        <f t="shared" si="3"/>
        <v>9.6567253931417429</v>
      </c>
      <c r="AD16" s="18"/>
      <c r="AE16" s="12">
        <v>56.78004</v>
      </c>
      <c r="AF16" s="4" t="str">
        <f t="shared" si="11"/>
        <v xml:space="preserve">  </v>
      </c>
      <c r="AG16" s="13">
        <v>49.778350000000003</v>
      </c>
      <c r="AH16" s="13">
        <v>63.520919999999997</v>
      </c>
      <c r="AI16" s="18">
        <v>3.5275850000000002</v>
      </c>
      <c r="AJ16" s="67">
        <f t="shared" si="4"/>
        <v>6.2127201742020617</v>
      </c>
      <c r="AK16" s="18"/>
      <c r="AL16" s="12">
        <v>58.547620000000002</v>
      </c>
      <c r="AM16" s="4" t="str">
        <f t="shared" si="5"/>
        <v xml:space="preserve">  </v>
      </c>
      <c r="AN16" s="13">
        <v>50.906610000000001</v>
      </c>
      <c r="AO16" s="13">
        <v>65.798370000000006</v>
      </c>
      <c r="AP16" s="18">
        <v>3.826403</v>
      </c>
      <c r="AQ16" s="67">
        <f t="shared" si="6"/>
        <v>6.5355397879538053</v>
      </c>
      <c r="AR16" s="18"/>
      <c r="AS16" s="7"/>
      <c r="AT16" s="7"/>
      <c r="AU16" s="7"/>
      <c r="AV16" s="7"/>
      <c r="AW16" s="7"/>
      <c r="AX16" s="7"/>
      <c r="AY16" s="7"/>
      <c r="AZ16" s="7"/>
    </row>
    <row r="17" spans="1:52" ht="14.25" x14ac:dyDescent="0.3">
      <c r="A17" s="17"/>
      <c r="B17" s="13" t="s">
        <v>16</v>
      </c>
      <c r="C17" s="12">
        <v>10.42212</v>
      </c>
      <c r="D17" s="4" t="str">
        <f t="shared" si="7"/>
        <v>*</v>
      </c>
      <c r="E17" s="13">
        <v>5.9311449999999999</v>
      </c>
      <c r="F17" s="13">
        <v>17.674669999999999</v>
      </c>
      <c r="G17" s="18">
        <v>2.9180489999999999</v>
      </c>
      <c r="H17" s="67">
        <f t="shared" si="0"/>
        <v>27.998612566349262</v>
      </c>
      <c r="I17" s="18"/>
      <c r="J17" s="12">
        <v>5.1962739999999998</v>
      </c>
      <c r="K17" s="4" t="str">
        <f t="shared" si="8"/>
        <v>*</v>
      </c>
      <c r="L17" s="13">
        <v>2.5874670000000002</v>
      </c>
      <c r="M17" s="13">
        <v>10.16104</v>
      </c>
      <c r="N17" s="18">
        <v>1.820695</v>
      </c>
      <c r="O17" s="67">
        <f t="shared" si="1"/>
        <v>35.038471797291677</v>
      </c>
      <c r="P17" s="18"/>
      <c r="Q17" s="12">
        <v>50.276730000000001</v>
      </c>
      <c r="R17" s="4" t="str">
        <f t="shared" si="9"/>
        <v xml:space="preserve">  </v>
      </c>
      <c r="S17" s="13">
        <v>42.616970000000002</v>
      </c>
      <c r="T17" s="13">
        <v>57.92353</v>
      </c>
      <c r="U17" s="18">
        <v>3.9355929999999999</v>
      </c>
      <c r="V17" s="67">
        <f t="shared" si="2"/>
        <v>7.8278619154427895</v>
      </c>
      <c r="W17" s="18"/>
      <c r="X17" s="12">
        <v>49.765000000000001</v>
      </c>
      <c r="Y17" s="4" t="str">
        <f t="shared" si="10"/>
        <v xml:space="preserve">  </v>
      </c>
      <c r="Z17" s="13">
        <v>42.202240000000003</v>
      </c>
      <c r="AA17" s="13">
        <v>57.338540000000002</v>
      </c>
      <c r="AB17" s="18">
        <v>3.8911310000000001</v>
      </c>
      <c r="AC17" s="67">
        <f t="shared" si="3"/>
        <v>7.8190113533607954</v>
      </c>
      <c r="AD17" s="18"/>
      <c r="AE17" s="12">
        <v>35.537509999999997</v>
      </c>
      <c r="AF17" s="4" t="str">
        <f t="shared" si="11"/>
        <v xml:space="preserve">  </v>
      </c>
      <c r="AG17" s="13">
        <v>28.81804</v>
      </c>
      <c r="AH17" s="13">
        <v>42.879939999999998</v>
      </c>
      <c r="AI17" s="18">
        <v>3.6085090000000002</v>
      </c>
      <c r="AJ17" s="67">
        <f t="shared" si="4"/>
        <v>10.15408507799224</v>
      </c>
      <c r="AK17" s="18"/>
      <c r="AL17" s="12">
        <v>40.358559999999997</v>
      </c>
      <c r="AM17" s="4" t="str">
        <f t="shared" si="5"/>
        <v xml:space="preserve">  </v>
      </c>
      <c r="AN17" s="13">
        <v>33.377229999999997</v>
      </c>
      <c r="AO17" s="13">
        <v>47.75347</v>
      </c>
      <c r="AP17" s="18">
        <v>3.6918630000000001</v>
      </c>
      <c r="AQ17" s="67">
        <f t="shared" si="6"/>
        <v>9.1476578946325144</v>
      </c>
      <c r="AR17" s="18"/>
      <c r="AS17" s="7"/>
      <c r="AT17" s="7"/>
      <c r="AU17" s="7"/>
      <c r="AV17" s="7"/>
      <c r="AW17" s="7"/>
      <c r="AX17" s="7"/>
      <c r="AY17" s="7"/>
      <c r="AZ17" s="7"/>
    </row>
    <row r="18" spans="1:52" ht="14.25" x14ac:dyDescent="0.3">
      <c r="A18" s="17"/>
      <c r="B18" s="13" t="s">
        <v>17</v>
      </c>
      <c r="C18" s="12">
        <v>1.405646</v>
      </c>
      <c r="D18" s="4" t="str">
        <f t="shared" si="7"/>
        <v>*</v>
      </c>
      <c r="E18" s="13">
        <v>0.82300569999999995</v>
      </c>
      <c r="F18" s="13">
        <v>2.3908179999999999</v>
      </c>
      <c r="G18" s="18">
        <v>0.38265440000000001</v>
      </c>
      <c r="H18" s="67">
        <f t="shared" si="0"/>
        <v>27.222671995651819</v>
      </c>
      <c r="I18" s="18"/>
      <c r="J18" s="12">
        <v>0.86306240000000001</v>
      </c>
      <c r="K18" s="4" t="str">
        <f t="shared" si="8"/>
        <v>*</v>
      </c>
      <c r="L18" s="13">
        <v>0.3374047</v>
      </c>
      <c r="M18" s="13">
        <v>2.189673</v>
      </c>
      <c r="N18" s="18">
        <v>0.41229909999999997</v>
      </c>
      <c r="O18" s="67">
        <f t="shared" si="1"/>
        <v>47.771644321430287</v>
      </c>
      <c r="P18" s="18"/>
      <c r="Q18" s="12">
        <v>31.86561</v>
      </c>
      <c r="R18" s="4" t="str">
        <f t="shared" si="9"/>
        <v xml:space="preserve">  </v>
      </c>
      <c r="S18" s="13">
        <v>23.462759999999999</v>
      </c>
      <c r="T18" s="13">
        <v>41.640569999999997</v>
      </c>
      <c r="U18" s="18">
        <v>4.6790479999999999</v>
      </c>
      <c r="V18" s="67">
        <f t="shared" si="2"/>
        <v>14.683691917399353</v>
      </c>
      <c r="W18" s="18"/>
      <c r="X18" s="12">
        <v>49.809649999999998</v>
      </c>
      <c r="Y18" s="4" t="str">
        <f t="shared" si="10"/>
        <v xml:space="preserve">  </v>
      </c>
      <c r="Z18" s="13">
        <v>37.385660000000001</v>
      </c>
      <c r="AA18" s="13">
        <v>62.257190000000001</v>
      </c>
      <c r="AB18" s="18">
        <v>6.4805710000000003</v>
      </c>
      <c r="AC18" s="67">
        <f t="shared" si="3"/>
        <v>13.010673634526645</v>
      </c>
      <c r="AD18" s="18"/>
      <c r="AE18" s="12">
        <v>65.336920000000006</v>
      </c>
      <c r="AF18" s="4" t="str">
        <f t="shared" si="11"/>
        <v xml:space="preserve">  </v>
      </c>
      <c r="AG18" s="13">
        <v>55.682699999999997</v>
      </c>
      <c r="AH18" s="13">
        <v>73.874780000000001</v>
      </c>
      <c r="AI18" s="18">
        <v>4.6864819999999998</v>
      </c>
      <c r="AJ18" s="67">
        <f t="shared" si="4"/>
        <v>7.1727929629985612</v>
      </c>
      <c r="AK18" s="18"/>
      <c r="AL18" s="12">
        <v>48.348889999999997</v>
      </c>
      <c r="AM18" s="4" t="str">
        <f t="shared" si="5"/>
        <v xml:space="preserve">  </v>
      </c>
      <c r="AN18" s="13">
        <v>35.974040000000002</v>
      </c>
      <c r="AO18" s="13">
        <v>60.929600000000001</v>
      </c>
      <c r="AP18" s="18">
        <v>6.5032769999999998</v>
      </c>
      <c r="AQ18" s="67">
        <f t="shared" si="6"/>
        <v>13.45072658338175</v>
      </c>
      <c r="AR18" s="18"/>
      <c r="AS18" s="7"/>
      <c r="AT18" s="7"/>
      <c r="AU18" s="7"/>
      <c r="AV18" s="7"/>
      <c r="AW18" s="7"/>
      <c r="AX18" s="7"/>
      <c r="AY18" s="7"/>
      <c r="AZ18" s="7"/>
    </row>
    <row r="19" spans="1:52" ht="14.25" x14ac:dyDescent="0.3">
      <c r="A19" s="17"/>
      <c r="B19" s="13" t="s">
        <v>18</v>
      </c>
      <c r="C19" s="12">
        <v>1.2052149999999999</v>
      </c>
      <c r="D19" s="4" t="str">
        <f t="shared" si="7"/>
        <v>*</v>
      </c>
      <c r="E19" s="13">
        <v>0.5556468</v>
      </c>
      <c r="F19" s="13">
        <v>2.594338</v>
      </c>
      <c r="G19" s="18">
        <v>0.47434389999999998</v>
      </c>
      <c r="H19" s="67">
        <f t="shared" si="0"/>
        <v>39.357616690797911</v>
      </c>
      <c r="I19" s="18"/>
      <c r="J19" s="12">
        <v>2.0090189999999999</v>
      </c>
      <c r="K19" s="4" t="str">
        <f t="shared" si="8"/>
        <v>*</v>
      </c>
      <c r="L19" s="13">
        <v>0.84765509999999999</v>
      </c>
      <c r="M19" s="13">
        <v>4.6863510000000002</v>
      </c>
      <c r="N19" s="18">
        <v>0.87855819999999996</v>
      </c>
      <c r="O19" s="67">
        <f t="shared" si="1"/>
        <v>43.730706379581278</v>
      </c>
      <c r="P19" s="18"/>
      <c r="Q19" s="12">
        <v>42.335819999999998</v>
      </c>
      <c r="R19" s="4" t="str">
        <f t="shared" si="9"/>
        <v xml:space="preserve">  </v>
      </c>
      <c r="S19" s="13">
        <v>34.281660000000002</v>
      </c>
      <c r="T19" s="13">
        <v>50.819000000000003</v>
      </c>
      <c r="U19" s="18">
        <v>4.2567510000000004</v>
      </c>
      <c r="V19" s="67">
        <f t="shared" si="2"/>
        <v>10.054726706604479</v>
      </c>
      <c r="W19" s="18"/>
      <c r="X19" s="12">
        <v>33.321539999999999</v>
      </c>
      <c r="Y19" s="4" t="str">
        <f t="shared" si="10"/>
        <v xml:space="preserve">  </v>
      </c>
      <c r="Z19" s="13">
        <v>26.491759999999999</v>
      </c>
      <c r="AA19" s="13">
        <v>40.931629999999998</v>
      </c>
      <c r="AB19" s="18">
        <v>3.7054649999999998</v>
      </c>
      <c r="AC19" s="67">
        <f t="shared" si="3"/>
        <v>11.120329372532002</v>
      </c>
      <c r="AD19" s="18"/>
      <c r="AE19" s="12">
        <v>55.768979999999999</v>
      </c>
      <c r="AF19" s="4" t="str">
        <f t="shared" si="11"/>
        <v xml:space="preserve">  </v>
      </c>
      <c r="AG19" s="13">
        <v>47.31765</v>
      </c>
      <c r="AH19" s="13">
        <v>63.89893</v>
      </c>
      <c r="AI19" s="18">
        <v>4.2687160000000004</v>
      </c>
      <c r="AJ19" s="67">
        <f t="shared" si="4"/>
        <v>7.6542837971933508</v>
      </c>
      <c r="AK19" s="18"/>
      <c r="AL19" s="12">
        <v>61.32141</v>
      </c>
      <c r="AM19" s="4" t="str">
        <f t="shared" si="5"/>
        <v xml:space="preserve">  </v>
      </c>
      <c r="AN19" s="13">
        <v>53.943620000000003</v>
      </c>
      <c r="AO19" s="13">
        <v>68.213759999999994</v>
      </c>
      <c r="AP19" s="18">
        <v>3.663799</v>
      </c>
      <c r="AQ19" s="67">
        <f t="shared" si="6"/>
        <v>5.974746829859261</v>
      </c>
      <c r="AR19" s="18"/>
      <c r="AS19" s="7"/>
      <c r="AT19" s="7"/>
      <c r="AU19" s="7"/>
      <c r="AV19" s="7"/>
      <c r="AW19" s="7"/>
      <c r="AX19" s="7"/>
      <c r="AY19" s="7"/>
      <c r="AZ19" s="7"/>
    </row>
    <row r="20" spans="1:52" ht="14.25" x14ac:dyDescent="0.3">
      <c r="A20" s="17"/>
      <c r="B20" s="13" t="s">
        <v>19</v>
      </c>
      <c r="C20" s="12">
        <v>1.006999</v>
      </c>
      <c r="D20" s="4" t="str">
        <f t="shared" si="7"/>
        <v>**</v>
      </c>
      <c r="E20" s="13">
        <v>0.25078739999999999</v>
      </c>
      <c r="F20" s="13">
        <v>3.95309</v>
      </c>
      <c r="G20" s="18">
        <v>0.71087750000000005</v>
      </c>
      <c r="H20" s="67">
        <f t="shared" si="0"/>
        <v>70.593664939091312</v>
      </c>
      <c r="I20" s="18"/>
      <c r="J20" s="12">
        <v>1.6963379999999999</v>
      </c>
      <c r="K20" s="4" t="str">
        <f t="shared" si="8"/>
        <v>**</v>
      </c>
      <c r="L20" s="13">
        <v>0.32082620000000001</v>
      </c>
      <c r="M20" s="13">
        <v>8.4682200000000005</v>
      </c>
      <c r="N20" s="18">
        <v>1.428653</v>
      </c>
      <c r="O20" s="67">
        <f t="shared" si="1"/>
        <v>84.219831189303079</v>
      </c>
      <c r="P20" s="18"/>
      <c r="Q20" s="12">
        <v>40.563380000000002</v>
      </c>
      <c r="R20" s="4" t="str">
        <f t="shared" si="9"/>
        <v xml:space="preserve">  </v>
      </c>
      <c r="S20" s="13">
        <v>33.285649999999997</v>
      </c>
      <c r="T20" s="13">
        <v>48.280790000000003</v>
      </c>
      <c r="U20" s="18">
        <v>3.8531369999999998</v>
      </c>
      <c r="V20" s="67">
        <f t="shared" si="2"/>
        <v>9.4990530867989786</v>
      </c>
      <c r="W20" s="18"/>
      <c r="X20" s="12">
        <v>44.616239999999998</v>
      </c>
      <c r="Y20" s="4" t="str">
        <f t="shared" si="10"/>
        <v xml:space="preserve">  </v>
      </c>
      <c r="Z20" s="13">
        <v>35.833739999999999</v>
      </c>
      <c r="AA20" s="13">
        <v>53.748220000000003</v>
      </c>
      <c r="AB20" s="18">
        <v>4.619192</v>
      </c>
      <c r="AC20" s="67">
        <f t="shared" si="3"/>
        <v>10.353162884187462</v>
      </c>
      <c r="AD20" s="18"/>
      <c r="AE20" s="12">
        <v>54.146169999999998</v>
      </c>
      <c r="AF20" s="4" t="str">
        <f t="shared" si="11"/>
        <v xml:space="preserve">  </v>
      </c>
      <c r="AG20" s="13">
        <v>46.447189999999999</v>
      </c>
      <c r="AH20" s="13">
        <v>61.652140000000003</v>
      </c>
      <c r="AI20" s="18">
        <v>3.9088440000000002</v>
      </c>
      <c r="AJ20" s="67">
        <f t="shared" si="4"/>
        <v>7.2190590765699598</v>
      </c>
      <c r="AK20" s="18"/>
      <c r="AL20" s="12">
        <v>52.27843</v>
      </c>
      <c r="AM20" s="4" t="str">
        <f t="shared" si="5"/>
        <v xml:space="preserve">  </v>
      </c>
      <c r="AN20" s="13">
        <v>43.226680000000002</v>
      </c>
      <c r="AO20" s="13">
        <v>61.182949999999998</v>
      </c>
      <c r="AP20" s="18">
        <v>4.6306989999999999</v>
      </c>
      <c r="AQ20" s="67">
        <f t="shared" si="6"/>
        <v>8.8577621783974774</v>
      </c>
      <c r="AR20" s="18"/>
      <c r="AS20" s="7"/>
      <c r="AT20" s="7"/>
      <c r="AU20" s="7"/>
      <c r="AV20" s="7"/>
      <c r="AW20" s="7"/>
      <c r="AX20" s="7"/>
      <c r="AY20" s="7"/>
      <c r="AZ20" s="7"/>
    </row>
    <row r="21" spans="1:52" ht="14.25" x14ac:dyDescent="0.3">
      <c r="A21" s="17"/>
      <c r="B21" s="13" t="s">
        <v>20</v>
      </c>
      <c r="C21" s="12">
        <v>2.0593279999999998</v>
      </c>
      <c r="D21" s="4" t="str">
        <f t="shared" si="7"/>
        <v>*</v>
      </c>
      <c r="E21" s="13">
        <v>0.83615130000000004</v>
      </c>
      <c r="F21" s="13">
        <v>4.9819529999999999</v>
      </c>
      <c r="G21" s="18">
        <v>0.94025619999999999</v>
      </c>
      <c r="H21" s="67">
        <f t="shared" si="0"/>
        <v>45.65839924480219</v>
      </c>
      <c r="I21" s="18"/>
      <c r="J21" s="12">
        <v>1.773833</v>
      </c>
      <c r="K21" s="4" t="str">
        <f t="shared" si="8"/>
        <v>**</v>
      </c>
      <c r="L21" s="13">
        <v>0.62828790000000001</v>
      </c>
      <c r="M21" s="13">
        <v>4.9049339999999999</v>
      </c>
      <c r="N21" s="18">
        <v>0.93294560000000004</v>
      </c>
      <c r="O21" s="67">
        <f t="shared" si="1"/>
        <v>52.594894784345534</v>
      </c>
      <c r="P21" s="18"/>
      <c r="Q21" s="12">
        <v>54.914569999999998</v>
      </c>
      <c r="R21" s="4" t="str">
        <f t="shared" si="9"/>
        <v xml:space="preserve">  </v>
      </c>
      <c r="S21" s="13">
        <v>47.188040000000001</v>
      </c>
      <c r="T21" s="13">
        <v>62.411140000000003</v>
      </c>
      <c r="U21" s="18">
        <v>3.9134950000000002</v>
      </c>
      <c r="V21" s="67">
        <f t="shared" si="2"/>
        <v>7.1265148757424495</v>
      </c>
      <c r="W21" s="18"/>
      <c r="X21" s="12">
        <v>47.432049999999997</v>
      </c>
      <c r="Y21" s="4" t="str">
        <f t="shared" si="10"/>
        <v xml:space="preserve">  </v>
      </c>
      <c r="Z21" s="13">
        <v>40.763170000000002</v>
      </c>
      <c r="AA21" s="13">
        <v>54.193809999999999</v>
      </c>
      <c r="AB21" s="18">
        <v>3.446895</v>
      </c>
      <c r="AC21" s="67">
        <f t="shared" si="3"/>
        <v>7.2670167112743389</v>
      </c>
      <c r="AD21" s="18"/>
      <c r="AE21" s="12">
        <v>38.184139999999999</v>
      </c>
      <c r="AF21" s="4" t="str">
        <f t="shared" si="11"/>
        <v xml:space="preserve">  </v>
      </c>
      <c r="AG21" s="13">
        <v>31.205249999999999</v>
      </c>
      <c r="AH21" s="13">
        <v>45.687280000000001</v>
      </c>
      <c r="AI21" s="18">
        <v>3.7187610000000002</v>
      </c>
      <c r="AJ21" s="67">
        <f t="shared" si="4"/>
        <v>9.739019917693577</v>
      </c>
      <c r="AK21" s="18"/>
      <c r="AL21" s="12">
        <v>50.313720000000004</v>
      </c>
      <c r="AM21" s="4" t="str">
        <f t="shared" si="5"/>
        <v xml:space="preserve">  </v>
      </c>
      <c r="AN21" s="13">
        <v>43.69838</v>
      </c>
      <c r="AO21" s="13">
        <v>56.918080000000003</v>
      </c>
      <c r="AP21" s="18">
        <v>3.392166</v>
      </c>
      <c r="AQ21" s="67">
        <f t="shared" si="6"/>
        <v>6.7420298081716084</v>
      </c>
      <c r="AR21" s="18"/>
      <c r="AS21" s="7"/>
      <c r="AT21" s="7"/>
      <c r="AU21" s="7"/>
      <c r="AV21" s="7"/>
      <c r="AW21" s="7"/>
      <c r="AX21" s="7"/>
      <c r="AY21" s="7"/>
      <c r="AZ21" s="7"/>
    </row>
    <row r="22" spans="1:52" ht="14.25" x14ac:dyDescent="0.3">
      <c r="A22" s="17"/>
      <c r="B22" s="13" t="s">
        <v>21</v>
      </c>
      <c r="C22" s="12">
        <v>2.0540949999999998</v>
      </c>
      <c r="D22" s="4" t="str">
        <f t="shared" si="7"/>
        <v>*</v>
      </c>
      <c r="E22" s="13">
        <v>0.80535219999999996</v>
      </c>
      <c r="F22" s="13">
        <v>5.1387729999999996</v>
      </c>
      <c r="G22" s="18">
        <v>0.97409159999999995</v>
      </c>
      <c r="H22" s="67">
        <f t="shared" si="0"/>
        <v>47.421935207475805</v>
      </c>
      <c r="I22" s="18"/>
      <c r="J22" s="12">
        <v>0.5092989</v>
      </c>
      <c r="K22" s="4" t="str">
        <f t="shared" si="8"/>
        <v>**</v>
      </c>
      <c r="L22" s="13">
        <v>0.15910730000000001</v>
      </c>
      <c r="M22" s="13">
        <v>1.617766</v>
      </c>
      <c r="N22" s="18">
        <v>0.30168319999999998</v>
      </c>
      <c r="O22" s="67">
        <f t="shared" si="1"/>
        <v>59.234999329470369</v>
      </c>
      <c r="P22" s="18"/>
      <c r="Q22" s="12">
        <v>45.317689999999999</v>
      </c>
      <c r="R22" s="4" t="str">
        <f t="shared" si="9"/>
        <v xml:space="preserve">  </v>
      </c>
      <c r="S22" s="13">
        <v>31.025410000000001</v>
      </c>
      <c r="T22" s="13">
        <v>60.42597</v>
      </c>
      <c r="U22" s="18">
        <v>7.7260090000000003</v>
      </c>
      <c r="V22" s="67">
        <f t="shared" si="2"/>
        <v>17.048549915055247</v>
      </c>
      <c r="W22" s="18"/>
      <c r="X22" s="12">
        <v>54.493519999999997</v>
      </c>
      <c r="Y22" s="4" t="str">
        <f t="shared" si="10"/>
        <v xml:space="preserve">  </v>
      </c>
      <c r="Z22" s="13">
        <v>43.867449999999998</v>
      </c>
      <c r="AA22" s="13">
        <v>64.725549999999998</v>
      </c>
      <c r="AB22" s="18">
        <v>5.3994350000000004</v>
      </c>
      <c r="AC22" s="67">
        <f t="shared" si="3"/>
        <v>9.9083982829518096</v>
      </c>
      <c r="AD22" s="18"/>
      <c r="AE22" s="12">
        <v>48.156799999999997</v>
      </c>
      <c r="AF22" s="4" t="str">
        <f t="shared" si="11"/>
        <v xml:space="preserve">  </v>
      </c>
      <c r="AG22" s="13">
        <v>33.730809999999998</v>
      </c>
      <c r="AH22" s="13">
        <v>62.896769999999997</v>
      </c>
      <c r="AI22" s="18">
        <v>7.6622960000000004</v>
      </c>
      <c r="AJ22" s="67">
        <f t="shared" si="4"/>
        <v>15.911140275101337</v>
      </c>
      <c r="AK22" s="18"/>
      <c r="AL22" s="12">
        <v>36.781149999999997</v>
      </c>
      <c r="AM22" s="4" t="str">
        <f t="shared" si="5"/>
        <v xml:space="preserve">  </v>
      </c>
      <c r="AN22" s="13">
        <v>28.254960000000001</v>
      </c>
      <c r="AO22" s="13">
        <v>46.2226</v>
      </c>
      <c r="AP22" s="18">
        <v>4.6294769999999996</v>
      </c>
      <c r="AQ22" s="67">
        <f t="shared" si="6"/>
        <v>12.586547728931805</v>
      </c>
      <c r="AR22" s="18"/>
      <c r="AS22" s="7"/>
      <c r="AT22" s="7"/>
      <c r="AU22" s="7"/>
      <c r="AV22" s="7"/>
      <c r="AW22" s="7"/>
      <c r="AX22" s="7"/>
      <c r="AY22" s="7"/>
      <c r="AZ22" s="7"/>
    </row>
    <row r="23" spans="1:52" ht="14.25" x14ac:dyDescent="0.3">
      <c r="A23" s="17"/>
      <c r="B23" s="13" t="s">
        <v>22</v>
      </c>
      <c r="C23" s="12">
        <v>2.7086139999999999</v>
      </c>
      <c r="D23" s="4" t="str">
        <f t="shared" si="7"/>
        <v>*</v>
      </c>
      <c r="E23" s="13">
        <v>1.033426</v>
      </c>
      <c r="F23" s="13">
        <v>6.9096979999999997</v>
      </c>
      <c r="G23" s="18">
        <v>1.3184469999999999</v>
      </c>
      <c r="H23" s="67">
        <f t="shared" si="0"/>
        <v>48.676075660836133</v>
      </c>
      <c r="I23" s="18"/>
      <c r="J23" s="12">
        <v>0.98565119999999995</v>
      </c>
      <c r="K23" s="4" t="str">
        <f t="shared" si="8"/>
        <v>*</v>
      </c>
      <c r="L23" s="13">
        <v>0.41384349999999998</v>
      </c>
      <c r="M23" s="13">
        <v>2.3290479999999998</v>
      </c>
      <c r="N23" s="18">
        <v>0.43496760000000001</v>
      </c>
      <c r="O23" s="67">
        <f t="shared" si="1"/>
        <v>44.129972144304197</v>
      </c>
      <c r="P23" s="18"/>
      <c r="Q23" s="12">
        <v>42.284030000000001</v>
      </c>
      <c r="R23" s="4" t="str">
        <f t="shared" si="9"/>
        <v xml:space="preserve">  </v>
      </c>
      <c r="S23" s="13">
        <v>32.154269999999997</v>
      </c>
      <c r="T23" s="13">
        <v>53.107059999999997</v>
      </c>
      <c r="U23" s="18">
        <v>5.4232990000000001</v>
      </c>
      <c r="V23" s="67">
        <f t="shared" si="2"/>
        <v>12.825880125427968</v>
      </c>
      <c r="W23" s="18"/>
      <c r="X23" s="12">
        <v>47.650379999999998</v>
      </c>
      <c r="Y23" s="4" t="str">
        <f t="shared" si="10"/>
        <v xml:space="preserve">  </v>
      </c>
      <c r="Z23" s="13">
        <v>35.588120000000004</v>
      </c>
      <c r="AA23" s="13">
        <v>59.993099999999998</v>
      </c>
      <c r="AB23" s="18">
        <v>6.35358</v>
      </c>
      <c r="AC23" s="67">
        <f t="shared" si="3"/>
        <v>13.333744662686845</v>
      </c>
      <c r="AD23" s="18"/>
      <c r="AE23" s="12">
        <v>50.678179999999998</v>
      </c>
      <c r="AF23" s="4" t="str">
        <f t="shared" si="11"/>
        <v xml:space="preserve">  </v>
      </c>
      <c r="AG23" s="13">
        <v>40.575879999999998</v>
      </c>
      <c r="AH23" s="13">
        <v>60.7254</v>
      </c>
      <c r="AI23" s="18">
        <v>5.2113870000000002</v>
      </c>
      <c r="AJ23" s="67">
        <f t="shared" si="4"/>
        <v>10.283295493247785</v>
      </c>
      <c r="AK23" s="18"/>
      <c r="AL23" s="12">
        <v>46.328499999999998</v>
      </c>
      <c r="AM23" s="4" t="str">
        <f t="shared" si="5"/>
        <v xml:space="preserve">  </v>
      </c>
      <c r="AN23" s="13">
        <v>33.720730000000003</v>
      </c>
      <c r="AO23" s="13">
        <v>59.423830000000002</v>
      </c>
      <c r="AP23" s="18">
        <v>6.706372</v>
      </c>
      <c r="AQ23" s="67">
        <f t="shared" si="6"/>
        <v>14.475694227095634</v>
      </c>
      <c r="AR23" s="18"/>
      <c r="AS23" s="7"/>
      <c r="AT23" s="7"/>
      <c r="AU23" s="7"/>
      <c r="AV23" s="7"/>
      <c r="AW23" s="7"/>
      <c r="AX23" s="7"/>
      <c r="AY23" s="7"/>
      <c r="AZ23" s="7"/>
    </row>
    <row r="24" spans="1:52" ht="14.25" x14ac:dyDescent="0.3">
      <c r="A24" s="17"/>
      <c r="B24" s="13" t="s">
        <v>23</v>
      </c>
      <c r="C24" s="12">
        <v>1.3186070000000001</v>
      </c>
      <c r="D24" s="4" t="str">
        <f t="shared" si="7"/>
        <v>*</v>
      </c>
      <c r="E24" s="13">
        <v>0.62681679999999995</v>
      </c>
      <c r="F24" s="13">
        <v>2.7527469999999998</v>
      </c>
      <c r="G24" s="18">
        <v>0.49834719999999999</v>
      </c>
      <c r="H24" s="67">
        <f t="shared" si="0"/>
        <v>37.793459309710926</v>
      </c>
      <c r="I24" s="18"/>
      <c r="J24" s="12">
        <v>1.414005</v>
      </c>
      <c r="K24" s="4" t="str">
        <f t="shared" si="8"/>
        <v>*</v>
      </c>
      <c r="L24" s="13">
        <v>0.54756729999999998</v>
      </c>
      <c r="M24" s="13">
        <v>3.6017920000000001</v>
      </c>
      <c r="N24" s="18">
        <v>0.68095300000000003</v>
      </c>
      <c r="O24" s="67">
        <f t="shared" si="1"/>
        <v>48.157750503003882</v>
      </c>
      <c r="P24" s="18"/>
      <c r="Q24" s="12">
        <v>48.366019999999999</v>
      </c>
      <c r="R24" s="4" t="str">
        <f t="shared" si="9"/>
        <v xml:space="preserve">  </v>
      </c>
      <c r="S24" s="13">
        <v>39.096730000000001</v>
      </c>
      <c r="T24" s="13">
        <v>57.749119999999998</v>
      </c>
      <c r="U24" s="18">
        <v>4.8144809999999998</v>
      </c>
      <c r="V24" s="67">
        <f t="shared" si="2"/>
        <v>9.9542633443893038</v>
      </c>
      <c r="W24" s="18"/>
      <c r="X24" s="12">
        <v>47.733310000000003</v>
      </c>
      <c r="Y24" s="4" t="str">
        <f t="shared" si="10"/>
        <v xml:space="preserve">  </v>
      </c>
      <c r="Z24" s="13">
        <v>34.95382</v>
      </c>
      <c r="AA24" s="13">
        <v>60.81662</v>
      </c>
      <c r="AB24" s="18">
        <v>6.7505220000000001</v>
      </c>
      <c r="AC24" s="67">
        <f t="shared" si="3"/>
        <v>14.142161941000946</v>
      </c>
      <c r="AD24" s="18"/>
      <c r="AE24" s="12">
        <v>49.386670000000002</v>
      </c>
      <c r="AF24" s="4" t="str">
        <f t="shared" si="11"/>
        <v xml:space="preserve">  </v>
      </c>
      <c r="AG24" s="13">
        <v>40.079709999999999</v>
      </c>
      <c r="AH24" s="13">
        <v>58.736330000000002</v>
      </c>
      <c r="AI24" s="18">
        <v>4.8156509999999999</v>
      </c>
      <c r="AJ24" s="67">
        <f t="shared" si="4"/>
        <v>9.750912543809898</v>
      </c>
      <c r="AK24" s="18"/>
      <c r="AL24" s="12">
        <v>49.521329999999999</v>
      </c>
      <c r="AM24" s="4" t="str">
        <f t="shared" si="5"/>
        <v xml:space="preserve">  </v>
      </c>
      <c r="AN24" s="13">
        <v>36.594239999999999</v>
      </c>
      <c r="AO24" s="13">
        <v>62.512729999999998</v>
      </c>
      <c r="AP24" s="18">
        <v>6.766051</v>
      </c>
      <c r="AQ24" s="67">
        <f t="shared" si="6"/>
        <v>13.662902430124554</v>
      </c>
      <c r="AR24" s="18"/>
      <c r="AS24" s="7"/>
      <c r="AT24" s="7"/>
      <c r="AU24" s="7"/>
      <c r="AV24" s="7"/>
      <c r="AW24" s="7"/>
      <c r="AX24" s="7"/>
      <c r="AY24" s="7"/>
      <c r="AZ24" s="7"/>
    </row>
    <row r="25" spans="1:52" ht="14.25" x14ac:dyDescent="0.3">
      <c r="A25" s="17"/>
      <c r="B25" s="13" t="s">
        <v>24</v>
      </c>
      <c r="C25" s="12">
        <v>4.6820199999999996</v>
      </c>
      <c r="D25" s="4" t="str">
        <f t="shared" si="7"/>
        <v>*</v>
      </c>
      <c r="E25" s="13">
        <v>2.3977149999999998</v>
      </c>
      <c r="F25" s="13">
        <v>8.9431740000000008</v>
      </c>
      <c r="G25" s="18">
        <v>1.5776559999999999</v>
      </c>
      <c r="H25" s="67">
        <f t="shared" si="0"/>
        <v>33.696054267175278</v>
      </c>
      <c r="I25" s="18"/>
      <c r="J25" s="12">
        <v>3.0435680000000001</v>
      </c>
      <c r="K25" s="4" t="str">
        <f t="shared" si="8"/>
        <v>*</v>
      </c>
      <c r="L25" s="13">
        <v>1.1838439999999999</v>
      </c>
      <c r="M25" s="13">
        <v>7.6000779999999999</v>
      </c>
      <c r="N25" s="18">
        <v>1.4502440000000001</v>
      </c>
      <c r="O25" s="67">
        <f t="shared" si="1"/>
        <v>47.64946930707643</v>
      </c>
      <c r="P25" s="18"/>
      <c r="Q25" s="12">
        <v>48.6434</v>
      </c>
      <c r="R25" s="4" t="str">
        <f t="shared" si="9"/>
        <v xml:space="preserve">  </v>
      </c>
      <c r="S25" s="13">
        <v>41.368459999999999</v>
      </c>
      <c r="T25" s="13">
        <v>55.97627</v>
      </c>
      <c r="U25" s="18">
        <v>3.7532480000000001</v>
      </c>
      <c r="V25" s="67">
        <f t="shared" si="2"/>
        <v>7.7158422314229691</v>
      </c>
      <c r="W25" s="18"/>
      <c r="X25" s="12">
        <v>48.317570000000003</v>
      </c>
      <c r="Y25" s="4" t="str">
        <f t="shared" si="10"/>
        <v xml:space="preserve">  </v>
      </c>
      <c r="Z25" s="13">
        <v>40.802630000000001</v>
      </c>
      <c r="AA25" s="13">
        <v>55.909379999999999</v>
      </c>
      <c r="AB25" s="18">
        <v>3.8833839999999999</v>
      </c>
      <c r="AC25" s="67">
        <f t="shared" si="3"/>
        <v>8.0372088248643294</v>
      </c>
      <c r="AD25" s="18"/>
      <c r="AE25" s="12">
        <v>44.63626</v>
      </c>
      <c r="AF25" s="4" t="str">
        <f t="shared" si="11"/>
        <v xml:space="preserve">  </v>
      </c>
      <c r="AG25" s="13">
        <v>37.315069999999999</v>
      </c>
      <c r="AH25" s="13">
        <v>52.197749999999999</v>
      </c>
      <c r="AI25" s="18">
        <v>3.8246069999999999</v>
      </c>
      <c r="AJ25" s="67">
        <f t="shared" si="4"/>
        <v>8.5683858817920679</v>
      </c>
      <c r="AK25" s="18"/>
      <c r="AL25" s="12">
        <v>46.319650000000003</v>
      </c>
      <c r="AM25" s="4" t="str">
        <f t="shared" si="5"/>
        <v xml:space="preserve">  </v>
      </c>
      <c r="AN25" s="13">
        <v>38.9758</v>
      </c>
      <c r="AO25" s="13">
        <v>53.826709999999999</v>
      </c>
      <c r="AP25" s="18">
        <v>3.8165010000000001</v>
      </c>
      <c r="AQ25" s="67">
        <f t="shared" si="6"/>
        <v>8.2394858337660146</v>
      </c>
      <c r="AR25" s="18"/>
      <c r="AS25" s="7"/>
      <c r="AT25" s="7"/>
      <c r="AU25" s="7"/>
      <c r="AV25" s="7"/>
      <c r="AW25" s="7"/>
      <c r="AX25" s="7"/>
      <c r="AY25" s="7"/>
      <c r="AZ25" s="7"/>
    </row>
    <row r="26" spans="1:52" ht="14.25" x14ac:dyDescent="0.3">
      <c r="A26" s="17"/>
      <c r="B26" s="13" t="s">
        <v>25</v>
      </c>
      <c r="C26" s="12">
        <v>1.829739</v>
      </c>
      <c r="D26" s="4" t="str">
        <f t="shared" si="7"/>
        <v>*</v>
      </c>
      <c r="E26" s="13">
        <v>0.72551319999999997</v>
      </c>
      <c r="F26" s="13">
        <v>4.5377679999999998</v>
      </c>
      <c r="G26" s="18">
        <v>0.85800540000000003</v>
      </c>
      <c r="H26" s="67">
        <f t="shared" si="0"/>
        <v>46.892228891661595</v>
      </c>
      <c r="I26" s="18"/>
      <c r="J26" s="12">
        <v>0.47144940000000002</v>
      </c>
      <c r="K26" s="4" t="str">
        <f t="shared" si="8"/>
        <v>**</v>
      </c>
      <c r="L26" s="13">
        <v>0.1088522</v>
      </c>
      <c r="M26" s="13">
        <v>2.0174979999999998</v>
      </c>
      <c r="N26" s="18">
        <v>0.35178389999999998</v>
      </c>
      <c r="O26" s="67">
        <f t="shared" si="1"/>
        <v>74.617530534560018</v>
      </c>
      <c r="P26" s="18"/>
      <c r="Q26" s="12">
        <v>44.841909999999999</v>
      </c>
      <c r="R26" s="4" t="str">
        <f t="shared" si="9"/>
        <v xml:space="preserve">  </v>
      </c>
      <c r="S26" s="13">
        <v>33.942439999999998</v>
      </c>
      <c r="T26" s="13">
        <v>56.260469999999998</v>
      </c>
      <c r="U26" s="18">
        <v>5.7896599999999996</v>
      </c>
      <c r="V26" s="67">
        <f t="shared" si="2"/>
        <v>12.911269836632739</v>
      </c>
      <c r="W26" s="18"/>
      <c r="X26" s="12">
        <v>53.050469999999997</v>
      </c>
      <c r="Y26" s="4" t="str">
        <f t="shared" si="10"/>
        <v xml:space="preserve">  </v>
      </c>
      <c r="Z26" s="13">
        <v>40.878340000000001</v>
      </c>
      <c r="AA26" s="13">
        <v>64.870189999999994</v>
      </c>
      <c r="AB26" s="18">
        <v>6.2414630000000004</v>
      </c>
      <c r="AC26" s="67">
        <f t="shared" si="3"/>
        <v>11.765141760289778</v>
      </c>
      <c r="AD26" s="18"/>
      <c r="AE26" s="12">
        <v>52.388910000000003</v>
      </c>
      <c r="AF26" s="4" t="str">
        <f t="shared" si="11"/>
        <v xml:space="preserve">  </v>
      </c>
      <c r="AG26" s="13">
        <v>41.098230000000001</v>
      </c>
      <c r="AH26" s="13">
        <v>63.440579999999997</v>
      </c>
      <c r="AI26" s="18">
        <v>5.7970360000000003</v>
      </c>
      <c r="AJ26" s="67">
        <f t="shared" si="4"/>
        <v>11.065387693693188</v>
      </c>
      <c r="AK26" s="18"/>
      <c r="AL26" s="12">
        <v>46.041359999999997</v>
      </c>
      <c r="AM26" s="4" t="str">
        <f t="shared" si="5"/>
        <v xml:space="preserve">  </v>
      </c>
      <c r="AN26" s="13">
        <v>34.264110000000002</v>
      </c>
      <c r="AO26" s="13">
        <v>58.277880000000003</v>
      </c>
      <c r="AP26" s="18">
        <v>6.247077</v>
      </c>
      <c r="AQ26" s="67">
        <f t="shared" si="6"/>
        <v>13.568402410354516</v>
      </c>
      <c r="AR26" s="18"/>
      <c r="AS26" s="7"/>
      <c r="AT26" s="7"/>
      <c r="AU26" s="7"/>
      <c r="AV26" s="7"/>
      <c r="AW26" s="7"/>
      <c r="AX26" s="7"/>
      <c r="AY26" s="7"/>
      <c r="AZ26" s="7"/>
    </row>
    <row r="27" spans="1:52" ht="14.25" x14ac:dyDescent="0.3">
      <c r="A27" s="17"/>
      <c r="B27" s="13" t="s">
        <v>26</v>
      </c>
      <c r="C27" s="12">
        <v>1.63561</v>
      </c>
      <c r="D27" s="4" t="str">
        <f t="shared" si="7"/>
        <v>**</v>
      </c>
      <c r="E27" s="13">
        <v>0.57611540000000006</v>
      </c>
      <c r="F27" s="13">
        <v>4.554297</v>
      </c>
      <c r="G27" s="18">
        <v>0.86530110000000005</v>
      </c>
      <c r="H27" s="67">
        <f t="shared" si="0"/>
        <v>52.903876841056238</v>
      </c>
      <c r="I27" s="18"/>
      <c r="J27" s="12">
        <v>1.2004600000000001</v>
      </c>
      <c r="K27" s="4" t="str">
        <f t="shared" si="8"/>
        <v>**</v>
      </c>
      <c r="L27" s="13">
        <v>0.40016669999999999</v>
      </c>
      <c r="M27" s="13">
        <v>3.544308</v>
      </c>
      <c r="N27" s="18">
        <v>0.66965030000000003</v>
      </c>
      <c r="O27" s="67">
        <f t="shared" si="1"/>
        <v>55.782808256834883</v>
      </c>
      <c r="P27" s="18"/>
      <c r="Q27" s="12">
        <v>48.295839999999998</v>
      </c>
      <c r="R27" s="4" t="str">
        <f t="shared" si="9"/>
        <v xml:space="preserve">  </v>
      </c>
      <c r="S27" s="13">
        <v>40.698770000000003</v>
      </c>
      <c r="T27" s="13">
        <v>55.97251</v>
      </c>
      <c r="U27" s="18">
        <v>3.926987</v>
      </c>
      <c r="V27" s="67">
        <f t="shared" si="2"/>
        <v>8.131108186543603</v>
      </c>
      <c r="W27" s="18"/>
      <c r="X27" s="12">
        <v>40.156120000000001</v>
      </c>
      <c r="Y27" s="4" t="str">
        <f t="shared" si="10"/>
        <v xml:space="preserve">  </v>
      </c>
      <c r="Z27" s="13">
        <v>31.830020000000001</v>
      </c>
      <c r="AA27" s="13">
        <v>49.091740000000001</v>
      </c>
      <c r="AB27" s="18">
        <v>4.4460189999999997</v>
      </c>
      <c r="AC27" s="67">
        <f t="shared" si="3"/>
        <v>11.071834131385202</v>
      </c>
      <c r="AD27" s="18"/>
      <c r="AE27" s="12">
        <v>46.07199</v>
      </c>
      <c r="AF27" s="4" t="str">
        <f t="shared" si="11"/>
        <v xml:space="preserve">  </v>
      </c>
      <c r="AG27" s="13">
        <v>38.580939999999998</v>
      </c>
      <c r="AH27" s="13">
        <v>53.744790000000002</v>
      </c>
      <c r="AI27" s="18">
        <v>3.898139</v>
      </c>
      <c r="AJ27" s="67">
        <f t="shared" si="4"/>
        <v>8.4609737934046265</v>
      </c>
      <c r="AK27" s="18"/>
      <c r="AL27" s="12">
        <v>57.575659999999999</v>
      </c>
      <c r="AM27" s="4" t="str">
        <f t="shared" si="5"/>
        <v xml:space="preserve">  </v>
      </c>
      <c r="AN27" s="13">
        <v>48.60172</v>
      </c>
      <c r="AO27" s="13">
        <v>66.076409999999996</v>
      </c>
      <c r="AP27" s="18">
        <v>4.5028410000000001</v>
      </c>
      <c r="AQ27" s="67">
        <f t="shared" si="6"/>
        <v>7.8207370961965532</v>
      </c>
      <c r="AR27" s="18"/>
      <c r="AS27" s="7"/>
      <c r="AT27" s="7"/>
      <c r="AU27" s="7"/>
      <c r="AV27" s="7"/>
      <c r="AW27" s="7"/>
      <c r="AX27" s="7"/>
      <c r="AY27" s="7"/>
      <c r="AZ27" s="7"/>
    </row>
    <row r="28" spans="1:52" ht="14.25" x14ac:dyDescent="0.3">
      <c r="A28" s="17"/>
      <c r="B28" s="13" t="s">
        <v>27</v>
      </c>
      <c r="C28" s="12">
        <v>2.0235210000000001</v>
      </c>
      <c r="D28" s="4" t="str">
        <f t="shared" si="7"/>
        <v>*</v>
      </c>
      <c r="E28" s="13">
        <v>1.148315</v>
      </c>
      <c r="F28" s="13">
        <v>3.5418790000000002</v>
      </c>
      <c r="G28" s="18">
        <v>0.58205430000000002</v>
      </c>
      <c r="H28" s="67">
        <f t="shared" si="0"/>
        <v>28.764430910279653</v>
      </c>
      <c r="I28" s="18"/>
      <c r="J28" s="12">
        <v>6.6406980000000004</v>
      </c>
      <c r="K28" s="4" t="str">
        <f t="shared" si="8"/>
        <v>*</v>
      </c>
      <c r="L28" s="13">
        <v>2.527253</v>
      </c>
      <c r="M28" s="13">
        <v>16.327809999999999</v>
      </c>
      <c r="N28" s="18">
        <v>3.1921659999999998</v>
      </c>
      <c r="O28" s="67">
        <f t="shared" si="1"/>
        <v>48.069736042807541</v>
      </c>
      <c r="P28" s="18"/>
      <c r="Q28" s="12">
        <v>38.508980000000001</v>
      </c>
      <c r="R28" s="4" t="str">
        <f t="shared" si="9"/>
        <v xml:space="preserve">  </v>
      </c>
      <c r="S28" s="13">
        <v>30.9467</v>
      </c>
      <c r="T28" s="13">
        <v>46.670259999999999</v>
      </c>
      <c r="U28" s="18">
        <v>4.0425199999999997</v>
      </c>
      <c r="V28" s="67">
        <f t="shared" si="2"/>
        <v>10.497603416138261</v>
      </c>
      <c r="W28" s="18"/>
      <c r="X28" s="12">
        <v>29.760159999999999</v>
      </c>
      <c r="Y28" s="4" t="str">
        <f t="shared" si="10"/>
        <v xml:space="preserve">  </v>
      </c>
      <c r="Z28" s="13">
        <v>21.298210000000001</v>
      </c>
      <c r="AA28" s="13">
        <v>39.880490000000002</v>
      </c>
      <c r="AB28" s="18">
        <v>4.7810319999999997</v>
      </c>
      <c r="AC28" s="67">
        <f t="shared" si="3"/>
        <v>16.065209326831575</v>
      </c>
      <c r="AD28" s="18"/>
      <c r="AE28" s="12">
        <v>58.001220000000004</v>
      </c>
      <c r="AF28" s="4" t="str">
        <f t="shared" si="11"/>
        <v xml:space="preserve">  </v>
      </c>
      <c r="AG28" s="13">
        <v>49.902549999999998</v>
      </c>
      <c r="AH28" s="13">
        <v>65.690790000000007</v>
      </c>
      <c r="AI28" s="18">
        <v>4.0605770000000003</v>
      </c>
      <c r="AJ28" s="67">
        <f t="shared" si="4"/>
        <v>7.0008475683787346</v>
      </c>
      <c r="AK28" s="18"/>
      <c r="AL28" s="12">
        <v>62.18533</v>
      </c>
      <c r="AM28" s="4" t="str">
        <f t="shared" si="5"/>
        <v xml:space="preserve">  </v>
      </c>
      <c r="AN28" s="13">
        <v>52.262630000000001</v>
      </c>
      <c r="AO28" s="13">
        <v>71.182760000000002</v>
      </c>
      <c r="AP28" s="18">
        <v>4.8811710000000001</v>
      </c>
      <c r="AQ28" s="67">
        <f t="shared" si="6"/>
        <v>7.8493930964103589</v>
      </c>
      <c r="AR28" s="18"/>
      <c r="AS28" s="7"/>
      <c r="AT28" s="7"/>
      <c r="AU28" s="7"/>
      <c r="AV28" s="7"/>
      <c r="AW28" s="7"/>
      <c r="AX28" s="7"/>
      <c r="AY28" s="7"/>
      <c r="AZ28" s="7"/>
    </row>
    <row r="29" spans="1:52" ht="14.25" x14ac:dyDescent="0.3">
      <c r="A29" s="17"/>
      <c r="B29" s="13" t="s">
        <v>28</v>
      </c>
      <c r="C29" s="12">
        <v>2.7036090000000002</v>
      </c>
      <c r="D29" s="4" t="str">
        <f t="shared" si="7"/>
        <v>*</v>
      </c>
      <c r="E29" s="13">
        <v>1.145589</v>
      </c>
      <c r="F29" s="13">
        <v>6.2466650000000001</v>
      </c>
      <c r="G29" s="18">
        <v>1.173719</v>
      </c>
      <c r="H29" s="67">
        <f t="shared" si="0"/>
        <v>43.413045303518366</v>
      </c>
      <c r="I29" s="18"/>
      <c r="J29" s="12">
        <v>0.28878100000000001</v>
      </c>
      <c r="K29" s="4" t="str">
        <f t="shared" si="8"/>
        <v>**</v>
      </c>
      <c r="L29" s="13">
        <v>7.1005200000000004E-2</v>
      </c>
      <c r="M29" s="13">
        <v>1.1666859999999999</v>
      </c>
      <c r="N29" s="18">
        <v>0.20642160000000001</v>
      </c>
      <c r="O29" s="67">
        <f t="shared" si="1"/>
        <v>71.480325921719228</v>
      </c>
      <c r="P29" s="18"/>
      <c r="Q29" s="12">
        <v>42.292029999999997</v>
      </c>
      <c r="R29" s="4" t="str">
        <f t="shared" si="9"/>
        <v xml:space="preserve">  </v>
      </c>
      <c r="S29" s="13">
        <v>34.776449999999997</v>
      </c>
      <c r="T29" s="13">
        <v>50.182180000000002</v>
      </c>
      <c r="U29" s="18">
        <v>3.9607030000000001</v>
      </c>
      <c r="V29" s="67">
        <f t="shared" si="2"/>
        <v>9.3651286069739399</v>
      </c>
      <c r="W29" s="18"/>
      <c r="X29" s="12">
        <v>45.490609999999997</v>
      </c>
      <c r="Y29" s="4" t="str">
        <f t="shared" si="10"/>
        <v xml:space="preserve">  </v>
      </c>
      <c r="Z29" s="13">
        <v>38.151110000000003</v>
      </c>
      <c r="AA29" s="13">
        <v>53.031410000000001</v>
      </c>
      <c r="AB29" s="18">
        <v>3.8240859999999999</v>
      </c>
      <c r="AC29" s="67">
        <f t="shared" si="3"/>
        <v>8.4063194580156217</v>
      </c>
      <c r="AD29" s="18"/>
      <c r="AE29" s="12">
        <v>51.881210000000003</v>
      </c>
      <c r="AF29" s="4" t="str">
        <f t="shared" si="11"/>
        <v xml:space="preserve">  </v>
      </c>
      <c r="AG29" s="13">
        <v>43.961170000000003</v>
      </c>
      <c r="AH29" s="13">
        <v>59.707830000000001</v>
      </c>
      <c r="AI29" s="18">
        <v>4.0505890000000004</v>
      </c>
      <c r="AJ29" s="67">
        <f t="shared" si="4"/>
        <v>7.8074297033550302</v>
      </c>
      <c r="AK29" s="18"/>
      <c r="AL29" s="12">
        <v>52.012779999999999</v>
      </c>
      <c r="AM29" s="4" t="str">
        <f t="shared" si="5"/>
        <v xml:space="preserve">  </v>
      </c>
      <c r="AN29" s="13">
        <v>44.526429999999998</v>
      </c>
      <c r="AO29" s="13">
        <v>59.409820000000003</v>
      </c>
      <c r="AP29" s="18">
        <v>3.8250820000000001</v>
      </c>
      <c r="AQ29" s="67">
        <f t="shared" si="6"/>
        <v>7.3541195067827569</v>
      </c>
      <c r="AR29" s="18"/>
      <c r="AS29" s="7"/>
      <c r="AT29" s="7"/>
      <c r="AU29" s="7"/>
      <c r="AV29" s="7"/>
      <c r="AW29" s="7"/>
      <c r="AX29" s="7"/>
      <c r="AY29" s="7"/>
      <c r="AZ29" s="7"/>
    </row>
    <row r="30" spans="1:52" ht="14.25" x14ac:dyDescent="0.3">
      <c r="A30" s="17"/>
      <c r="B30" s="13" t="s">
        <v>29</v>
      </c>
      <c r="C30" s="12">
        <v>1.971946</v>
      </c>
      <c r="D30" s="4" t="str">
        <f t="shared" si="7"/>
        <v>*</v>
      </c>
      <c r="E30" s="13">
        <v>1.079545</v>
      </c>
      <c r="F30" s="13">
        <v>3.5753849999999998</v>
      </c>
      <c r="G30" s="18">
        <v>0.603128</v>
      </c>
      <c r="H30" s="67">
        <f t="shared" si="0"/>
        <v>30.585421710330813</v>
      </c>
      <c r="I30" s="18"/>
      <c r="J30" s="12">
        <v>0.94008519999999995</v>
      </c>
      <c r="K30" s="4" t="str">
        <f t="shared" si="8"/>
        <v>**</v>
      </c>
      <c r="L30" s="13">
        <v>0.32857380000000003</v>
      </c>
      <c r="M30" s="13">
        <v>2.6593200000000001</v>
      </c>
      <c r="N30" s="18">
        <v>0.50237220000000005</v>
      </c>
      <c r="O30" s="67">
        <f t="shared" si="1"/>
        <v>53.439007443155162</v>
      </c>
      <c r="P30" s="18"/>
      <c r="Q30" s="12">
        <v>42.994909999999997</v>
      </c>
      <c r="R30" s="4" t="str">
        <f t="shared" si="9"/>
        <v xml:space="preserve">  </v>
      </c>
      <c r="S30" s="13">
        <v>32.103160000000003</v>
      </c>
      <c r="T30" s="13">
        <v>54.609819999999999</v>
      </c>
      <c r="U30" s="18">
        <v>5.8393170000000003</v>
      </c>
      <c r="V30" s="67">
        <f t="shared" si="2"/>
        <v>13.581414637221012</v>
      </c>
      <c r="W30" s="18"/>
      <c r="X30" s="12">
        <v>34.90936</v>
      </c>
      <c r="Y30" s="4" t="str">
        <f t="shared" si="10"/>
        <v xml:space="preserve">  </v>
      </c>
      <c r="Z30" s="13">
        <v>22.399450000000002</v>
      </c>
      <c r="AA30" s="13">
        <v>49.912170000000003</v>
      </c>
      <c r="AB30" s="18">
        <v>7.1820219999999999</v>
      </c>
      <c r="AC30" s="67">
        <f t="shared" si="3"/>
        <v>20.573341934655922</v>
      </c>
      <c r="AD30" s="18"/>
      <c r="AE30" s="12">
        <v>53.205919999999999</v>
      </c>
      <c r="AF30" s="4" t="str">
        <f t="shared" si="11"/>
        <v xml:space="preserve">  </v>
      </c>
      <c r="AG30" s="13">
        <v>41.771839999999997</v>
      </c>
      <c r="AH30" s="13">
        <v>64.312939999999998</v>
      </c>
      <c r="AI30" s="18">
        <v>5.8502320000000001</v>
      </c>
      <c r="AJ30" s="67">
        <f t="shared" si="4"/>
        <v>10.995453137545596</v>
      </c>
      <c r="AK30" s="18"/>
      <c r="AL30" s="12">
        <v>60.141939999999998</v>
      </c>
      <c r="AM30" s="4" t="str">
        <f t="shared" si="5"/>
        <v xml:space="preserve">  </v>
      </c>
      <c r="AN30" s="13">
        <v>45.378929999999997</v>
      </c>
      <c r="AO30" s="13">
        <v>73.265550000000005</v>
      </c>
      <c r="AP30" s="18">
        <v>7.2983659999999997</v>
      </c>
      <c r="AQ30" s="67">
        <f t="shared" si="6"/>
        <v>12.135235411428365</v>
      </c>
      <c r="AR30" s="18"/>
      <c r="AS30" s="7"/>
      <c r="AT30" s="7"/>
      <c r="AU30" s="7"/>
      <c r="AV30" s="7"/>
      <c r="AW30" s="7"/>
      <c r="AX30" s="7"/>
      <c r="AY30" s="7"/>
      <c r="AZ30" s="7"/>
    </row>
    <row r="31" spans="1:52" ht="14.25" x14ac:dyDescent="0.3">
      <c r="A31" s="17"/>
      <c r="B31" s="13" t="s">
        <v>30</v>
      </c>
      <c r="C31" s="12">
        <v>2.209079</v>
      </c>
      <c r="D31" s="4" t="str">
        <f t="shared" si="7"/>
        <v>**</v>
      </c>
      <c r="E31" s="13">
        <v>0.65299839999999998</v>
      </c>
      <c r="F31" s="13">
        <v>7.2043609999999996</v>
      </c>
      <c r="G31" s="18">
        <v>1.360668</v>
      </c>
      <c r="H31" s="67">
        <f t="shared" si="0"/>
        <v>61.594356743240056</v>
      </c>
      <c r="I31" s="18"/>
      <c r="J31" s="12">
        <v>1.424696</v>
      </c>
      <c r="K31" s="4" t="str">
        <f t="shared" si="8"/>
        <v>**</v>
      </c>
      <c r="L31" s="13">
        <v>0.37427929999999998</v>
      </c>
      <c r="M31" s="13">
        <v>5.2672509999999999</v>
      </c>
      <c r="N31" s="18">
        <v>0.9653716</v>
      </c>
      <c r="O31" s="67">
        <f t="shared" si="1"/>
        <v>67.759830869181911</v>
      </c>
      <c r="P31" s="18"/>
      <c r="Q31" s="12">
        <v>48.853059999999999</v>
      </c>
      <c r="R31" s="4" t="str">
        <f t="shared" si="9"/>
        <v xml:space="preserve">  </v>
      </c>
      <c r="S31" s="13">
        <v>39.768900000000002</v>
      </c>
      <c r="T31" s="13">
        <v>58.013620000000003</v>
      </c>
      <c r="U31" s="18">
        <v>4.7068519999999996</v>
      </c>
      <c r="V31" s="67">
        <f t="shared" si="2"/>
        <v>9.6347127488022242</v>
      </c>
      <c r="W31" s="18"/>
      <c r="X31" s="12">
        <v>22.23612</v>
      </c>
      <c r="Y31" s="4" t="str">
        <f t="shared" si="10"/>
        <v xml:space="preserve">  </v>
      </c>
      <c r="Z31" s="13">
        <v>15.637269999999999</v>
      </c>
      <c r="AA31" s="13">
        <v>30.609300000000001</v>
      </c>
      <c r="AB31" s="18">
        <v>3.8244769999999999</v>
      </c>
      <c r="AC31" s="67">
        <f t="shared" si="3"/>
        <v>17.199390001493068</v>
      </c>
      <c r="AD31" s="18"/>
      <c r="AE31" s="12">
        <v>45.620109999999997</v>
      </c>
      <c r="AF31" s="4" t="str">
        <f t="shared" si="11"/>
        <v xml:space="preserve">  </v>
      </c>
      <c r="AG31" s="13">
        <v>36.664270000000002</v>
      </c>
      <c r="AH31" s="13">
        <v>54.868409999999997</v>
      </c>
      <c r="AI31" s="18">
        <v>4.6957639999999996</v>
      </c>
      <c r="AJ31" s="67">
        <f t="shared" si="4"/>
        <v>10.293188683674808</v>
      </c>
      <c r="AK31" s="18"/>
      <c r="AL31" s="12">
        <v>69.177760000000006</v>
      </c>
      <c r="AM31" s="4" t="str">
        <f t="shared" si="5"/>
        <v xml:space="preserve">  </v>
      </c>
      <c r="AN31" s="13">
        <v>57.001130000000003</v>
      </c>
      <c r="AO31" s="13">
        <v>79.166470000000004</v>
      </c>
      <c r="AP31" s="18">
        <v>5.7280040000000003</v>
      </c>
      <c r="AQ31" s="67">
        <f t="shared" si="6"/>
        <v>8.2801235541596014</v>
      </c>
      <c r="AR31" s="18"/>
      <c r="AS31" s="7"/>
      <c r="AT31" s="7"/>
      <c r="AU31" s="7"/>
      <c r="AV31" s="7"/>
      <c r="AW31" s="7"/>
      <c r="AX31" s="7"/>
      <c r="AY31" s="7"/>
      <c r="AZ31" s="7"/>
    </row>
    <row r="32" spans="1:52" ht="14.25" x14ac:dyDescent="0.3">
      <c r="A32" s="17"/>
      <c r="B32" s="13" t="s">
        <v>31</v>
      </c>
      <c r="C32" s="12">
        <v>2.9188809999999998</v>
      </c>
      <c r="D32" s="4" t="str">
        <f t="shared" si="7"/>
        <v>*</v>
      </c>
      <c r="E32" s="13">
        <v>1.131726</v>
      </c>
      <c r="F32" s="13">
        <v>7.3192769999999996</v>
      </c>
      <c r="G32" s="18">
        <v>1.396139</v>
      </c>
      <c r="H32" s="67">
        <f t="shared" si="0"/>
        <v>47.831309327101721</v>
      </c>
      <c r="I32" s="18"/>
      <c r="J32" s="12">
        <v>1.7136359999999999</v>
      </c>
      <c r="K32" s="4" t="str">
        <f t="shared" si="8"/>
        <v>**</v>
      </c>
      <c r="L32" s="13">
        <v>0.30530600000000002</v>
      </c>
      <c r="M32" s="13">
        <v>9.0299549999999993</v>
      </c>
      <c r="N32" s="18">
        <v>1.4945790000000001</v>
      </c>
      <c r="O32" s="67">
        <f t="shared" si="1"/>
        <v>87.216830178637721</v>
      </c>
      <c r="P32" s="18"/>
      <c r="Q32" s="12">
        <v>38.385179999999998</v>
      </c>
      <c r="R32" s="4" t="str">
        <f t="shared" si="9"/>
        <v xml:space="preserve">  </v>
      </c>
      <c r="S32" s="13">
        <v>30.77786</v>
      </c>
      <c r="T32" s="13">
        <v>46.606810000000003</v>
      </c>
      <c r="U32" s="18">
        <v>4.069998</v>
      </c>
      <c r="V32" s="67">
        <f t="shared" si="2"/>
        <v>10.603045237771452</v>
      </c>
      <c r="W32" s="18"/>
      <c r="X32" s="12">
        <v>39.665349999999997</v>
      </c>
      <c r="Y32" s="4" t="str">
        <f t="shared" si="10"/>
        <v xml:space="preserve">  </v>
      </c>
      <c r="Z32" s="13">
        <v>31.41733</v>
      </c>
      <c r="AA32" s="13">
        <v>48.545990000000003</v>
      </c>
      <c r="AB32" s="18">
        <v>4.4108700000000001</v>
      </c>
      <c r="AC32" s="67">
        <f t="shared" si="3"/>
        <v>11.120209452330561</v>
      </c>
      <c r="AD32" s="18"/>
      <c r="AE32" s="12">
        <v>55.180410000000002</v>
      </c>
      <c r="AF32" s="4" t="str">
        <f t="shared" si="11"/>
        <v xml:space="preserve">  </v>
      </c>
      <c r="AG32" s="13">
        <v>47.123609999999999</v>
      </c>
      <c r="AH32" s="13">
        <v>62.974150000000002</v>
      </c>
      <c r="AI32" s="18">
        <v>4.0774350000000004</v>
      </c>
      <c r="AJ32" s="67">
        <f t="shared" si="4"/>
        <v>7.3892799999130139</v>
      </c>
      <c r="AK32" s="18"/>
      <c r="AL32" s="12">
        <v>57.869239999999998</v>
      </c>
      <c r="AM32" s="4" t="str">
        <f t="shared" si="5"/>
        <v xml:space="preserve">  </v>
      </c>
      <c r="AN32" s="13">
        <v>49.103650000000002</v>
      </c>
      <c r="AO32" s="13">
        <v>66.165390000000002</v>
      </c>
      <c r="AP32" s="18">
        <v>4.3942490000000003</v>
      </c>
      <c r="AQ32" s="67">
        <f t="shared" si="6"/>
        <v>7.5934105925704234</v>
      </c>
      <c r="AR32" s="18"/>
      <c r="AS32" s="7"/>
      <c r="AT32" s="7"/>
      <c r="AU32" s="7"/>
      <c r="AV32" s="7"/>
      <c r="AW32" s="7"/>
      <c r="AX32" s="7"/>
      <c r="AY32" s="7"/>
      <c r="AZ32" s="7"/>
    </row>
    <row r="33" spans="1:52" ht="14.25" x14ac:dyDescent="0.3">
      <c r="A33" s="17"/>
      <c r="B33" s="13" t="s">
        <v>32</v>
      </c>
      <c r="C33" s="12">
        <v>5.8171119999999998</v>
      </c>
      <c r="D33" s="4" t="str">
        <f t="shared" si="7"/>
        <v>*</v>
      </c>
      <c r="E33" s="13">
        <v>2.724126</v>
      </c>
      <c r="F33" s="13">
        <v>11.98907</v>
      </c>
      <c r="G33" s="18">
        <v>2.2109299999999998</v>
      </c>
      <c r="H33" s="67">
        <f t="shared" si="0"/>
        <v>38.007347976109109</v>
      </c>
      <c r="I33" s="18"/>
      <c r="J33" s="12">
        <v>8.346171</v>
      </c>
      <c r="K33" s="4" t="str">
        <f t="shared" si="8"/>
        <v>*</v>
      </c>
      <c r="L33" s="13">
        <v>4.5442010000000002</v>
      </c>
      <c r="M33" s="13">
        <v>14.834759999999999</v>
      </c>
      <c r="N33" s="18">
        <v>2.5313270000000001</v>
      </c>
      <c r="O33" s="67">
        <f t="shared" si="1"/>
        <v>30.329201258876676</v>
      </c>
      <c r="P33" s="18"/>
      <c r="Q33" s="12">
        <v>60.15916</v>
      </c>
      <c r="R33" s="4" t="str">
        <f t="shared" si="9"/>
        <v xml:space="preserve">  </v>
      </c>
      <c r="S33" s="13">
        <v>51.936520000000002</v>
      </c>
      <c r="T33" s="13">
        <v>67.84599</v>
      </c>
      <c r="U33" s="18">
        <v>4.0916170000000003</v>
      </c>
      <c r="V33" s="67">
        <f t="shared" si="2"/>
        <v>6.8013200317291673</v>
      </c>
      <c r="W33" s="18"/>
      <c r="X33" s="12">
        <v>42.52581</v>
      </c>
      <c r="Y33" s="4" t="str">
        <f t="shared" si="10"/>
        <v xml:space="preserve">  </v>
      </c>
      <c r="Z33" s="13">
        <v>34.911920000000002</v>
      </c>
      <c r="AA33" s="13">
        <v>50.511580000000002</v>
      </c>
      <c r="AB33" s="18">
        <v>4.011412</v>
      </c>
      <c r="AC33" s="67">
        <f t="shared" si="3"/>
        <v>9.4328879332339568</v>
      </c>
      <c r="AD33" s="18"/>
      <c r="AE33" s="12">
        <v>29.35031</v>
      </c>
      <c r="AF33" s="4" t="str">
        <f t="shared" si="11"/>
        <v xml:space="preserve">  </v>
      </c>
      <c r="AG33" s="13">
        <v>23.00254</v>
      </c>
      <c r="AH33" s="13">
        <v>36.616759999999999</v>
      </c>
      <c r="AI33" s="18">
        <v>3.4884059999999999</v>
      </c>
      <c r="AJ33" s="67">
        <f t="shared" si="4"/>
        <v>11.885414498177362</v>
      </c>
      <c r="AK33" s="18"/>
      <c r="AL33" s="12">
        <v>47.408329999999999</v>
      </c>
      <c r="AM33" s="4" t="str">
        <f t="shared" si="5"/>
        <v xml:space="preserve">  </v>
      </c>
      <c r="AN33" s="13">
        <v>40.013869999999997</v>
      </c>
      <c r="AO33" s="13">
        <v>54.918239999999997</v>
      </c>
      <c r="AP33" s="18">
        <v>3.8305250000000002</v>
      </c>
      <c r="AQ33" s="67">
        <f t="shared" si="6"/>
        <v>8.0798564302940008</v>
      </c>
      <c r="AR33" s="18"/>
      <c r="AS33" s="7"/>
      <c r="AT33" s="7"/>
      <c r="AU33" s="7"/>
      <c r="AV33" s="7"/>
      <c r="AW33" s="7"/>
      <c r="AX33" s="7"/>
      <c r="AY33" s="7"/>
      <c r="AZ33" s="7"/>
    </row>
    <row r="34" spans="1:52" ht="14.25" x14ac:dyDescent="0.3">
      <c r="A34" s="17"/>
      <c r="B34" s="13" t="s">
        <v>33</v>
      </c>
      <c r="C34" s="12">
        <v>1.725125</v>
      </c>
      <c r="D34" s="4" t="str">
        <f t="shared" si="7"/>
        <v>**</v>
      </c>
      <c r="E34" s="13">
        <v>0.40609509999999999</v>
      </c>
      <c r="F34" s="13">
        <v>7.0262190000000002</v>
      </c>
      <c r="G34" s="18">
        <v>1.262678</v>
      </c>
      <c r="H34" s="67">
        <f t="shared" si="0"/>
        <v>73.193420766611112</v>
      </c>
      <c r="I34" s="18"/>
      <c r="J34" s="12">
        <v>0.77288630000000003</v>
      </c>
      <c r="K34" s="4" t="str">
        <f t="shared" si="8"/>
        <v>**</v>
      </c>
      <c r="L34" s="13">
        <v>0.1911059</v>
      </c>
      <c r="M34" s="13">
        <v>3.071272</v>
      </c>
      <c r="N34" s="18">
        <v>0.54901789999999995</v>
      </c>
      <c r="O34" s="67">
        <f t="shared" si="1"/>
        <v>71.034756341262607</v>
      </c>
      <c r="P34" s="18"/>
      <c r="Q34" s="12">
        <v>39.00029</v>
      </c>
      <c r="R34" s="4" t="str">
        <f t="shared" si="9"/>
        <v xml:space="preserve">  </v>
      </c>
      <c r="S34" s="13">
        <v>30.939879999999999</v>
      </c>
      <c r="T34" s="13">
        <v>47.709890000000001</v>
      </c>
      <c r="U34" s="18">
        <v>4.3165040000000001</v>
      </c>
      <c r="V34" s="67">
        <f t="shared" si="2"/>
        <v>11.067876674763188</v>
      </c>
      <c r="W34" s="18"/>
      <c r="X34" s="12">
        <v>43.960129999999999</v>
      </c>
      <c r="Y34" s="4" t="str">
        <f t="shared" si="10"/>
        <v xml:space="preserve">  </v>
      </c>
      <c r="Z34" s="13">
        <v>35.301940000000002</v>
      </c>
      <c r="AA34" s="13">
        <v>53.002200000000002</v>
      </c>
      <c r="AB34" s="18">
        <v>4.5626220000000002</v>
      </c>
      <c r="AC34" s="67">
        <f t="shared" si="3"/>
        <v>10.379000244084811</v>
      </c>
      <c r="AD34" s="18"/>
      <c r="AE34" s="12">
        <v>55.586410000000001</v>
      </c>
      <c r="AF34" s="4" t="str">
        <f t="shared" si="11"/>
        <v xml:space="preserve">  </v>
      </c>
      <c r="AG34" s="13">
        <v>46.885579999999997</v>
      </c>
      <c r="AH34" s="13">
        <v>63.957610000000003</v>
      </c>
      <c r="AI34" s="18">
        <v>4.3975390000000001</v>
      </c>
      <c r="AJ34" s="67">
        <f t="shared" si="4"/>
        <v>7.9111764908005391</v>
      </c>
      <c r="AK34" s="18"/>
      <c r="AL34" s="12">
        <v>54.01202</v>
      </c>
      <c r="AM34" s="4" t="str">
        <f t="shared" si="5"/>
        <v xml:space="preserve">  </v>
      </c>
      <c r="AN34" s="13">
        <v>44.950760000000002</v>
      </c>
      <c r="AO34" s="13">
        <v>62.81559</v>
      </c>
      <c r="AP34" s="18">
        <v>4.606382</v>
      </c>
      <c r="AQ34" s="67">
        <f t="shared" si="6"/>
        <v>8.5284386697627674</v>
      </c>
      <c r="AR34" s="18"/>
      <c r="AS34" s="7"/>
      <c r="AT34" s="7"/>
      <c r="AU34" s="7"/>
      <c r="AV34" s="7"/>
      <c r="AW34" s="7"/>
      <c r="AX34" s="7"/>
      <c r="AY34" s="7"/>
      <c r="AZ34" s="7"/>
    </row>
    <row r="35" spans="1:52" ht="14.25" x14ac:dyDescent="0.3">
      <c r="A35" s="17"/>
      <c r="B35" s="13" t="s">
        <v>34</v>
      </c>
      <c r="C35" s="12">
        <v>2.46028</v>
      </c>
      <c r="D35" s="4" t="str">
        <f t="shared" si="7"/>
        <v>**</v>
      </c>
      <c r="E35" s="13">
        <v>0.8949973</v>
      </c>
      <c r="F35" s="13">
        <v>6.5813280000000001</v>
      </c>
      <c r="G35" s="18">
        <v>1.257557</v>
      </c>
      <c r="H35" s="67">
        <f t="shared" si="0"/>
        <v>51.114385354512493</v>
      </c>
      <c r="I35" s="18"/>
      <c r="J35" s="12">
        <v>2.9927030000000001</v>
      </c>
      <c r="K35" s="4" t="str">
        <f t="shared" si="8"/>
        <v>*</v>
      </c>
      <c r="L35" s="13">
        <v>1.2681439999999999</v>
      </c>
      <c r="M35" s="13">
        <v>6.8986359999999998</v>
      </c>
      <c r="N35" s="18">
        <v>1.297865</v>
      </c>
      <c r="O35" s="67">
        <f t="shared" si="1"/>
        <v>43.367651250391368</v>
      </c>
      <c r="P35" s="18"/>
      <c r="Q35" s="12">
        <v>47.18486</v>
      </c>
      <c r="R35" s="4" t="str">
        <f t="shared" si="9"/>
        <v xml:space="preserve">  </v>
      </c>
      <c r="S35" s="13">
        <v>39.156680000000001</v>
      </c>
      <c r="T35" s="13">
        <v>55.361330000000002</v>
      </c>
      <c r="U35" s="18">
        <v>4.1704129999999999</v>
      </c>
      <c r="V35" s="67">
        <f t="shared" si="2"/>
        <v>8.8384558097660975</v>
      </c>
      <c r="W35" s="18"/>
      <c r="X35" s="12">
        <v>44.21011</v>
      </c>
      <c r="Y35" s="4" t="str">
        <f t="shared" si="10"/>
        <v xml:space="preserve">  </v>
      </c>
      <c r="Z35" s="13">
        <v>34.887520000000002</v>
      </c>
      <c r="AA35" s="13">
        <v>53.959420000000001</v>
      </c>
      <c r="AB35" s="18">
        <v>4.9246619999999997</v>
      </c>
      <c r="AC35" s="67">
        <f t="shared" si="3"/>
        <v>11.139221322905552</v>
      </c>
      <c r="AD35" s="18"/>
      <c r="AE35" s="12">
        <v>47.146389999999997</v>
      </c>
      <c r="AF35" s="4" t="str">
        <f t="shared" si="11"/>
        <v xml:space="preserve">  </v>
      </c>
      <c r="AG35" s="13">
        <v>39.246920000000003</v>
      </c>
      <c r="AH35" s="13">
        <v>55.191420000000001</v>
      </c>
      <c r="AI35" s="18">
        <v>4.1022910000000001</v>
      </c>
      <c r="AJ35" s="67">
        <f t="shared" si="4"/>
        <v>8.7011773329835016</v>
      </c>
      <c r="AK35" s="18"/>
      <c r="AL35" s="12">
        <v>49.9221</v>
      </c>
      <c r="AM35" s="4" t="str">
        <f t="shared" si="5"/>
        <v xml:space="preserve">  </v>
      </c>
      <c r="AN35" s="13">
        <v>40.615729999999999</v>
      </c>
      <c r="AO35" s="13">
        <v>59.233870000000003</v>
      </c>
      <c r="AP35" s="18">
        <v>4.8054899999999998</v>
      </c>
      <c r="AQ35" s="67">
        <f t="shared" si="6"/>
        <v>9.6259772725906956</v>
      </c>
      <c r="AR35" s="18"/>
      <c r="AS35" s="7"/>
      <c r="AT35" s="7"/>
      <c r="AU35" s="7"/>
      <c r="AV35" s="7"/>
      <c r="AW35" s="7"/>
      <c r="AX35" s="7"/>
      <c r="AY35" s="7"/>
      <c r="AZ35" s="7"/>
    </row>
    <row r="36" spans="1:52" ht="14.25" x14ac:dyDescent="0.3">
      <c r="A36" s="17"/>
      <c r="B36" s="13" t="s">
        <v>35</v>
      </c>
      <c r="C36" s="12">
        <v>2.1828820000000002</v>
      </c>
      <c r="D36" s="4" t="str">
        <f t="shared" si="7"/>
        <v>*</v>
      </c>
      <c r="E36" s="13">
        <v>0.94378050000000002</v>
      </c>
      <c r="F36" s="13">
        <v>4.9672369999999999</v>
      </c>
      <c r="G36" s="18">
        <v>0.92717079999999996</v>
      </c>
      <c r="H36" s="67">
        <f t="shared" si="0"/>
        <v>42.474618417303354</v>
      </c>
      <c r="I36" s="18"/>
      <c r="J36" s="12">
        <v>0.49716640000000001</v>
      </c>
      <c r="K36" s="4" t="str">
        <f t="shared" si="8"/>
        <v>**</v>
      </c>
      <c r="L36" s="13">
        <v>7.0676100000000006E-2</v>
      </c>
      <c r="M36" s="13">
        <v>3.4094739999999999</v>
      </c>
      <c r="N36" s="18">
        <v>0.49344759999999999</v>
      </c>
      <c r="O36" s="67">
        <f t="shared" si="1"/>
        <v>99.252000939725605</v>
      </c>
      <c r="P36" s="18"/>
      <c r="Q36" s="12">
        <v>39.222119999999997</v>
      </c>
      <c r="R36" s="4" t="str">
        <f t="shared" si="9"/>
        <v xml:space="preserve">  </v>
      </c>
      <c r="S36" s="13">
        <v>27.822559999999999</v>
      </c>
      <c r="T36" s="13">
        <v>51.931800000000003</v>
      </c>
      <c r="U36" s="18">
        <v>6.2671349999999997</v>
      </c>
      <c r="V36" s="67">
        <f t="shared" si="2"/>
        <v>15.978572805345555</v>
      </c>
      <c r="W36" s="18"/>
      <c r="X36" s="12">
        <v>23.892769999999999</v>
      </c>
      <c r="Y36" s="4" t="str">
        <f t="shared" si="10"/>
        <v xml:space="preserve">  </v>
      </c>
      <c r="Z36" s="13">
        <v>15.84577</v>
      </c>
      <c r="AA36" s="13">
        <v>34.357869999999998</v>
      </c>
      <c r="AB36" s="18">
        <v>4.7424549999999996</v>
      </c>
      <c r="AC36" s="67">
        <f t="shared" si="3"/>
        <v>19.848912453432565</v>
      </c>
      <c r="AD36" s="18"/>
      <c r="AE36" s="12">
        <v>58.050400000000003</v>
      </c>
      <c r="AF36" s="4" t="str">
        <f t="shared" si="11"/>
        <v xml:space="preserve">  </v>
      </c>
      <c r="AG36" s="13">
        <v>45.460270000000001</v>
      </c>
      <c r="AH36" s="13">
        <v>69.673029999999997</v>
      </c>
      <c r="AI36" s="18">
        <v>6.2982519999999997</v>
      </c>
      <c r="AJ36" s="67">
        <f t="shared" si="4"/>
        <v>10.849627220484267</v>
      </c>
      <c r="AK36" s="18"/>
      <c r="AL36" s="12">
        <v>71.745279999999994</v>
      </c>
      <c r="AM36" s="4" t="str">
        <f t="shared" si="5"/>
        <v xml:space="preserve">  </v>
      </c>
      <c r="AN36" s="13">
        <v>60.033650000000002</v>
      </c>
      <c r="AO36" s="13">
        <v>81.105130000000003</v>
      </c>
      <c r="AP36" s="18">
        <v>5.4296920000000002</v>
      </c>
      <c r="AQ36" s="67">
        <f t="shared" si="6"/>
        <v>7.5680128365238808</v>
      </c>
      <c r="AR36" s="18"/>
      <c r="AS36" s="7"/>
      <c r="AT36" s="7"/>
      <c r="AU36" s="7"/>
      <c r="AV36" s="7"/>
      <c r="AW36" s="7"/>
      <c r="AX36" s="7"/>
      <c r="AY36" s="7"/>
      <c r="AZ36" s="7"/>
    </row>
    <row r="37" spans="1:52" ht="14.25" x14ac:dyDescent="0.3">
      <c r="A37" s="17"/>
      <c r="B37" s="13" t="s">
        <v>36</v>
      </c>
      <c r="C37" s="12">
        <v>1.237695</v>
      </c>
      <c r="D37" s="4" t="str">
        <f t="shared" si="7"/>
        <v>*</v>
      </c>
      <c r="E37" s="13">
        <v>0.68762909999999999</v>
      </c>
      <c r="F37" s="13">
        <v>2.2179579999999999</v>
      </c>
      <c r="G37" s="18">
        <v>0.37001869999999998</v>
      </c>
      <c r="H37" s="67">
        <f t="shared" si="0"/>
        <v>29.895790158318487</v>
      </c>
      <c r="I37" s="18"/>
      <c r="J37" s="12">
        <v>1.549814</v>
      </c>
      <c r="K37" s="4" t="str">
        <f t="shared" si="8"/>
        <v>*</v>
      </c>
      <c r="L37" s="13">
        <v>0.60467409999999999</v>
      </c>
      <c r="M37" s="13">
        <v>3.914085</v>
      </c>
      <c r="N37" s="18">
        <v>0.74011769999999999</v>
      </c>
      <c r="O37" s="67">
        <f t="shared" si="1"/>
        <v>47.755259663417668</v>
      </c>
      <c r="P37" s="18"/>
      <c r="Q37" s="12">
        <v>47.566749999999999</v>
      </c>
      <c r="R37" s="4" t="str">
        <f t="shared" si="9"/>
        <v xml:space="preserve">  </v>
      </c>
      <c r="S37" s="13">
        <v>38.962040000000002</v>
      </c>
      <c r="T37" s="13">
        <v>56.318390000000001</v>
      </c>
      <c r="U37" s="18">
        <v>4.472734</v>
      </c>
      <c r="V37" s="67">
        <f t="shared" si="2"/>
        <v>9.4030683197822018</v>
      </c>
      <c r="W37" s="18"/>
      <c r="X37" s="12">
        <v>47.294879999999999</v>
      </c>
      <c r="Y37" s="4" t="str">
        <f t="shared" si="10"/>
        <v xml:space="preserve">  </v>
      </c>
      <c r="Z37" s="13">
        <v>35.375660000000003</v>
      </c>
      <c r="AA37" s="13">
        <v>59.530639999999998</v>
      </c>
      <c r="AB37" s="18">
        <v>6.2857269999999996</v>
      </c>
      <c r="AC37" s="67">
        <f t="shared" si="3"/>
        <v>13.290502058573781</v>
      </c>
      <c r="AD37" s="18"/>
      <c r="AE37" s="12">
        <v>47.520510000000002</v>
      </c>
      <c r="AF37" s="4" t="str">
        <f t="shared" si="11"/>
        <v xml:space="preserve">  </v>
      </c>
      <c r="AG37" s="13">
        <v>39.23133</v>
      </c>
      <c r="AH37" s="13">
        <v>55.948619999999998</v>
      </c>
      <c r="AI37" s="18">
        <v>4.3048460000000004</v>
      </c>
      <c r="AJ37" s="67">
        <f t="shared" si="4"/>
        <v>9.0589221369888513</v>
      </c>
      <c r="AK37" s="18"/>
      <c r="AL37" s="12">
        <v>50.783749999999998</v>
      </c>
      <c r="AM37" s="4" t="str">
        <f t="shared" si="5"/>
        <v xml:space="preserve">  </v>
      </c>
      <c r="AN37" s="13">
        <v>38.698410000000003</v>
      </c>
      <c r="AO37" s="13">
        <v>62.778179999999999</v>
      </c>
      <c r="AP37" s="18">
        <v>6.265695</v>
      </c>
      <c r="AQ37" s="67">
        <f t="shared" si="6"/>
        <v>12.337991975779653</v>
      </c>
      <c r="AR37" s="18"/>
      <c r="AS37" s="7"/>
      <c r="AT37" s="7"/>
      <c r="AU37" s="7"/>
      <c r="AV37" s="7"/>
      <c r="AW37" s="7"/>
      <c r="AX37" s="7"/>
      <c r="AY37" s="7"/>
      <c r="AZ37" s="7"/>
    </row>
    <row r="38" spans="1:52" ht="14.25" x14ac:dyDescent="0.3">
      <c r="A38" s="17"/>
      <c r="B38" s="13" t="s">
        <v>37</v>
      </c>
      <c r="C38" s="12">
        <v>1.5390029999999999</v>
      </c>
      <c r="D38" s="4" t="str">
        <f t="shared" si="7"/>
        <v>*</v>
      </c>
      <c r="E38" s="13">
        <v>0.59550210000000003</v>
      </c>
      <c r="F38" s="13">
        <v>3.9184389999999998</v>
      </c>
      <c r="G38" s="18">
        <v>0.7414269</v>
      </c>
      <c r="H38" s="67">
        <f t="shared" si="0"/>
        <v>48.175793029643224</v>
      </c>
      <c r="I38" s="18"/>
      <c r="J38" s="12">
        <v>3.076146</v>
      </c>
      <c r="K38" s="4" t="str">
        <f t="shared" si="8"/>
        <v>*</v>
      </c>
      <c r="L38" s="13">
        <v>1.546972</v>
      </c>
      <c r="M38" s="13">
        <v>6.0244039999999996</v>
      </c>
      <c r="N38" s="18">
        <v>1.069421</v>
      </c>
      <c r="O38" s="67">
        <f t="shared" si="1"/>
        <v>34.764962391251906</v>
      </c>
      <c r="P38" s="18"/>
      <c r="Q38" s="12">
        <v>47.08925</v>
      </c>
      <c r="R38" s="4" t="str">
        <f t="shared" si="9"/>
        <v xml:space="preserve">  </v>
      </c>
      <c r="S38" s="13">
        <v>39.627209999999998</v>
      </c>
      <c r="T38" s="13">
        <v>54.683700000000002</v>
      </c>
      <c r="U38" s="18">
        <v>3.8701970000000001</v>
      </c>
      <c r="V38" s="67">
        <f t="shared" si="2"/>
        <v>8.2188546218085872</v>
      </c>
      <c r="W38" s="18"/>
      <c r="X38" s="12">
        <v>37.115960000000001</v>
      </c>
      <c r="Y38" s="4" t="str">
        <f t="shared" si="10"/>
        <v xml:space="preserve">  </v>
      </c>
      <c r="Z38" s="13">
        <v>29.181080000000001</v>
      </c>
      <c r="AA38" s="13">
        <v>45.812710000000003</v>
      </c>
      <c r="AB38" s="18">
        <v>4.2792500000000002</v>
      </c>
      <c r="AC38" s="67">
        <f t="shared" si="3"/>
        <v>11.529406756554323</v>
      </c>
      <c r="AD38" s="18"/>
      <c r="AE38" s="12">
        <v>48.719920000000002</v>
      </c>
      <c r="AF38" s="4" t="str">
        <f t="shared" si="11"/>
        <v xml:space="preserve">  </v>
      </c>
      <c r="AG38" s="13">
        <v>41.141440000000003</v>
      </c>
      <c r="AH38" s="13">
        <v>56.357709999999997</v>
      </c>
      <c r="AI38" s="18">
        <v>3.9119929999999998</v>
      </c>
      <c r="AJ38" s="67">
        <f t="shared" si="4"/>
        <v>8.029555467250356</v>
      </c>
      <c r="AK38" s="18"/>
      <c r="AL38" s="12">
        <v>59.187959999999997</v>
      </c>
      <c r="AM38" s="4" t="str">
        <f t="shared" si="5"/>
        <v xml:space="preserve">  </v>
      </c>
      <c r="AN38" s="13">
        <v>50.525930000000002</v>
      </c>
      <c r="AO38" s="13">
        <v>67.314499999999995</v>
      </c>
      <c r="AP38" s="18">
        <v>4.3221259999999999</v>
      </c>
      <c r="AQ38" s="67">
        <f t="shared" si="6"/>
        <v>7.302373658426478</v>
      </c>
      <c r="AR38" s="18"/>
      <c r="AS38" s="7"/>
      <c r="AT38" s="7"/>
      <c r="AU38" s="7"/>
      <c r="AV38" s="7"/>
      <c r="AW38" s="7"/>
      <c r="AX38" s="7"/>
      <c r="AY38" s="7"/>
      <c r="AZ38" s="7"/>
    </row>
    <row r="39" spans="1:52" ht="14.25" x14ac:dyDescent="0.3">
      <c r="A39" s="17"/>
      <c r="B39" s="13" t="s">
        <v>38</v>
      </c>
      <c r="C39" s="12">
        <v>2.6935410000000002</v>
      </c>
      <c r="D39" s="4" t="str">
        <f t="shared" si="7"/>
        <v>*</v>
      </c>
      <c r="E39" s="13">
        <v>1.507288</v>
      </c>
      <c r="F39" s="13">
        <v>4.7681930000000001</v>
      </c>
      <c r="G39" s="18">
        <v>0.79251700000000003</v>
      </c>
      <c r="H39" s="67">
        <f t="shared" si="0"/>
        <v>29.42286751900194</v>
      </c>
      <c r="I39" s="18"/>
      <c r="J39" s="12">
        <v>1.5804020000000001</v>
      </c>
      <c r="K39" s="4" t="str">
        <f t="shared" si="8"/>
        <v>**</v>
      </c>
      <c r="L39" s="13">
        <v>0.45977869999999998</v>
      </c>
      <c r="M39" s="13">
        <v>5.2872519999999996</v>
      </c>
      <c r="N39" s="18">
        <v>0.98879709999999998</v>
      </c>
      <c r="O39" s="67">
        <f t="shared" si="1"/>
        <v>62.566176200738802</v>
      </c>
      <c r="P39" s="18"/>
      <c r="Q39" s="12">
        <v>46.045009999999998</v>
      </c>
      <c r="R39" s="4" t="str">
        <f t="shared" si="9"/>
        <v xml:space="preserve">  </v>
      </c>
      <c r="S39" s="13">
        <v>34.905439999999999</v>
      </c>
      <c r="T39" s="13">
        <v>57.594200000000001</v>
      </c>
      <c r="U39" s="18">
        <v>5.8896940000000004</v>
      </c>
      <c r="V39" s="67">
        <f t="shared" si="2"/>
        <v>12.791166730119075</v>
      </c>
      <c r="W39" s="18"/>
      <c r="X39" s="12">
        <v>49.942880000000002</v>
      </c>
      <c r="Y39" s="4" t="str">
        <f t="shared" si="10"/>
        <v xml:space="preserve">  </v>
      </c>
      <c r="Z39" s="13">
        <v>40.151380000000003</v>
      </c>
      <c r="AA39" s="13">
        <v>59.738750000000003</v>
      </c>
      <c r="AB39" s="18">
        <v>5.0621039999999997</v>
      </c>
      <c r="AC39" s="67">
        <f t="shared" si="3"/>
        <v>10.135787123209553</v>
      </c>
      <c r="AD39" s="18"/>
      <c r="AE39" s="12">
        <v>44.948430000000002</v>
      </c>
      <c r="AF39" s="4" t="str">
        <f t="shared" si="11"/>
        <v xml:space="preserve">  </v>
      </c>
      <c r="AG39" s="13">
        <v>34.857289999999999</v>
      </c>
      <c r="AH39" s="13">
        <v>55.473210000000002</v>
      </c>
      <c r="AI39" s="18">
        <v>5.3347329999999999</v>
      </c>
      <c r="AJ39" s="67">
        <f t="shared" si="4"/>
        <v>11.868563596103355</v>
      </c>
      <c r="AK39" s="18"/>
      <c r="AL39" s="12">
        <v>48.146030000000003</v>
      </c>
      <c r="AM39" s="4" t="str">
        <f t="shared" si="5"/>
        <v xml:space="preserve">  </v>
      </c>
      <c r="AN39" s="13">
        <v>38.300240000000002</v>
      </c>
      <c r="AO39" s="13">
        <v>58.137929999999997</v>
      </c>
      <c r="AP39" s="18">
        <v>5.1284470000000004</v>
      </c>
      <c r="AQ39" s="67">
        <f t="shared" si="6"/>
        <v>10.651858522914557</v>
      </c>
      <c r="AR39" s="18"/>
      <c r="AS39" s="7"/>
      <c r="AT39" s="7"/>
      <c r="AU39" s="7"/>
      <c r="AV39" s="7"/>
      <c r="AW39" s="7"/>
      <c r="AX39" s="7"/>
      <c r="AY39" s="7"/>
      <c r="AZ39" s="7"/>
    </row>
    <row r="40" spans="1:52" ht="14.25" x14ac:dyDescent="0.3">
      <c r="A40" s="17"/>
      <c r="B40" s="13" t="s">
        <v>39</v>
      </c>
      <c r="C40" s="12">
        <v>6.3842809999999997</v>
      </c>
      <c r="D40" s="4" t="str">
        <f t="shared" si="7"/>
        <v>*</v>
      </c>
      <c r="E40" s="13">
        <v>3.6973479999999999</v>
      </c>
      <c r="F40" s="13">
        <v>10.804779999999999</v>
      </c>
      <c r="G40" s="18">
        <v>1.751873</v>
      </c>
      <c r="H40" s="67">
        <f t="shared" si="0"/>
        <v>27.440411849039855</v>
      </c>
      <c r="I40" s="18"/>
      <c r="J40" s="12">
        <v>3.3820700000000001</v>
      </c>
      <c r="K40" s="4" t="str">
        <f t="shared" si="8"/>
        <v>*</v>
      </c>
      <c r="L40" s="13">
        <v>1.552128</v>
      </c>
      <c r="M40" s="13">
        <v>7.2114570000000002</v>
      </c>
      <c r="N40" s="18">
        <v>1.3297650000000001</v>
      </c>
      <c r="O40" s="67">
        <f t="shared" si="1"/>
        <v>39.318080347242962</v>
      </c>
      <c r="P40" s="18"/>
      <c r="Q40" s="12">
        <v>47.806539999999998</v>
      </c>
      <c r="R40" s="4" t="str">
        <f t="shared" si="9"/>
        <v xml:space="preserve">  </v>
      </c>
      <c r="S40" s="13">
        <v>41.495930000000001</v>
      </c>
      <c r="T40" s="13">
        <v>54.187950000000001</v>
      </c>
      <c r="U40" s="18">
        <v>3.2552240000000001</v>
      </c>
      <c r="V40" s="67">
        <f t="shared" si="2"/>
        <v>6.809160420310695</v>
      </c>
      <c r="W40" s="18"/>
      <c r="X40" s="12">
        <v>46.293770000000002</v>
      </c>
      <c r="Y40" s="4" t="str">
        <f t="shared" si="10"/>
        <v xml:space="preserve">  </v>
      </c>
      <c r="Z40" s="13">
        <v>39.04439</v>
      </c>
      <c r="AA40" s="13">
        <v>53.703290000000003</v>
      </c>
      <c r="AB40" s="18">
        <v>3.766432</v>
      </c>
      <c r="AC40" s="67">
        <f t="shared" si="3"/>
        <v>8.1359370818146797</v>
      </c>
      <c r="AD40" s="18"/>
      <c r="AE40" s="12">
        <v>40.578899999999997</v>
      </c>
      <c r="AF40" s="4" t="str">
        <f t="shared" si="11"/>
        <v xml:space="preserve">  </v>
      </c>
      <c r="AG40" s="13">
        <v>34.353119999999997</v>
      </c>
      <c r="AH40" s="13">
        <v>47.123060000000002</v>
      </c>
      <c r="AI40" s="18">
        <v>3.274756</v>
      </c>
      <c r="AJ40" s="67">
        <f t="shared" si="4"/>
        <v>8.0700955422645766</v>
      </c>
      <c r="AK40" s="18"/>
      <c r="AL40" s="12">
        <v>44.193519999999999</v>
      </c>
      <c r="AM40" s="4" t="str">
        <f t="shared" ref="AM40:AM71" si="12">IF(AQ40&gt;=50,"**",(IF(AQ40&gt;25,"*","  ")))</f>
        <v xml:space="preserve">  </v>
      </c>
      <c r="AN40" s="13">
        <v>37.364510000000003</v>
      </c>
      <c r="AO40" s="13">
        <v>51.249400000000001</v>
      </c>
      <c r="AP40" s="18">
        <v>3.5647069999999998</v>
      </c>
      <c r="AQ40" s="67">
        <f t="shared" ref="AQ40:AQ71" si="13">AP40/AL40*100</f>
        <v>8.066130509631277</v>
      </c>
      <c r="AR40" s="18"/>
      <c r="AS40" s="7"/>
      <c r="AT40" s="7"/>
      <c r="AU40" s="7"/>
      <c r="AV40" s="7"/>
      <c r="AW40" s="7"/>
      <c r="AX40" s="7"/>
      <c r="AY40" s="7"/>
      <c r="AZ40" s="7"/>
    </row>
    <row r="41" spans="1:52" ht="14.25" x14ac:dyDescent="0.3">
      <c r="A41" s="17"/>
      <c r="B41" s="13" t="s">
        <v>40</v>
      </c>
      <c r="C41" s="12">
        <v>0.60972579999999998</v>
      </c>
      <c r="D41" s="4" t="str">
        <f t="shared" si="7"/>
        <v>**</v>
      </c>
      <c r="E41" s="13">
        <v>0.15146219999999999</v>
      </c>
      <c r="F41" s="13">
        <v>2.420893</v>
      </c>
      <c r="G41" s="18">
        <v>0.43201230000000002</v>
      </c>
      <c r="H41" s="67">
        <f t="shared" si="0"/>
        <v>70.853537770584751</v>
      </c>
      <c r="I41" s="18"/>
      <c r="J41" s="12">
        <v>7.8931240000000003</v>
      </c>
      <c r="K41" s="4" t="str">
        <f t="shared" si="8"/>
        <v>*</v>
      </c>
      <c r="L41" s="13">
        <v>3.1149179999999999</v>
      </c>
      <c r="M41" s="13">
        <v>18.594259999999998</v>
      </c>
      <c r="N41" s="18">
        <v>3.6363439999999998</v>
      </c>
      <c r="O41" s="67">
        <f t="shared" si="1"/>
        <v>46.069769080024585</v>
      </c>
      <c r="P41" s="18"/>
      <c r="Q41" s="12">
        <v>41.773789999999998</v>
      </c>
      <c r="R41" s="4" t="str">
        <f t="shared" si="9"/>
        <v xml:space="preserve">  </v>
      </c>
      <c r="S41" s="13">
        <v>31.445360000000001</v>
      </c>
      <c r="T41" s="13">
        <v>52.877989999999997</v>
      </c>
      <c r="U41" s="18">
        <v>5.5509899999999996</v>
      </c>
      <c r="V41" s="67">
        <f t="shared" si="2"/>
        <v>13.288212537095628</v>
      </c>
      <c r="W41" s="18"/>
      <c r="X41" s="12">
        <v>41.247430000000001</v>
      </c>
      <c r="Y41" s="4" t="str">
        <f t="shared" si="10"/>
        <v xml:space="preserve">  </v>
      </c>
      <c r="Z41" s="13">
        <v>30.665859999999999</v>
      </c>
      <c r="AA41" s="13">
        <v>52.704740000000001</v>
      </c>
      <c r="AB41" s="18">
        <v>5.7126929999999998</v>
      </c>
      <c r="AC41" s="67">
        <f t="shared" si="3"/>
        <v>13.84981561275454</v>
      </c>
      <c r="AD41" s="18"/>
      <c r="AE41" s="12">
        <v>57.616480000000003</v>
      </c>
      <c r="AF41" s="4" t="str">
        <f t="shared" si="11"/>
        <v xml:space="preserve">  </v>
      </c>
      <c r="AG41" s="13">
        <v>46.544310000000003</v>
      </c>
      <c r="AH41" s="13">
        <v>67.973339999999993</v>
      </c>
      <c r="AI41" s="18">
        <v>5.5504129999999998</v>
      </c>
      <c r="AJ41" s="67">
        <f t="shared" si="4"/>
        <v>9.6333774642255126</v>
      </c>
      <c r="AK41" s="18"/>
      <c r="AL41" s="12">
        <v>49.76999</v>
      </c>
      <c r="AM41" s="4" t="str">
        <f t="shared" si="12"/>
        <v xml:space="preserve">  </v>
      </c>
      <c r="AN41" s="13">
        <v>38.649030000000003</v>
      </c>
      <c r="AO41" s="13">
        <v>60.91375</v>
      </c>
      <c r="AP41" s="18">
        <v>5.7764170000000004</v>
      </c>
      <c r="AQ41" s="67">
        <f t="shared" si="13"/>
        <v>11.606224956042789</v>
      </c>
      <c r="AR41" s="18"/>
      <c r="AS41" s="7"/>
      <c r="AT41" s="7"/>
      <c r="AU41" s="7"/>
      <c r="AV41" s="7"/>
      <c r="AW41" s="7"/>
      <c r="AX41" s="7"/>
      <c r="AY41" s="7"/>
      <c r="AZ41" s="7"/>
    </row>
    <row r="42" spans="1:52" ht="14.25" x14ac:dyDescent="0.3">
      <c r="A42" s="17"/>
      <c r="B42" s="13" t="s">
        <v>41</v>
      </c>
      <c r="C42" s="12">
        <v>1.999709</v>
      </c>
      <c r="D42" s="4" t="str">
        <f t="shared" si="7"/>
        <v>**</v>
      </c>
      <c r="E42" s="13">
        <v>0.57188410000000001</v>
      </c>
      <c r="F42" s="13">
        <v>6.7503669999999998</v>
      </c>
      <c r="G42" s="18">
        <v>1.2660830000000001</v>
      </c>
      <c r="H42" s="67">
        <f t="shared" si="0"/>
        <v>63.313362094184711</v>
      </c>
      <c r="I42" s="18"/>
      <c r="J42" s="12">
        <v>1.2122660000000001</v>
      </c>
      <c r="K42" s="4" t="str">
        <f t="shared" si="8"/>
        <v>**</v>
      </c>
      <c r="L42" s="13">
        <v>0.25965179999999999</v>
      </c>
      <c r="M42" s="13">
        <v>5.4682320000000004</v>
      </c>
      <c r="N42" s="18">
        <v>0.94734759999999996</v>
      </c>
      <c r="O42" s="67">
        <f t="shared" si="1"/>
        <v>78.146842359680122</v>
      </c>
      <c r="P42" s="18"/>
      <c r="Q42" s="12">
        <v>38.680149999999998</v>
      </c>
      <c r="R42" s="4" t="str">
        <f t="shared" si="9"/>
        <v xml:space="preserve">  </v>
      </c>
      <c r="S42" s="13">
        <v>31.298909999999999</v>
      </c>
      <c r="T42" s="13">
        <v>46.620849999999997</v>
      </c>
      <c r="U42" s="18">
        <v>3.9377620000000002</v>
      </c>
      <c r="V42" s="67">
        <f t="shared" si="2"/>
        <v>10.180317294529624</v>
      </c>
      <c r="W42" s="18"/>
      <c r="X42" s="12">
        <v>33.740160000000003</v>
      </c>
      <c r="Y42" s="4" t="str">
        <f t="shared" si="10"/>
        <v xml:space="preserve">  </v>
      </c>
      <c r="Z42" s="13">
        <v>26.243300000000001</v>
      </c>
      <c r="AA42" s="13">
        <v>42.154620000000001</v>
      </c>
      <c r="AB42" s="18">
        <v>4.0886670000000001</v>
      </c>
      <c r="AC42" s="67">
        <f t="shared" si="3"/>
        <v>12.118101988846524</v>
      </c>
      <c r="AD42" s="18"/>
      <c r="AE42" s="12">
        <v>56.410469999999997</v>
      </c>
      <c r="AF42" s="4" t="str">
        <f t="shared" si="11"/>
        <v xml:space="preserve">  </v>
      </c>
      <c r="AG42" s="13">
        <v>48.570270000000001</v>
      </c>
      <c r="AH42" s="13">
        <v>63.94276</v>
      </c>
      <c r="AI42" s="18">
        <v>3.952277</v>
      </c>
      <c r="AJ42" s="67">
        <f t="shared" si="4"/>
        <v>7.0062826989386897</v>
      </c>
      <c r="AK42" s="18"/>
      <c r="AL42" s="12">
        <v>64.595920000000007</v>
      </c>
      <c r="AM42" s="4" t="str">
        <f t="shared" si="12"/>
        <v xml:space="preserve">  </v>
      </c>
      <c r="AN42" s="13">
        <v>56.38185</v>
      </c>
      <c r="AO42" s="13">
        <v>72.030500000000004</v>
      </c>
      <c r="AP42" s="18">
        <v>4.0213650000000003</v>
      </c>
      <c r="AQ42" s="67">
        <f t="shared" si="13"/>
        <v>6.225416404008179</v>
      </c>
      <c r="AR42" s="18"/>
      <c r="AS42" s="7"/>
      <c r="AT42" s="7"/>
      <c r="AU42" s="7"/>
      <c r="AV42" s="7"/>
      <c r="AW42" s="7"/>
      <c r="AX42" s="7"/>
      <c r="AY42" s="7"/>
      <c r="AZ42" s="7"/>
    </row>
    <row r="43" spans="1:52" ht="14.25" x14ac:dyDescent="0.3">
      <c r="A43" s="17"/>
      <c r="B43" s="13" t="s">
        <v>42</v>
      </c>
      <c r="C43" s="12">
        <v>0.96441120000000002</v>
      </c>
      <c r="D43" s="4" t="str">
        <f t="shared" si="7"/>
        <v>**</v>
      </c>
      <c r="E43" s="13">
        <v>0.23619879999999999</v>
      </c>
      <c r="F43" s="13">
        <v>3.851073</v>
      </c>
      <c r="G43" s="18">
        <v>0.68911469999999997</v>
      </c>
      <c r="H43" s="67">
        <f t="shared" si="0"/>
        <v>71.454448061158971</v>
      </c>
      <c r="I43" s="18"/>
      <c r="J43" s="12">
        <v>1.470728</v>
      </c>
      <c r="K43" s="4" t="str">
        <f t="shared" si="8"/>
        <v>**</v>
      </c>
      <c r="L43" s="13">
        <v>0.43811470000000002</v>
      </c>
      <c r="M43" s="13">
        <v>4.8193460000000004</v>
      </c>
      <c r="N43" s="18">
        <v>0.90305120000000005</v>
      </c>
      <c r="O43" s="67">
        <f t="shared" si="1"/>
        <v>61.401645987565345</v>
      </c>
      <c r="P43" s="18"/>
      <c r="Q43" s="12">
        <v>49.167969999999997</v>
      </c>
      <c r="R43" s="4" t="str">
        <f t="shared" si="9"/>
        <v xml:space="preserve">  </v>
      </c>
      <c r="S43" s="13">
        <v>40.798569999999998</v>
      </c>
      <c r="T43" s="13">
        <v>57.584269999999997</v>
      </c>
      <c r="U43" s="18">
        <v>4.322889</v>
      </c>
      <c r="V43" s="67">
        <f t="shared" si="2"/>
        <v>8.7920835454463546</v>
      </c>
      <c r="W43" s="18"/>
      <c r="X43" s="12">
        <v>41.677729999999997</v>
      </c>
      <c r="Y43" s="4" t="str">
        <f t="shared" si="10"/>
        <v xml:space="preserve">  </v>
      </c>
      <c r="Z43" s="13">
        <v>34.822380000000003</v>
      </c>
      <c r="AA43" s="13">
        <v>48.870719999999999</v>
      </c>
      <c r="AB43" s="18">
        <v>3.6068359999999999</v>
      </c>
      <c r="AC43" s="67">
        <f t="shared" si="3"/>
        <v>8.6541085610948585</v>
      </c>
      <c r="AD43" s="18"/>
      <c r="AE43" s="12">
        <v>45.886989999999997</v>
      </c>
      <c r="AF43" s="4" t="str">
        <f t="shared" si="11"/>
        <v xml:space="preserve">  </v>
      </c>
      <c r="AG43" s="13">
        <v>37.549050000000001</v>
      </c>
      <c r="AH43" s="13">
        <v>54.461779999999997</v>
      </c>
      <c r="AI43" s="18">
        <v>4.3559640000000002</v>
      </c>
      <c r="AJ43" s="67">
        <f t="shared" si="4"/>
        <v>9.4928083101550147</v>
      </c>
      <c r="AK43" s="18"/>
      <c r="AL43" s="12">
        <v>55.044350000000001</v>
      </c>
      <c r="AM43" s="4" t="str">
        <f t="shared" si="12"/>
        <v xml:space="preserve">  </v>
      </c>
      <c r="AN43" s="13">
        <v>47.879919999999998</v>
      </c>
      <c r="AO43" s="13">
        <v>62.005450000000003</v>
      </c>
      <c r="AP43" s="18">
        <v>3.6273909999999998</v>
      </c>
      <c r="AQ43" s="67">
        <f t="shared" si="13"/>
        <v>6.5899424736598755</v>
      </c>
      <c r="AR43" s="18"/>
      <c r="AS43" s="7"/>
      <c r="AT43" s="7"/>
      <c r="AU43" s="7"/>
      <c r="AV43" s="7"/>
      <c r="AW43" s="7"/>
      <c r="AX43" s="7"/>
      <c r="AY43" s="7"/>
      <c r="AZ43" s="7"/>
    </row>
    <row r="44" spans="1:52" ht="14.25" x14ac:dyDescent="0.3">
      <c r="A44" s="17"/>
      <c r="B44" s="13" t="s">
        <v>43</v>
      </c>
      <c r="C44" s="12">
        <v>2.1828609999999999</v>
      </c>
      <c r="D44" s="4" t="str">
        <f t="shared" si="7"/>
        <v>*</v>
      </c>
      <c r="E44" s="13">
        <v>0.95236520000000002</v>
      </c>
      <c r="F44" s="13">
        <v>4.9241679999999999</v>
      </c>
      <c r="G44" s="18">
        <v>0.91719240000000002</v>
      </c>
      <c r="H44" s="67">
        <f t="shared" si="0"/>
        <v>42.017902193497434</v>
      </c>
      <c r="I44" s="18"/>
      <c r="J44" s="12">
        <v>5.0103249999999999</v>
      </c>
      <c r="K44" s="4" t="str">
        <f t="shared" si="8"/>
        <v>*</v>
      </c>
      <c r="L44" s="13">
        <v>2.2807170000000001</v>
      </c>
      <c r="M44" s="13">
        <v>10.65072</v>
      </c>
      <c r="N44" s="18">
        <v>1.979786</v>
      </c>
      <c r="O44" s="67">
        <f t="shared" si="1"/>
        <v>39.514123335312576</v>
      </c>
      <c r="P44" s="18"/>
      <c r="Q44" s="12">
        <v>42.305370000000003</v>
      </c>
      <c r="R44" s="4" t="str">
        <f t="shared" si="9"/>
        <v xml:space="preserve">  </v>
      </c>
      <c r="S44" s="13">
        <v>34.389119999999998</v>
      </c>
      <c r="T44" s="13">
        <v>50.63749</v>
      </c>
      <c r="U44" s="18">
        <v>4.1810419999999997</v>
      </c>
      <c r="V44" s="67">
        <f t="shared" si="2"/>
        <v>9.8830053962416571</v>
      </c>
      <c r="W44" s="18"/>
      <c r="X44" s="12">
        <v>33.56512</v>
      </c>
      <c r="Y44" s="4" t="str">
        <f t="shared" si="10"/>
        <v xml:space="preserve">  </v>
      </c>
      <c r="Z44" s="13">
        <v>24.312239999999999</v>
      </c>
      <c r="AA44" s="13">
        <v>44.279330000000002</v>
      </c>
      <c r="AB44" s="18">
        <v>5.152577</v>
      </c>
      <c r="AC44" s="67">
        <f t="shared" si="3"/>
        <v>15.350986381100379</v>
      </c>
      <c r="AD44" s="18"/>
      <c r="AE44" s="12">
        <v>51.280880000000003</v>
      </c>
      <c r="AF44" s="4" t="str">
        <f t="shared" si="11"/>
        <v xml:space="preserve">  </v>
      </c>
      <c r="AG44" s="13">
        <v>43.08914</v>
      </c>
      <c r="AH44" s="13">
        <v>59.404389999999999</v>
      </c>
      <c r="AI44" s="18">
        <v>4.1994879999999997</v>
      </c>
      <c r="AJ44" s="67">
        <f t="shared" si="4"/>
        <v>8.1891886410685615</v>
      </c>
      <c r="AK44" s="18"/>
      <c r="AL44" s="12">
        <v>59.125430000000001</v>
      </c>
      <c r="AM44" s="4" t="str">
        <f t="shared" si="12"/>
        <v xml:space="preserve">  </v>
      </c>
      <c r="AN44" s="13">
        <v>48.34881</v>
      </c>
      <c r="AO44" s="13">
        <v>69.091009999999997</v>
      </c>
      <c r="AP44" s="18">
        <v>5.3663259999999999</v>
      </c>
      <c r="AQ44" s="67">
        <f t="shared" si="13"/>
        <v>9.0761724692742192</v>
      </c>
      <c r="AR44" s="18"/>
      <c r="AS44" s="7"/>
      <c r="AT44" s="7"/>
      <c r="AU44" s="7"/>
      <c r="AV44" s="7"/>
      <c r="AW44" s="7"/>
      <c r="AX44" s="7"/>
      <c r="AY44" s="7"/>
      <c r="AZ44" s="7"/>
    </row>
    <row r="45" spans="1:52" ht="14.25" x14ac:dyDescent="0.3">
      <c r="A45" s="17"/>
      <c r="B45" s="13" t="s">
        <v>44</v>
      </c>
      <c r="C45" s="12">
        <v>1.264696</v>
      </c>
      <c r="D45" s="4" t="str">
        <f t="shared" si="7"/>
        <v>**</v>
      </c>
      <c r="E45" s="13">
        <v>0.4518008</v>
      </c>
      <c r="F45" s="13">
        <v>3.4889199999999998</v>
      </c>
      <c r="G45" s="18">
        <v>0.66100060000000005</v>
      </c>
      <c r="H45" s="67">
        <f t="shared" si="0"/>
        <v>52.265572121679838</v>
      </c>
      <c r="I45" s="18"/>
      <c r="J45" s="12">
        <v>1.1981059999999999</v>
      </c>
      <c r="K45" s="4" t="str">
        <f t="shared" si="8"/>
        <v>*</v>
      </c>
      <c r="L45" s="13">
        <v>0.45914300000000002</v>
      </c>
      <c r="M45" s="13">
        <v>3.0894740000000001</v>
      </c>
      <c r="N45" s="18">
        <v>0.58376490000000003</v>
      </c>
      <c r="O45" s="67">
        <f t="shared" si="1"/>
        <v>48.723977678101946</v>
      </c>
      <c r="P45" s="18"/>
      <c r="Q45" s="12">
        <v>46.056950000000001</v>
      </c>
      <c r="R45" s="4" t="str">
        <f t="shared" si="9"/>
        <v xml:space="preserve">  </v>
      </c>
      <c r="S45" s="13">
        <v>31.783200000000001</v>
      </c>
      <c r="T45" s="13">
        <v>61.008099999999999</v>
      </c>
      <c r="U45" s="18">
        <v>7.677619</v>
      </c>
      <c r="V45" s="67">
        <f t="shared" si="2"/>
        <v>16.669838102609923</v>
      </c>
      <c r="W45" s="18"/>
      <c r="X45" s="12">
        <v>38.589959999999998</v>
      </c>
      <c r="Y45" s="4" t="str">
        <f t="shared" si="10"/>
        <v xml:space="preserve">  </v>
      </c>
      <c r="Z45" s="13">
        <v>24.403500000000001</v>
      </c>
      <c r="AA45" s="13">
        <v>55.021050000000002</v>
      </c>
      <c r="AB45" s="18">
        <v>8.0536159999999999</v>
      </c>
      <c r="AC45" s="67">
        <f t="shared" si="3"/>
        <v>20.869718444901213</v>
      </c>
      <c r="AD45" s="18"/>
      <c r="AE45" s="12">
        <v>50.114510000000003</v>
      </c>
      <c r="AF45" s="4" t="str">
        <f t="shared" si="11"/>
        <v xml:space="preserve">  </v>
      </c>
      <c r="AG45" s="13">
        <v>35.577669999999998</v>
      </c>
      <c r="AH45" s="13">
        <v>64.632019999999997</v>
      </c>
      <c r="AI45" s="18">
        <v>7.6314900000000003</v>
      </c>
      <c r="AJ45" s="67">
        <f t="shared" si="4"/>
        <v>15.228104594856859</v>
      </c>
      <c r="AK45" s="18"/>
      <c r="AL45" s="12">
        <v>57.22081</v>
      </c>
      <c r="AM45" s="4" t="str">
        <f t="shared" si="12"/>
        <v xml:space="preserve">  </v>
      </c>
      <c r="AN45" s="13">
        <v>41.40672</v>
      </c>
      <c r="AO45" s="13">
        <v>71.685379999999995</v>
      </c>
      <c r="AP45" s="18">
        <v>7.968426</v>
      </c>
      <c r="AQ45" s="67">
        <f t="shared" si="13"/>
        <v>13.925748342255204</v>
      </c>
      <c r="AR45" s="18"/>
      <c r="AS45" s="7"/>
      <c r="AT45" s="7"/>
      <c r="AU45" s="7"/>
      <c r="AV45" s="7"/>
      <c r="AW45" s="7"/>
      <c r="AX45" s="7"/>
      <c r="AY45" s="7"/>
      <c r="AZ45" s="7"/>
    </row>
    <row r="46" spans="1:52" ht="14.25" x14ac:dyDescent="0.3">
      <c r="A46" s="17"/>
      <c r="B46" s="13" t="s">
        <v>45</v>
      </c>
      <c r="C46" s="12">
        <v>0.87311570000000005</v>
      </c>
      <c r="D46" s="4" t="str">
        <f t="shared" si="7"/>
        <v>**</v>
      </c>
      <c r="E46" s="13">
        <v>0.3074981</v>
      </c>
      <c r="F46" s="13">
        <v>2.453535</v>
      </c>
      <c r="G46" s="18">
        <v>0.46333449999999998</v>
      </c>
      <c r="H46" s="67">
        <f t="shared" si="0"/>
        <v>53.066792866054293</v>
      </c>
      <c r="I46" s="18"/>
      <c r="J46" s="12">
        <v>0.68635599999999997</v>
      </c>
      <c r="K46" s="4" t="str">
        <f t="shared" si="8"/>
        <v>**</v>
      </c>
      <c r="L46" s="13">
        <v>0.17063619999999999</v>
      </c>
      <c r="M46" s="13">
        <v>2.7183120000000001</v>
      </c>
      <c r="N46" s="18">
        <v>0.48585210000000001</v>
      </c>
      <c r="O46" s="67">
        <f t="shared" si="1"/>
        <v>70.787186241542301</v>
      </c>
      <c r="P46" s="18"/>
      <c r="Q46" s="12">
        <v>40.837020000000003</v>
      </c>
      <c r="R46" s="4" t="str">
        <f t="shared" si="9"/>
        <v xml:space="preserve">  </v>
      </c>
      <c r="S46" s="13">
        <v>31.96528</v>
      </c>
      <c r="T46" s="13">
        <v>50.348849999999999</v>
      </c>
      <c r="U46" s="18">
        <v>4.7415320000000003</v>
      </c>
      <c r="V46" s="67">
        <f t="shared" si="2"/>
        <v>11.610866806637702</v>
      </c>
      <c r="W46" s="18"/>
      <c r="X46" s="12">
        <v>38.884419999999999</v>
      </c>
      <c r="Y46" s="4" t="str">
        <f t="shared" si="10"/>
        <v xml:space="preserve">  </v>
      </c>
      <c r="Z46" s="13">
        <v>28.953499999999998</v>
      </c>
      <c r="AA46" s="13">
        <v>49.832430000000002</v>
      </c>
      <c r="AB46" s="18">
        <v>5.4011060000000004</v>
      </c>
      <c r="AC46" s="67">
        <f t="shared" si="3"/>
        <v>13.89015446289285</v>
      </c>
      <c r="AD46" s="18"/>
      <c r="AE46" s="12">
        <v>56.09928</v>
      </c>
      <c r="AF46" s="4" t="str">
        <f t="shared" si="11"/>
        <v xml:space="preserve">  </v>
      </c>
      <c r="AG46" s="13">
        <v>46.664819999999999</v>
      </c>
      <c r="AH46" s="13">
        <v>65.112549999999999</v>
      </c>
      <c r="AI46" s="18">
        <v>4.7596239999999996</v>
      </c>
      <c r="AJ46" s="67">
        <f t="shared" si="4"/>
        <v>8.4842871423661759</v>
      </c>
      <c r="AK46" s="18"/>
      <c r="AL46" s="12">
        <v>58.986359999999998</v>
      </c>
      <c r="AM46" s="4" t="str">
        <f t="shared" si="12"/>
        <v xml:space="preserve">  </v>
      </c>
      <c r="AN46" s="13">
        <v>48.217799999999997</v>
      </c>
      <c r="AO46" s="13">
        <v>68.957250000000002</v>
      </c>
      <c r="AP46" s="18">
        <v>5.3656920000000001</v>
      </c>
      <c r="AQ46" s="67">
        <f t="shared" si="13"/>
        <v>9.0964962069197028</v>
      </c>
      <c r="AR46" s="18"/>
      <c r="AS46" s="7"/>
      <c r="AT46" s="7"/>
      <c r="AU46" s="7"/>
      <c r="AV46" s="7"/>
      <c r="AW46" s="7"/>
      <c r="AX46" s="7"/>
      <c r="AY46" s="7"/>
      <c r="AZ46" s="7"/>
    </row>
    <row r="47" spans="1:52" ht="14.25" x14ac:dyDescent="0.3">
      <c r="A47" s="17"/>
      <c r="B47" s="13" t="s">
        <v>46</v>
      </c>
      <c r="C47" s="12">
        <v>2.8292630000000001</v>
      </c>
      <c r="D47" s="4" t="str">
        <f t="shared" si="7"/>
        <v>*</v>
      </c>
      <c r="E47" s="13">
        <v>1.145054</v>
      </c>
      <c r="F47" s="13">
        <v>6.8197979999999996</v>
      </c>
      <c r="G47" s="18">
        <v>1.2928770000000001</v>
      </c>
      <c r="H47" s="67">
        <f t="shared" si="0"/>
        <v>45.696600139329576</v>
      </c>
      <c r="I47" s="18"/>
      <c r="J47" s="12">
        <v>4.1262460000000001</v>
      </c>
      <c r="K47" s="4" t="str">
        <f t="shared" si="8"/>
        <v>*</v>
      </c>
      <c r="L47" s="13">
        <v>1.606063</v>
      </c>
      <c r="M47" s="13">
        <v>10.191409999999999</v>
      </c>
      <c r="N47" s="18">
        <v>1.956825</v>
      </c>
      <c r="O47" s="67">
        <f t="shared" si="1"/>
        <v>47.423856939213024</v>
      </c>
      <c r="P47" s="18"/>
      <c r="Q47" s="12">
        <v>48.327489999999997</v>
      </c>
      <c r="R47" s="4" t="str">
        <f t="shared" si="9"/>
        <v xml:space="preserve">  </v>
      </c>
      <c r="S47" s="13">
        <v>39.099789999999999</v>
      </c>
      <c r="T47" s="13">
        <v>57.670679999999997</v>
      </c>
      <c r="U47" s="18">
        <v>4.792942</v>
      </c>
      <c r="V47" s="67">
        <f t="shared" si="2"/>
        <v>9.9176307314946417</v>
      </c>
      <c r="W47" s="18"/>
      <c r="X47" s="12">
        <v>41.125900000000001</v>
      </c>
      <c r="Y47" s="4" t="str">
        <f t="shared" si="10"/>
        <v xml:space="preserve">  </v>
      </c>
      <c r="Z47" s="13">
        <v>31.550409999999999</v>
      </c>
      <c r="AA47" s="13">
        <v>51.424230000000001</v>
      </c>
      <c r="AB47" s="18">
        <v>5.1357720000000002</v>
      </c>
      <c r="AC47" s="67">
        <f t="shared" si="3"/>
        <v>12.487926100097505</v>
      </c>
      <c r="AD47" s="18"/>
      <c r="AE47" s="12">
        <v>47.515909999999998</v>
      </c>
      <c r="AF47" s="4" t="str">
        <f t="shared" si="11"/>
        <v xml:space="preserve">  </v>
      </c>
      <c r="AG47" s="13">
        <v>38.362900000000003</v>
      </c>
      <c r="AH47" s="13">
        <v>56.838929999999998</v>
      </c>
      <c r="AI47" s="18">
        <v>4.7678099999999999</v>
      </c>
      <c r="AJ47" s="67">
        <f t="shared" si="4"/>
        <v>10.034133830121322</v>
      </c>
      <c r="AK47" s="18"/>
      <c r="AL47" s="12">
        <v>52.96855</v>
      </c>
      <c r="AM47" s="4" t="str">
        <f t="shared" si="12"/>
        <v xml:space="preserve">  </v>
      </c>
      <c r="AN47" s="13">
        <v>42.899700000000003</v>
      </c>
      <c r="AO47" s="13">
        <v>62.801439999999999</v>
      </c>
      <c r="AP47" s="18">
        <v>5.145308</v>
      </c>
      <c r="AQ47" s="67">
        <f t="shared" si="13"/>
        <v>9.7138924890335865</v>
      </c>
      <c r="AR47" s="18"/>
      <c r="AS47" s="7"/>
      <c r="AT47" s="7"/>
      <c r="AU47" s="7"/>
      <c r="AV47" s="7"/>
      <c r="AW47" s="7"/>
      <c r="AX47" s="7"/>
      <c r="AY47" s="7"/>
      <c r="AZ47" s="7"/>
    </row>
    <row r="48" spans="1:52" ht="14.25" x14ac:dyDescent="0.3">
      <c r="A48" s="17"/>
      <c r="B48" s="13" t="s">
        <v>47</v>
      </c>
      <c r="C48" s="12">
        <v>1.0134810000000001</v>
      </c>
      <c r="D48" s="4" t="str">
        <f t="shared" si="7"/>
        <v>**</v>
      </c>
      <c r="E48" s="13">
        <v>0.33165470000000002</v>
      </c>
      <c r="F48" s="13">
        <v>3.0540750000000001</v>
      </c>
      <c r="G48" s="18">
        <v>0.57525689999999996</v>
      </c>
      <c r="H48" s="67">
        <f t="shared" si="0"/>
        <v>56.760501676893782</v>
      </c>
      <c r="I48" s="18"/>
      <c r="J48" s="12">
        <v>1.4634290000000001</v>
      </c>
      <c r="K48" s="4" t="str">
        <f t="shared" si="8"/>
        <v>**</v>
      </c>
      <c r="L48" s="13">
        <v>0.50273089999999998</v>
      </c>
      <c r="M48" s="13">
        <v>4.182804</v>
      </c>
      <c r="N48" s="18">
        <v>0.79322930000000003</v>
      </c>
      <c r="O48" s="67">
        <f t="shared" si="1"/>
        <v>54.203470069268825</v>
      </c>
      <c r="P48" s="18"/>
      <c r="Q48" s="12">
        <v>39.460709999999999</v>
      </c>
      <c r="R48" s="4" t="str">
        <f t="shared" si="9"/>
        <v xml:space="preserve">  </v>
      </c>
      <c r="S48" s="13">
        <v>28.108280000000001</v>
      </c>
      <c r="T48" s="13">
        <v>52.07687</v>
      </c>
      <c r="U48" s="18">
        <v>6.2294910000000003</v>
      </c>
      <c r="V48" s="67">
        <f t="shared" si="2"/>
        <v>15.786565928489377</v>
      </c>
      <c r="W48" s="18"/>
      <c r="X48" s="12">
        <v>40.604570000000002</v>
      </c>
      <c r="Y48" s="4" t="str">
        <f t="shared" si="10"/>
        <v xml:space="preserve">  </v>
      </c>
      <c r="Z48" s="13">
        <v>24.70205</v>
      </c>
      <c r="AA48" s="13">
        <v>58.756129999999999</v>
      </c>
      <c r="AB48" s="18">
        <v>9.0343350000000004</v>
      </c>
      <c r="AC48" s="67">
        <f t="shared" si="3"/>
        <v>22.249552205576858</v>
      </c>
      <c r="AD48" s="18"/>
      <c r="AE48" s="12">
        <v>58.620750000000001</v>
      </c>
      <c r="AF48" s="4" t="str">
        <f t="shared" si="11"/>
        <v xml:space="preserve">  </v>
      </c>
      <c r="AG48" s="13">
        <v>46.105870000000003</v>
      </c>
      <c r="AH48" s="13">
        <v>70.113299999999995</v>
      </c>
      <c r="AI48" s="18">
        <v>6.2421879999999996</v>
      </c>
      <c r="AJ48" s="67">
        <f t="shared" si="4"/>
        <v>10.648427391324745</v>
      </c>
      <c r="AK48" s="18"/>
      <c r="AL48" s="12">
        <v>56.994900000000001</v>
      </c>
      <c r="AM48" s="4" t="str">
        <f t="shared" si="12"/>
        <v xml:space="preserve">  </v>
      </c>
      <c r="AN48" s="13">
        <v>39.14864</v>
      </c>
      <c r="AO48" s="13">
        <v>73.191389999999998</v>
      </c>
      <c r="AP48" s="18">
        <v>9.0376849999999997</v>
      </c>
      <c r="AQ48" s="67">
        <f t="shared" si="13"/>
        <v>15.857006504090714</v>
      </c>
      <c r="AR48" s="18"/>
      <c r="AS48" s="7"/>
      <c r="AT48" s="7"/>
      <c r="AU48" s="7"/>
      <c r="AV48" s="7"/>
      <c r="AW48" s="7"/>
      <c r="AX48" s="7"/>
      <c r="AY48" s="7"/>
      <c r="AZ48" s="7"/>
    </row>
    <row r="49" spans="1:52" ht="14.25" x14ac:dyDescent="0.3">
      <c r="A49" s="17"/>
      <c r="B49" s="13" t="s">
        <v>48</v>
      </c>
      <c r="C49" s="12">
        <v>3.5157310000000002</v>
      </c>
      <c r="D49" s="4" t="str">
        <f t="shared" si="7"/>
        <v>**</v>
      </c>
      <c r="E49" s="13">
        <v>1.1559999999999999</v>
      </c>
      <c r="F49" s="13">
        <v>10.195499999999999</v>
      </c>
      <c r="G49" s="18">
        <v>1.9667829999999999</v>
      </c>
      <c r="H49" s="67">
        <f t="shared" si="0"/>
        <v>55.942363053373533</v>
      </c>
      <c r="I49" s="18"/>
      <c r="J49" s="12">
        <v>3.2649629999999998</v>
      </c>
      <c r="K49" s="4" t="str">
        <f t="shared" si="8"/>
        <v>*</v>
      </c>
      <c r="L49" s="13">
        <v>1.460221</v>
      </c>
      <c r="M49" s="13">
        <v>7.1386599999999998</v>
      </c>
      <c r="N49" s="18">
        <v>1.3264</v>
      </c>
      <c r="O49" s="67">
        <f t="shared" si="1"/>
        <v>40.625268954043278</v>
      </c>
      <c r="P49" s="18"/>
      <c r="Q49" s="12">
        <v>45.25797</v>
      </c>
      <c r="R49" s="4" t="str">
        <f t="shared" si="9"/>
        <v xml:space="preserve">  </v>
      </c>
      <c r="S49" s="13">
        <v>37.83126</v>
      </c>
      <c r="T49" s="13">
        <v>52.902000000000001</v>
      </c>
      <c r="U49" s="18">
        <v>3.873745</v>
      </c>
      <c r="V49" s="67">
        <f t="shared" si="2"/>
        <v>8.5592548671537863</v>
      </c>
      <c r="W49" s="18"/>
      <c r="X49" s="12">
        <v>41.908540000000002</v>
      </c>
      <c r="Y49" s="4" t="str">
        <f t="shared" si="10"/>
        <v xml:space="preserve">  </v>
      </c>
      <c r="Z49" s="13">
        <v>34.03951</v>
      </c>
      <c r="AA49" s="13">
        <v>50.2119</v>
      </c>
      <c r="AB49" s="18">
        <v>4.1610440000000004</v>
      </c>
      <c r="AC49" s="67">
        <f t="shared" si="3"/>
        <v>9.9288689131141297</v>
      </c>
      <c r="AD49" s="18"/>
      <c r="AE49" s="12">
        <v>49.079520000000002</v>
      </c>
      <c r="AF49" s="4" t="str">
        <f t="shared" si="11"/>
        <v xml:space="preserve">  </v>
      </c>
      <c r="AG49" s="13">
        <v>41.523670000000003</v>
      </c>
      <c r="AH49" s="13">
        <v>56.677669999999999</v>
      </c>
      <c r="AI49" s="18">
        <v>3.8957440000000001</v>
      </c>
      <c r="AJ49" s="67">
        <f t="shared" si="4"/>
        <v>7.9376163418061143</v>
      </c>
      <c r="AK49" s="18"/>
      <c r="AL49" s="12">
        <v>50.145820000000001</v>
      </c>
      <c r="AM49" s="4" t="str">
        <f t="shared" si="12"/>
        <v xml:space="preserve">  </v>
      </c>
      <c r="AN49" s="13">
        <v>42.477910000000001</v>
      </c>
      <c r="AO49" s="13">
        <v>57.80688</v>
      </c>
      <c r="AP49" s="18">
        <v>3.941449</v>
      </c>
      <c r="AQ49" s="67">
        <f t="shared" si="13"/>
        <v>7.8599751684188233</v>
      </c>
      <c r="AR49" s="18"/>
      <c r="AS49" s="7"/>
      <c r="AT49" s="7"/>
      <c r="AU49" s="7"/>
      <c r="AV49" s="7"/>
      <c r="AW49" s="7"/>
      <c r="AX49" s="7"/>
      <c r="AY49" s="7"/>
      <c r="AZ49" s="7"/>
    </row>
    <row r="50" spans="1:52" ht="14.25" x14ac:dyDescent="0.3">
      <c r="A50" s="17"/>
      <c r="B50" s="13" t="s">
        <v>49</v>
      </c>
      <c r="C50" s="12">
        <v>3.566786</v>
      </c>
      <c r="D50" s="4" t="str">
        <f t="shared" si="7"/>
        <v>**</v>
      </c>
      <c r="E50" s="13">
        <v>0.81961530000000005</v>
      </c>
      <c r="F50" s="13">
        <v>14.203239999999999</v>
      </c>
      <c r="G50" s="18">
        <v>2.6299489999999999</v>
      </c>
      <c r="H50" s="67">
        <f t="shared" si="0"/>
        <v>73.734420848349174</v>
      </c>
      <c r="I50" s="18"/>
      <c r="J50" s="12">
        <v>1.312719</v>
      </c>
      <c r="K50" s="4" t="str">
        <f t="shared" si="8"/>
        <v>**</v>
      </c>
      <c r="L50" s="13">
        <v>0.4040763</v>
      </c>
      <c r="M50" s="13">
        <v>4.1788850000000002</v>
      </c>
      <c r="N50" s="18">
        <v>0.78482419999999997</v>
      </c>
      <c r="O50" s="67">
        <f t="shared" si="1"/>
        <v>59.786153777007875</v>
      </c>
      <c r="P50" s="18"/>
      <c r="Q50" s="12">
        <v>44.035539999999997</v>
      </c>
      <c r="R50" s="4" t="str">
        <f t="shared" si="9"/>
        <v xml:space="preserve">  </v>
      </c>
      <c r="S50" s="13">
        <v>35.25929</v>
      </c>
      <c r="T50" s="13">
        <v>53.201160000000002</v>
      </c>
      <c r="U50" s="18">
        <v>4.6262670000000004</v>
      </c>
      <c r="V50" s="67">
        <f t="shared" si="2"/>
        <v>10.505757395049546</v>
      </c>
      <c r="W50" s="18"/>
      <c r="X50" s="12">
        <v>39.885489999999997</v>
      </c>
      <c r="Y50" s="4" t="str">
        <f t="shared" si="10"/>
        <v xml:space="preserve">  </v>
      </c>
      <c r="Z50" s="13">
        <v>31.401209999999999</v>
      </c>
      <c r="AA50" s="13">
        <v>49.023899999999998</v>
      </c>
      <c r="AB50" s="18">
        <v>4.5407380000000002</v>
      </c>
      <c r="AC50" s="67">
        <f t="shared" si="3"/>
        <v>11.38443579356804</v>
      </c>
      <c r="AD50" s="18"/>
      <c r="AE50" s="12">
        <v>52.093170000000001</v>
      </c>
      <c r="AF50" s="4" t="str">
        <f t="shared" si="11"/>
        <v xml:space="preserve">  </v>
      </c>
      <c r="AG50" s="13">
        <v>42.993659999999998</v>
      </c>
      <c r="AH50" s="13">
        <v>61.055860000000003</v>
      </c>
      <c r="AI50" s="18">
        <v>4.6586439999999998</v>
      </c>
      <c r="AJ50" s="67">
        <f t="shared" si="4"/>
        <v>8.9429074867204275</v>
      </c>
      <c r="AK50" s="18"/>
      <c r="AL50" s="12">
        <v>57.037199999999999</v>
      </c>
      <c r="AM50" s="4" t="str">
        <f t="shared" si="12"/>
        <v xml:space="preserve">  </v>
      </c>
      <c r="AN50" s="13">
        <v>47.831449999999997</v>
      </c>
      <c r="AO50" s="13">
        <v>65.780649999999994</v>
      </c>
      <c r="AP50" s="18">
        <v>4.6278889999999997</v>
      </c>
      <c r="AQ50" s="67">
        <f t="shared" si="13"/>
        <v>8.1138081813272738</v>
      </c>
      <c r="AR50" s="18"/>
      <c r="AS50" s="7"/>
      <c r="AT50" s="7"/>
      <c r="AU50" s="7"/>
      <c r="AV50" s="7"/>
      <c r="AW50" s="7"/>
      <c r="AX50" s="7"/>
      <c r="AY50" s="7"/>
      <c r="AZ50" s="7"/>
    </row>
    <row r="51" spans="1:52" ht="14.25" x14ac:dyDescent="0.3">
      <c r="A51" s="17"/>
      <c r="B51" s="13" t="s">
        <v>50</v>
      </c>
      <c r="C51" s="12">
        <v>0.74313490000000004</v>
      </c>
      <c r="D51" s="4" t="str">
        <f t="shared" si="7"/>
        <v>**</v>
      </c>
      <c r="E51" s="13">
        <v>0.15671689999999999</v>
      </c>
      <c r="F51" s="13">
        <v>3.4480870000000001</v>
      </c>
      <c r="G51" s="18">
        <v>0.58794480000000005</v>
      </c>
      <c r="H51" s="67">
        <f t="shared" si="0"/>
        <v>79.116833296350364</v>
      </c>
      <c r="I51" s="18"/>
      <c r="J51" s="12">
        <v>0.76929429999999999</v>
      </c>
      <c r="K51" s="4" t="str">
        <f t="shared" si="8"/>
        <v>**</v>
      </c>
      <c r="L51" s="13">
        <v>0.13731589999999999</v>
      </c>
      <c r="M51" s="13">
        <v>4.1878950000000001</v>
      </c>
      <c r="N51" s="18">
        <v>0.6736046</v>
      </c>
      <c r="O51" s="67">
        <f t="shared" si="1"/>
        <v>87.561366306756724</v>
      </c>
      <c r="P51" s="18"/>
      <c r="Q51" s="12">
        <v>57.288939999999997</v>
      </c>
      <c r="R51" s="4" t="str">
        <f t="shared" si="9"/>
        <v xml:space="preserve">  </v>
      </c>
      <c r="S51" s="13">
        <v>47.905850000000001</v>
      </c>
      <c r="T51" s="13">
        <v>66.175269999999998</v>
      </c>
      <c r="U51" s="18">
        <v>4.7122029999999997</v>
      </c>
      <c r="V51" s="67">
        <f t="shared" si="2"/>
        <v>8.2253276112282752</v>
      </c>
      <c r="W51" s="18"/>
      <c r="X51" s="12">
        <v>35.57197</v>
      </c>
      <c r="Y51" s="4" t="str">
        <f t="shared" si="10"/>
        <v xml:space="preserve">  </v>
      </c>
      <c r="Z51" s="13">
        <v>26.371700000000001</v>
      </c>
      <c r="AA51" s="13">
        <v>45.977620000000002</v>
      </c>
      <c r="AB51" s="18">
        <v>5.0600310000000004</v>
      </c>
      <c r="AC51" s="67">
        <f t="shared" si="3"/>
        <v>14.224770233416931</v>
      </c>
      <c r="AD51" s="18"/>
      <c r="AE51" s="12">
        <v>41.110819999999997</v>
      </c>
      <c r="AF51" s="4" t="str">
        <f t="shared" si="11"/>
        <v xml:space="preserve">  </v>
      </c>
      <c r="AG51" s="13">
        <v>32.486629999999998</v>
      </c>
      <c r="AH51" s="13">
        <v>50.31812</v>
      </c>
      <c r="AI51" s="18">
        <v>4.5962160000000001</v>
      </c>
      <c r="AJ51" s="67">
        <f t="shared" si="4"/>
        <v>11.180064031804767</v>
      </c>
      <c r="AK51" s="18"/>
      <c r="AL51" s="12">
        <v>62.415460000000003</v>
      </c>
      <c r="AM51" s="4" t="str">
        <f t="shared" si="12"/>
        <v xml:space="preserve">  </v>
      </c>
      <c r="AN51" s="13">
        <v>52.00665</v>
      </c>
      <c r="AO51" s="13">
        <v>71.791259999999994</v>
      </c>
      <c r="AP51" s="18">
        <v>5.1094590000000002</v>
      </c>
      <c r="AQ51" s="67">
        <f t="shared" si="13"/>
        <v>8.1862073915661284</v>
      </c>
      <c r="AR51" s="18"/>
      <c r="AS51" s="7"/>
      <c r="AT51" s="7"/>
      <c r="AU51" s="7"/>
      <c r="AV51" s="7"/>
      <c r="AW51" s="7"/>
      <c r="AX51" s="7"/>
      <c r="AY51" s="7"/>
      <c r="AZ51" s="7"/>
    </row>
    <row r="52" spans="1:52" ht="14.25" x14ac:dyDescent="0.3">
      <c r="A52" s="17"/>
      <c r="B52" s="13" t="s">
        <v>51</v>
      </c>
      <c r="C52" s="12">
        <v>4.5122489999999997</v>
      </c>
      <c r="D52" s="4" t="str">
        <f t="shared" si="7"/>
        <v>*</v>
      </c>
      <c r="E52" s="13">
        <v>1.8513120000000001</v>
      </c>
      <c r="F52" s="13">
        <v>10.585330000000001</v>
      </c>
      <c r="G52" s="18">
        <v>2.0188429999999999</v>
      </c>
      <c r="H52" s="67">
        <f t="shared" si="0"/>
        <v>44.741391709544395</v>
      </c>
      <c r="I52" s="18"/>
      <c r="J52" s="12">
        <v>3.8962089999999998</v>
      </c>
      <c r="K52" s="4" t="str">
        <f t="shared" si="8"/>
        <v>**</v>
      </c>
      <c r="L52" s="13">
        <v>1.3894770000000001</v>
      </c>
      <c r="M52" s="13">
        <v>10.44623</v>
      </c>
      <c r="N52" s="18">
        <v>2.0189360000000001</v>
      </c>
      <c r="O52" s="67">
        <f t="shared" si="1"/>
        <v>51.817959457513709</v>
      </c>
      <c r="P52" s="18"/>
      <c r="Q52" s="12">
        <v>39.436810000000001</v>
      </c>
      <c r="R52" s="4" t="str">
        <f t="shared" si="9"/>
        <v xml:space="preserve">  </v>
      </c>
      <c r="S52" s="13">
        <v>32.328020000000002</v>
      </c>
      <c r="T52" s="13">
        <v>47.022590000000001</v>
      </c>
      <c r="U52" s="18">
        <v>3.774489</v>
      </c>
      <c r="V52" s="67">
        <f t="shared" si="2"/>
        <v>9.5709794985953476</v>
      </c>
      <c r="W52" s="18"/>
      <c r="X52" s="12">
        <v>41.51773</v>
      </c>
      <c r="Y52" s="4" t="str">
        <f t="shared" si="10"/>
        <v xml:space="preserve">  </v>
      </c>
      <c r="Z52" s="13">
        <v>33.522239999999996</v>
      </c>
      <c r="AA52" s="13">
        <v>49.986289999999997</v>
      </c>
      <c r="AB52" s="18">
        <v>4.2373070000000004</v>
      </c>
      <c r="AC52" s="67">
        <f t="shared" si="3"/>
        <v>10.206018007246543</v>
      </c>
      <c r="AD52" s="18"/>
      <c r="AE52" s="12">
        <v>48.639229999999998</v>
      </c>
      <c r="AF52" s="4" t="str">
        <f t="shared" si="11"/>
        <v xml:space="preserve">  </v>
      </c>
      <c r="AG52" s="13">
        <v>40.698039999999999</v>
      </c>
      <c r="AH52" s="13">
        <v>56.649720000000002</v>
      </c>
      <c r="AI52" s="18">
        <v>4.10426</v>
      </c>
      <c r="AJ52" s="67">
        <f t="shared" si="4"/>
        <v>8.4381681206713193</v>
      </c>
      <c r="AK52" s="18"/>
      <c r="AL52" s="12">
        <v>47.896500000000003</v>
      </c>
      <c r="AM52" s="4" t="str">
        <f t="shared" si="12"/>
        <v xml:space="preserve">  </v>
      </c>
      <c r="AN52" s="13">
        <v>39.691560000000003</v>
      </c>
      <c r="AO52" s="13">
        <v>56.216529999999999</v>
      </c>
      <c r="AP52" s="18">
        <v>4.2544219999999999</v>
      </c>
      <c r="AQ52" s="67">
        <f t="shared" si="13"/>
        <v>8.8825321265645716</v>
      </c>
      <c r="AR52" s="18"/>
      <c r="AS52" s="7"/>
      <c r="AT52" s="7"/>
      <c r="AU52" s="7"/>
      <c r="AV52" s="7"/>
      <c r="AW52" s="7"/>
      <c r="AX52" s="7"/>
      <c r="AY52" s="7"/>
      <c r="AZ52" s="7"/>
    </row>
    <row r="53" spans="1:52" ht="14.25" x14ac:dyDescent="0.3">
      <c r="A53" s="17"/>
      <c r="B53" s="13" t="s">
        <v>52</v>
      </c>
      <c r="C53" s="12">
        <v>2.4412500000000001</v>
      </c>
      <c r="D53" s="4" t="str">
        <f t="shared" si="7"/>
        <v>*</v>
      </c>
      <c r="E53" s="13">
        <v>1.1272420000000001</v>
      </c>
      <c r="F53" s="13">
        <v>5.206321</v>
      </c>
      <c r="G53" s="18">
        <v>0.95521469999999997</v>
      </c>
      <c r="H53" s="67">
        <f t="shared" si="0"/>
        <v>39.128098310291854</v>
      </c>
      <c r="I53" s="18"/>
      <c r="J53" s="12">
        <v>1.3945289999999999</v>
      </c>
      <c r="K53" s="4" t="str">
        <f t="shared" si="8"/>
        <v>*</v>
      </c>
      <c r="L53" s="13">
        <v>0.55708259999999998</v>
      </c>
      <c r="M53" s="13">
        <v>3.4472459999999998</v>
      </c>
      <c r="N53" s="18">
        <v>0.64968389999999998</v>
      </c>
      <c r="O53" s="67">
        <f t="shared" si="1"/>
        <v>46.58805231013482</v>
      </c>
      <c r="P53" s="18"/>
      <c r="Q53" s="12">
        <v>44.592759999999998</v>
      </c>
      <c r="R53" s="4" t="str">
        <f t="shared" si="9"/>
        <v xml:space="preserve">  </v>
      </c>
      <c r="S53" s="13">
        <v>35.387920000000001</v>
      </c>
      <c r="T53" s="13">
        <v>54.184019999999997</v>
      </c>
      <c r="U53" s="18">
        <v>4.8518359999999996</v>
      </c>
      <c r="V53" s="67">
        <f t="shared" si="2"/>
        <v>10.880322276530988</v>
      </c>
      <c r="W53" s="18"/>
      <c r="X53" s="12">
        <v>35.513669999999998</v>
      </c>
      <c r="Y53" s="4" t="str">
        <f t="shared" si="10"/>
        <v xml:space="preserve">  </v>
      </c>
      <c r="Z53" s="13">
        <v>27.397600000000001</v>
      </c>
      <c r="AA53" s="13">
        <v>44.558419999999998</v>
      </c>
      <c r="AB53" s="18">
        <v>4.4167139999999998</v>
      </c>
      <c r="AC53" s="67">
        <f t="shared" si="3"/>
        <v>12.436658897827231</v>
      </c>
      <c r="AD53" s="18"/>
      <c r="AE53" s="12">
        <v>49.460999999999999</v>
      </c>
      <c r="AF53" s="4" t="str">
        <f t="shared" si="11"/>
        <v xml:space="preserve">  </v>
      </c>
      <c r="AG53" s="13">
        <v>40.141979999999997</v>
      </c>
      <c r="AH53" s="13">
        <v>58.817619999999998</v>
      </c>
      <c r="AI53" s="18">
        <v>4.8206800000000003</v>
      </c>
      <c r="AJ53" s="67">
        <f t="shared" si="4"/>
        <v>9.7464264774266596</v>
      </c>
      <c r="AK53" s="18"/>
      <c r="AL53" s="12">
        <v>59.515410000000003</v>
      </c>
      <c r="AM53" s="4" t="str">
        <f t="shared" si="12"/>
        <v xml:space="preserve">  </v>
      </c>
      <c r="AN53" s="13">
        <v>49.203029999999998</v>
      </c>
      <c r="AO53" s="13">
        <v>69.051090000000002</v>
      </c>
      <c r="AP53" s="18">
        <v>5.1285530000000001</v>
      </c>
      <c r="AQ53" s="67">
        <f t="shared" si="13"/>
        <v>8.6171850282137008</v>
      </c>
      <c r="AR53" s="18"/>
      <c r="AS53" s="7"/>
      <c r="AT53" s="7"/>
      <c r="AU53" s="7"/>
      <c r="AV53" s="7"/>
      <c r="AW53" s="7"/>
      <c r="AX53" s="7"/>
      <c r="AY53" s="7"/>
      <c r="AZ53" s="7"/>
    </row>
    <row r="54" spans="1:52" ht="14.25" x14ac:dyDescent="0.3">
      <c r="A54" s="17"/>
      <c r="B54" s="13" t="s">
        <v>53</v>
      </c>
      <c r="C54" s="12">
        <v>1.1040099999999999</v>
      </c>
      <c r="D54" s="4" t="str">
        <f t="shared" si="7"/>
        <v>*</v>
      </c>
      <c r="E54" s="13">
        <v>0.44610830000000001</v>
      </c>
      <c r="F54" s="13">
        <v>2.7057859999999998</v>
      </c>
      <c r="G54" s="18">
        <v>0.50845280000000004</v>
      </c>
      <c r="H54" s="67">
        <f t="shared" si="0"/>
        <v>46.055090080705796</v>
      </c>
      <c r="I54" s="18"/>
      <c r="J54" s="12">
        <v>2.0913149999999998</v>
      </c>
      <c r="K54" s="4" t="str">
        <f t="shared" si="8"/>
        <v>**</v>
      </c>
      <c r="L54" s="13">
        <v>0.66759120000000005</v>
      </c>
      <c r="M54" s="13">
        <v>6.3569969999999998</v>
      </c>
      <c r="N54" s="18">
        <v>1.2079549999999999</v>
      </c>
      <c r="O54" s="67">
        <f t="shared" si="1"/>
        <v>57.760547789309605</v>
      </c>
      <c r="P54" s="18"/>
      <c r="Q54" s="12">
        <v>38.041739999999997</v>
      </c>
      <c r="R54" s="4" t="str">
        <f t="shared" si="9"/>
        <v xml:space="preserve">  </v>
      </c>
      <c r="S54" s="13">
        <v>29.880379999999999</v>
      </c>
      <c r="T54" s="13">
        <v>46.939990000000002</v>
      </c>
      <c r="U54" s="18">
        <v>4.3919230000000002</v>
      </c>
      <c r="V54" s="67">
        <f t="shared" si="2"/>
        <v>11.545010822323059</v>
      </c>
      <c r="W54" s="18"/>
      <c r="X54" s="12">
        <v>39.418399999999998</v>
      </c>
      <c r="Y54" s="4" t="str">
        <f t="shared" si="10"/>
        <v xml:space="preserve">  </v>
      </c>
      <c r="Z54" s="13">
        <v>30.018080000000001</v>
      </c>
      <c r="AA54" s="13">
        <v>49.673020000000001</v>
      </c>
      <c r="AB54" s="18">
        <v>5.0766520000000002</v>
      </c>
      <c r="AC54" s="67">
        <f t="shared" si="3"/>
        <v>12.878889046739594</v>
      </c>
      <c r="AD54" s="18"/>
      <c r="AE54" s="12">
        <v>59.324359999999999</v>
      </c>
      <c r="AF54" s="4" t="str">
        <f t="shared" si="11"/>
        <v xml:space="preserve">  </v>
      </c>
      <c r="AG54" s="13">
        <v>50.425800000000002</v>
      </c>
      <c r="AH54" s="13">
        <v>67.650350000000003</v>
      </c>
      <c r="AI54" s="18">
        <v>4.436477</v>
      </c>
      <c r="AJ54" s="67">
        <f t="shared" si="4"/>
        <v>7.4783394207708271</v>
      </c>
      <c r="AK54" s="18"/>
      <c r="AL54" s="12">
        <v>57.882010000000001</v>
      </c>
      <c r="AM54" s="4" t="str">
        <f t="shared" si="12"/>
        <v xml:space="preserve">  </v>
      </c>
      <c r="AN54" s="13">
        <v>47.548369999999998</v>
      </c>
      <c r="AO54" s="13">
        <v>67.568399999999997</v>
      </c>
      <c r="AP54" s="18">
        <v>5.1751100000000001</v>
      </c>
      <c r="AQ54" s="67">
        <f t="shared" si="13"/>
        <v>8.9407917935123535</v>
      </c>
      <c r="AR54" s="18"/>
      <c r="AS54" s="7"/>
      <c r="AT54" s="7"/>
      <c r="AU54" s="7"/>
      <c r="AV54" s="7"/>
      <c r="AW54" s="7"/>
      <c r="AX54" s="7"/>
      <c r="AY54" s="7"/>
      <c r="AZ54" s="7"/>
    </row>
    <row r="55" spans="1:52" ht="14.25" x14ac:dyDescent="0.3">
      <c r="A55" s="17"/>
      <c r="B55" s="13" t="s">
        <v>54</v>
      </c>
      <c r="C55" s="12">
        <v>1.7873540000000001</v>
      </c>
      <c r="D55" s="4" t="str">
        <f t="shared" si="7"/>
        <v>*</v>
      </c>
      <c r="E55" s="13">
        <v>0.69935199999999997</v>
      </c>
      <c r="F55" s="13">
        <v>4.4914329999999998</v>
      </c>
      <c r="G55" s="18">
        <v>0.85024219999999995</v>
      </c>
      <c r="H55" s="67">
        <f t="shared" si="0"/>
        <v>47.569882630972934</v>
      </c>
      <c r="I55" s="18"/>
      <c r="J55" s="12">
        <v>1.015253</v>
      </c>
      <c r="K55" s="4" t="str">
        <f t="shared" si="8"/>
        <v>*</v>
      </c>
      <c r="L55" s="13">
        <v>0.41457569999999999</v>
      </c>
      <c r="M55" s="13">
        <v>2.4647109999999999</v>
      </c>
      <c r="N55" s="18">
        <v>0.462312</v>
      </c>
      <c r="O55" s="67">
        <f t="shared" si="1"/>
        <v>45.536629785876038</v>
      </c>
      <c r="P55" s="18"/>
      <c r="Q55" s="12">
        <v>36.591250000000002</v>
      </c>
      <c r="R55" s="4" t="str">
        <f t="shared" si="9"/>
        <v xml:space="preserve">  </v>
      </c>
      <c r="S55" s="13">
        <v>29.495999999999999</v>
      </c>
      <c r="T55" s="13">
        <v>44.320349999999998</v>
      </c>
      <c r="U55" s="18">
        <v>3.807226</v>
      </c>
      <c r="V55" s="67">
        <f t="shared" si="2"/>
        <v>10.404744303624499</v>
      </c>
      <c r="W55" s="18"/>
      <c r="X55" s="12">
        <v>57.060180000000003</v>
      </c>
      <c r="Y55" s="4" t="str">
        <f t="shared" si="10"/>
        <v xml:space="preserve">  </v>
      </c>
      <c r="Z55" s="13">
        <v>46.438099999999999</v>
      </c>
      <c r="AA55" s="13">
        <v>67.06953</v>
      </c>
      <c r="AB55" s="18">
        <v>5.33805</v>
      </c>
      <c r="AC55" s="67">
        <f t="shared" si="3"/>
        <v>9.3551229596541745</v>
      </c>
      <c r="AD55" s="18"/>
      <c r="AE55" s="12">
        <v>60.62368</v>
      </c>
      <c r="AF55" s="4" t="str">
        <f t="shared" si="11"/>
        <v xml:space="preserve">  </v>
      </c>
      <c r="AG55" s="13">
        <v>52.953969999999998</v>
      </c>
      <c r="AH55" s="13">
        <v>67.803280000000001</v>
      </c>
      <c r="AI55" s="18">
        <v>3.814781</v>
      </c>
      <c r="AJ55" s="67">
        <f t="shared" si="4"/>
        <v>6.2925592771669425</v>
      </c>
      <c r="AK55" s="18"/>
      <c r="AL55" s="12">
        <v>39.894539999999999</v>
      </c>
      <c r="AM55" s="4" t="str">
        <f t="shared" si="12"/>
        <v xml:space="preserve">  </v>
      </c>
      <c r="AN55" s="13">
        <v>30.008220000000001</v>
      </c>
      <c r="AO55" s="13">
        <v>50.679560000000002</v>
      </c>
      <c r="AP55" s="18">
        <v>5.3467520000000004</v>
      </c>
      <c r="AQ55" s="67">
        <f t="shared" si="13"/>
        <v>13.40221493968849</v>
      </c>
      <c r="AR55" s="18"/>
      <c r="AS55" s="7"/>
      <c r="AT55" s="7"/>
      <c r="AU55" s="7"/>
      <c r="AV55" s="7"/>
      <c r="AW55" s="7"/>
      <c r="AX55" s="7"/>
      <c r="AY55" s="7"/>
      <c r="AZ55" s="7"/>
    </row>
    <row r="56" spans="1:52" ht="14.25" x14ac:dyDescent="0.3">
      <c r="A56" s="17"/>
      <c r="B56" s="13" t="s">
        <v>55</v>
      </c>
      <c r="C56" s="12">
        <v>3.318406</v>
      </c>
      <c r="D56" s="4" t="str">
        <f t="shared" si="7"/>
        <v>*</v>
      </c>
      <c r="E56" s="13">
        <v>1.4267529999999999</v>
      </c>
      <c r="F56" s="13">
        <v>7.5265969999999998</v>
      </c>
      <c r="G56" s="18">
        <v>1.413357</v>
      </c>
      <c r="H56" s="67">
        <f t="shared" si="0"/>
        <v>42.591443000042787</v>
      </c>
      <c r="I56" s="18"/>
      <c r="J56" s="12">
        <v>2.9769960000000002</v>
      </c>
      <c r="K56" s="4" t="str">
        <f t="shared" si="8"/>
        <v>*</v>
      </c>
      <c r="L56" s="13">
        <v>1.2474050000000001</v>
      </c>
      <c r="M56" s="13">
        <v>6.9363060000000001</v>
      </c>
      <c r="N56" s="18">
        <v>1.307876</v>
      </c>
      <c r="O56" s="67">
        <f t="shared" si="1"/>
        <v>43.93274293952696</v>
      </c>
      <c r="P56" s="18"/>
      <c r="Q56" s="12">
        <v>50.773609999999998</v>
      </c>
      <c r="R56" s="4" t="str">
        <f t="shared" si="9"/>
        <v xml:space="preserve">  </v>
      </c>
      <c r="S56" s="13">
        <v>42.763689999999997</v>
      </c>
      <c r="T56" s="13">
        <v>58.744010000000003</v>
      </c>
      <c r="U56" s="18">
        <v>4.1117720000000002</v>
      </c>
      <c r="V56" s="67">
        <f t="shared" si="2"/>
        <v>8.0982463133899696</v>
      </c>
      <c r="W56" s="18"/>
      <c r="X56" s="12">
        <v>48.261749999999999</v>
      </c>
      <c r="Y56" s="4" t="str">
        <f t="shared" si="10"/>
        <v xml:space="preserve">  </v>
      </c>
      <c r="Z56" s="13">
        <v>40.63964</v>
      </c>
      <c r="AA56" s="13">
        <v>55.965620000000001</v>
      </c>
      <c r="AB56" s="18">
        <v>3.9406300000000001</v>
      </c>
      <c r="AC56" s="67">
        <f t="shared" si="3"/>
        <v>8.1651204110915998</v>
      </c>
      <c r="AD56" s="18"/>
      <c r="AE56" s="12">
        <v>41.985439999999997</v>
      </c>
      <c r="AF56" s="4" t="str">
        <f t="shared" si="11"/>
        <v xml:space="preserve">  </v>
      </c>
      <c r="AG56" s="13">
        <v>34.98959</v>
      </c>
      <c r="AH56" s="13">
        <v>49.318899999999999</v>
      </c>
      <c r="AI56" s="18">
        <v>3.6800009999999999</v>
      </c>
      <c r="AJ56" s="67">
        <f t="shared" si="4"/>
        <v>8.7649456573516922</v>
      </c>
      <c r="AK56" s="18"/>
      <c r="AL56" s="12">
        <v>47.507460000000002</v>
      </c>
      <c r="AM56" s="4" t="str">
        <f t="shared" si="12"/>
        <v xml:space="preserve">  </v>
      </c>
      <c r="AN56" s="13">
        <v>39.850700000000003</v>
      </c>
      <c r="AO56" s="13">
        <v>55.283230000000003</v>
      </c>
      <c r="AP56" s="18">
        <v>3.9684279999999998</v>
      </c>
      <c r="AQ56" s="67">
        <f t="shared" si="13"/>
        <v>8.3532733595944713</v>
      </c>
      <c r="AR56" s="18"/>
      <c r="AS56" s="7"/>
      <c r="AT56" s="7"/>
      <c r="AU56" s="7"/>
      <c r="AV56" s="7"/>
      <c r="AW56" s="7"/>
      <c r="AX56" s="7"/>
      <c r="AY56" s="7"/>
      <c r="AZ56" s="7"/>
    </row>
    <row r="57" spans="1:52" ht="14.25" x14ac:dyDescent="0.3">
      <c r="A57" s="17"/>
      <c r="B57" s="13" t="s">
        <v>56</v>
      </c>
      <c r="C57" s="12">
        <v>2.0593460000000001</v>
      </c>
      <c r="D57" s="4" t="str">
        <f t="shared" si="7"/>
        <v>**</v>
      </c>
      <c r="E57" s="13">
        <v>0.73114080000000004</v>
      </c>
      <c r="F57" s="13">
        <v>5.6627559999999999</v>
      </c>
      <c r="G57" s="18">
        <v>1.0794619999999999</v>
      </c>
      <c r="H57" s="67">
        <f t="shared" si="0"/>
        <v>52.417709311596973</v>
      </c>
      <c r="I57" s="18"/>
      <c r="J57" s="12">
        <v>7.2005920000000003</v>
      </c>
      <c r="K57" s="4" t="str">
        <f t="shared" si="8"/>
        <v>*</v>
      </c>
      <c r="L57" s="13">
        <v>3.3100540000000001</v>
      </c>
      <c r="M57" s="13">
        <v>14.9566</v>
      </c>
      <c r="N57" s="18">
        <v>2.7896209999999999</v>
      </c>
      <c r="O57" s="67">
        <f t="shared" si="1"/>
        <v>38.741550694720658</v>
      </c>
      <c r="P57" s="18"/>
      <c r="Q57" s="12">
        <v>37.167459999999998</v>
      </c>
      <c r="R57" s="4" t="str">
        <f t="shared" si="9"/>
        <v xml:space="preserve">  </v>
      </c>
      <c r="S57" s="13">
        <v>29.35923</v>
      </c>
      <c r="T57" s="13">
        <v>45.708640000000003</v>
      </c>
      <c r="U57" s="18">
        <v>4.2054359999999997</v>
      </c>
      <c r="V57" s="67">
        <f t="shared" si="2"/>
        <v>11.314832921055137</v>
      </c>
      <c r="W57" s="18"/>
      <c r="X57" s="12">
        <v>35.866019999999999</v>
      </c>
      <c r="Y57" s="4" t="str">
        <f t="shared" si="10"/>
        <v xml:space="preserve">  </v>
      </c>
      <c r="Z57" s="13">
        <v>27.98048</v>
      </c>
      <c r="AA57" s="13">
        <v>44.597729999999999</v>
      </c>
      <c r="AB57" s="18">
        <v>4.2746719999999998</v>
      </c>
      <c r="AC57" s="67">
        <f t="shared" si="3"/>
        <v>11.918445369739937</v>
      </c>
      <c r="AD57" s="18"/>
      <c r="AE57" s="12">
        <v>58.812860000000001</v>
      </c>
      <c r="AF57" s="4" t="str">
        <f t="shared" si="11"/>
        <v xml:space="preserve">  </v>
      </c>
      <c r="AG57" s="13">
        <v>50.31456</v>
      </c>
      <c r="AH57" s="13">
        <v>66.81626</v>
      </c>
      <c r="AI57" s="18">
        <v>4.2470650000000001</v>
      </c>
      <c r="AJ57" s="67">
        <f t="shared" si="4"/>
        <v>7.2213203030765722</v>
      </c>
      <c r="AK57" s="18"/>
      <c r="AL57" s="12">
        <v>56.933390000000003</v>
      </c>
      <c r="AM57" s="4" t="str">
        <f t="shared" si="12"/>
        <v xml:space="preserve">  </v>
      </c>
      <c r="AN57" s="13">
        <v>48.171619999999997</v>
      </c>
      <c r="AO57" s="13">
        <v>65.281480000000002</v>
      </c>
      <c r="AP57" s="18">
        <v>4.4071569999999998</v>
      </c>
      <c r="AQ57" s="67">
        <f t="shared" si="13"/>
        <v>7.7409003749820613</v>
      </c>
      <c r="AR57" s="18"/>
      <c r="AS57" s="7"/>
      <c r="AT57" s="7"/>
      <c r="AU57" s="7"/>
      <c r="AV57" s="7"/>
      <c r="AW57" s="7"/>
      <c r="AX57" s="7"/>
      <c r="AY57" s="7"/>
      <c r="AZ57" s="7"/>
    </row>
    <row r="58" spans="1:52" ht="14.25" x14ac:dyDescent="0.3">
      <c r="A58" s="17"/>
      <c r="B58" s="13" t="s">
        <v>57</v>
      </c>
      <c r="C58" s="12">
        <v>3.0236000000000001</v>
      </c>
      <c r="D58" s="4" t="str">
        <f t="shared" si="7"/>
        <v>*</v>
      </c>
      <c r="E58" s="13">
        <v>1.1438170000000001</v>
      </c>
      <c r="F58" s="13">
        <v>7.75047</v>
      </c>
      <c r="G58" s="18">
        <v>1.4829319999999999</v>
      </c>
      <c r="H58" s="67">
        <f t="shared" si="0"/>
        <v>49.045244079904741</v>
      </c>
      <c r="I58" s="18"/>
      <c r="J58" s="12">
        <v>1.013325</v>
      </c>
      <c r="K58" s="4" t="str">
        <f t="shared" si="8"/>
        <v>**</v>
      </c>
      <c r="L58" s="13">
        <v>0.3270306</v>
      </c>
      <c r="M58" s="13">
        <v>3.0951249999999999</v>
      </c>
      <c r="N58" s="18">
        <v>0.58229830000000005</v>
      </c>
      <c r="O58" s="67">
        <f t="shared" si="1"/>
        <v>57.464120593096993</v>
      </c>
      <c r="P58" s="18"/>
      <c r="Q58" s="12">
        <v>46.436369999999997</v>
      </c>
      <c r="R58" s="4" t="str">
        <f t="shared" si="9"/>
        <v xml:space="preserve">  </v>
      </c>
      <c r="S58" s="13">
        <v>37.993580000000001</v>
      </c>
      <c r="T58" s="13">
        <v>55.08849</v>
      </c>
      <c r="U58" s="18">
        <v>4.4038870000000001</v>
      </c>
      <c r="V58" s="67">
        <f t="shared" si="2"/>
        <v>9.4837021067753593</v>
      </c>
      <c r="W58" s="18"/>
      <c r="X58" s="12">
        <v>44.68224</v>
      </c>
      <c r="Y58" s="4" t="str">
        <f t="shared" si="10"/>
        <v xml:space="preserve">  </v>
      </c>
      <c r="Z58" s="13">
        <v>34.390929999999997</v>
      </c>
      <c r="AA58" s="13">
        <v>55.450380000000003</v>
      </c>
      <c r="AB58" s="18">
        <v>5.4528610000000004</v>
      </c>
      <c r="AC58" s="67">
        <f t="shared" si="3"/>
        <v>12.203642879139453</v>
      </c>
      <c r="AD58" s="18"/>
      <c r="AE58" s="12">
        <v>47.286799999999999</v>
      </c>
      <c r="AF58" s="4" t="str">
        <f t="shared" si="11"/>
        <v xml:space="preserve">  </v>
      </c>
      <c r="AG58" s="13">
        <v>38.74832</v>
      </c>
      <c r="AH58" s="13">
        <v>55.987000000000002</v>
      </c>
      <c r="AI58" s="18">
        <v>4.4417679999999997</v>
      </c>
      <c r="AJ58" s="67">
        <f t="shared" si="4"/>
        <v>9.39325139362359</v>
      </c>
      <c r="AK58" s="18"/>
      <c r="AL58" s="12">
        <v>53.209150000000001</v>
      </c>
      <c r="AM58" s="4" t="str">
        <f t="shared" si="12"/>
        <v xml:space="preserve">  </v>
      </c>
      <c r="AN58" s="13">
        <v>42.443890000000003</v>
      </c>
      <c r="AO58" s="13">
        <v>63.683720000000001</v>
      </c>
      <c r="AP58" s="18">
        <v>5.5016369999999997</v>
      </c>
      <c r="AQ58" s="67">
        <f t="shared" si="13"/>
        <v>10.339644591202827</v>
      </c>
      <c r="AR58" s="18"/>
      <c r="AS58" s="7"/>
      <c r="AT58" s="7"/>
      <c r="AU58" s="7"/>
      <c r="AV58" s="7"/>
      <c r="AW58" s="7"/>
      <c r="AX58" s="7"/>
      <c r="AY58" s="7"/>
      <c r="AZ58" s="7"/>
    </row>
    <row r="59" spans="1:52" ht="14.25" x14ac:dyDescent="0.3">
      <c r="A59" s="17"/>
      <c r="B59" s="13" t="s">
        <v>58</v>
      </c>
      <c r="C59" s="12">
        <v>1.5804100000000001</v>
      </c>
      <c r="D59" s="4" t="str">
        <f t="shared" si="7"/>
        <v>**</v>
      </c>
      <c r="E59" s="13">
        <v>0.46102559999999998</v>
      </c>
      <c r="F59" s="13">
        <v>5.2736960000000002</v>
      </c>
      <c r="G59" s="18">
        <v>0.9866471</v>
      </c>
      <c r="H59" s="67">
        <f t="shared" si="0"/>
        <v>62.429818844477062</v>
      </c>
      <c r="I59" s="18"/>
      <c r="J59" s="12">
        <v>0.28388010000000002</v>
      </c>
      <c r="K59" s="4" t="str">
        <f t="shared" si="8"/>
        <v>**</v>
      </c>
      <c r="L59" s="13">
        <v>3.95965E-2</v>
      </c>
      <c r="M59" s="13">
        <v>2.0050020000000002</v>
      </c>
      <c r="N59" s="18">
        <v>0.28483979999999998</v>
      </c>
      <c r="O59" s="67">
        <f t="shared" si="1"/>
        <v>100.33806526065052</v>
      </c>
      <c r="P59" s="18"/>
      <c r="Q59" s="12">
        <v>53.139360000000003</v>
      </c>
      <c r="R59" s="4" t="str">
        <f t="shared" si="9"/>
        <v xml:space="preserve">  </v>
      </c>
      <c r="S59" s="13">
        <v>45.843699999999998</v>
      </c>
      <c r="T59" s="13">
        <v>60.303240000000002</v>
      </c>
      <c r="U59" s="18">
        <v>3.7145260000000002</v>
      </c>
      <c r="V59" s="67">
        <f t="shared" si="2"/>
        <v>6.9901594599558594</v>
      </c>
      <c r="W59" s="18"/>
      <c r="X59" s="12">
        <v>47.938780000000001</v>
      </c>
      <c r="Y59" s="4" t="str">
        <f t="shared" si="10"/>
        <v xml:space="preserve">  </v>
      </c>
      <c r="Z59" s="13">
        <v>39.41028</v>
      </c>
      <c r="AA59" s="13">
        <v>56.58914</v>
      </c>
      <c r="AB59" s="18">
        <v>4.4260989999999998</v>
      </c>
      <c r="AC59" s="67">
        <f t="shared" si="3"/>
        <v>9.232815269808702</v>
      </c>
      <c r="AD59" s="18"/>
      <c r="AE59" s="12">
        <v>42.592689999999997</v>
      </c>
      <c r="AF59" s="4" t="str">
        <f t="shared" si="11"/>
        <v xml:space="preserve">  </v>
      </c>
      <c r="AG59" s="13">
        <v>35.67747</v>
      </c>
      <c r="AH59" s="13">
        <v>49.810299999999998</v>
      </c>
      <c r="AI59" s="18">
        <v>3.6289750000000001</v>
      </c>
      <c r="AJ59" s="67">
        <f t="shared" si="4"/>
        <v>8.5201826886256793</v>
      </c>
      <c r="AK59" s="18"/>
      <c r="AL59" s="12">
        <v>50.81785</v>
      </c>
      <c r="AM59" s="4" t="str">
        <f t="shared" si="12"/>
        <v xml:space="preserve">  </v>
      </c>
      <c r="AN59" s="13">
        <v>42.220350000000003</v>
      </c>
      <c r="AO59" s="13">
        <v>59.367249999999999</v>
      </c>
      <c r="AP59" s="18">
        <v>4.4177619999999997</v>
      </c>
      <c r="AQ59" s="67">
        <f t="shared" si="13"/>
        <v>8.6933272462333608</v>
      </c>
      <c r="AR59" s="18"/>
      <c r="AS59" s="7"/>
      <c r="AT59" s="7"/>
      <c r="AU59" s="7"/>
      <c r="AV59" s="7"/>
      <c r="AW59" s="7"/>
      <c r="AX59" s="7"/>
      <c r="AY59" s="7"/>
      <c r="AZ59" s="7"/>
    </row>
    <row r="60" spans="1:52" ht="14.25" x14ac:dyDescent="0.3">
      <c r="A60" s="17"/>
      <c r="B60" s="13" t="s">
        <v>59</v>
      </c>
      <c r="C60" s="12">
        <v>2.7183069999999998</v>
      </c>
      <c r="D60" s="4" t="str">
        <f t="shared" si="7"/>
        <v>*</v>
      </c>
      <c r="E60" s="13">
        <v>1.1947829999999999</v>
      </c>
      <c r="F60" s="13">
        <v>6.0652910000000002</v>
      </c>
      <c r="G60" s="18">
        <v>1.1300410000000001</v>
      </c>
      <c r="H60" s="67">
        <f t="shared" si="0"/>
        <v>41.571500202147888</v>
      </c>
      <c r="I60" s="18"/>
      <c r="J60" s="12">
        <v>0.73121340000000001</v>
      </c>
      <c r="K60" s="4" t="str">
        <f t="shared" si="8"/>
        <v>**</v>
      </c>
      <c r="L60" s="13">
        <v>0.20450960000000001</v>
      </c>
      <c r="M60" s="13">
        <v>2.5793539999999999</v>
      </c>
      <c r="N60" s="18">
        <v>0.4737982</v>
      </c>
      <c r="O60" s="67">
        <f t="shared" si="1"/>
        <v>64.796159370164716</v>
      </c>
      <c r="P60" s="18"/>
      <c r="Q60" s="12">
        <v>36.197749999999999</v>
      </c>
      <c r="R60" s="4" t="str">
        <f t="shared" si="9"/>
        <v xml:space="preserve">  </v>
      </c>
      <c r="S60" s="13">
        <v>27.78706</v>
      </c>
      <c r="T60" s="13">
        <v>45.548470000000002</v>
      </c>
      <c r="U60" s="18">
        <v>4.5748170000000004</v>
      </c>
      <c r="V60" s="67">
        <f t="shared" si="2"/>
        <v>12.638401558107896</v>
      </c>
      <c r="W60" s="18"/>
      <c r="X60" s="12">
        <v>40.772770000000001</v>
      </c>
      <c r="Y60" s="4" t="str">
        <f t="shared" si="10"/>
        <v xml:space="preserve">  </v>
      </c>
      <c r="Z60" s="13">
        <v>30.3675</v>
      </c>
      <c r="AA60" s="13">
        <v>52.076920000000001</v>
      </c>
      <c r="AB60" s="18">
        <v>5.6241979999999998</v>
      </c>
      <c r="AC60" s="67">
        <f t="shared" si="3"/>
        <v>13.794005165702499</v>
      </c>
      <c r="AD60" s="18"/>
      <c r="AE60" s="12">
        <v>55.995559999999998</v>
      </c>
      <c r="AF60" s="4" t="str">
        <f t="shared" si="11"/>
        <v xml:space="preserve">  </v>
      </c>
      <c r="AG60" s="13">
        <v>46.302349999999997</v>
      </c>
      <c r="AH60" s="13">
        <v>65.252120000000005</v>
      </c>
      <c r="AI60" s="18">
        <v>4.8922939999999997</v>
      </c>
      <c r="AJ60" s="67">
        <f t="shared" si="4"/>
        <v>8.7369319996085402</v>
      </c>
      <c r="AK60" s="18"/>
      <c r="AL60" s="12">
        <v>55.52431</v>
      </c>
      <c r="AM60" s="4" t="str">
        <f t="shared" si="12"/>
        <v xml:space="preserve">  </v>
      </c>
      <c r="AN60" s="13">
        <v>44.501339999999999</v>
      </c>
      <c r="AO60" s="13">
        <v>66.029200000000003</v>
      </c>
      <c r="AP60" s="18">
        <v>5.5778790000000003</v>
      </c>
      <c r="AQ60" s="67">
        <f t="shared" si="13"/>
        <v>10.045832176932951</v>
      </c>
      <c r="AR60" s="18"/>
      <c r="AS60" s="7"/>
      <c r="AT60" s="7"/>
      <c r="AU60" s="7"/>
      <c r="AV60" s="7"/>
      <c r="AW60" s="7"/>
      <c r="AX60" s="7"/>
      <c r="AY60" s="7"/>
      <c r="AZ60" s="7"/>
    </row>
    <row r="61" spans="1:52" ht="14.25" x14ac:dyDescent="0.3">
      <c r="A61" s="17"/>
      <c r="B61" s="13" t="s">
        <v>60</v>
      </c>
      <c r="C61" s="12">
        <v>1.529744</v>
      </c>
      <c r="D61" s="4" t="str">
        <f t="shared" si="7"/>
        <v>*</v>
      </c>
      <c r="E61" s="13">
        <v>0.60935130000000004</v>
      </c>
      <c r="F61" s="13">
        <v>3.7873649999999999</v>
      </c>
      <c r="G61" s="18">
        <v>0.71455029999999997</v>
      </c>
      <c r="H61" s="67">
        <f t="shared" si="0"/>
        <v>46.710449591565641</v>
      </c>
      <c r="I61" s="18"/>
      <c r="J61" s="12">
        <v>0.1917219</v>
      </c>
      <c r="K61" s="4" t="str">
        <f t="shared" si="8"/>
        <v>**</v>
      </c>
      <c r="L61" s="13">
        <v>2.7430800000000002E-2</v>
      </c>
      <c r="M61" s="13">
        <v>1.326938</v>
      </c>
      <c r="N61" s="18">
        <v>0.1899863</v>
      </c>
      <c r="O61" s="67">
        <f t="shared" si="1"/>
        <v>99.094730440288771</v>
      </c>
      <c r="P61" s="18"/>
      <c r="Q61" s="12">
        <v>46.631779999999999</v>
      </c>
      <c r="R61" s="4" t="str">
        <f t="shared" si="9"/>
        <v xml:space="preserve">  </v>
      </c>
      <c r="S61" s="13">
        <v>36.29477</v>
      </c>
      <c r="T61" s="13">
        <v>57.266350000000003</v>
      </c>
      <c r="U61" s="18">
        <v>5.4299929999999996</v>
      </c>
      <c r="V61" s="67">
        <f t="shared" si="2"/>
        <v>11.644404309678935</v>
      </c>
      <c r="W61" s="18"/>
      <c r="X61" s="12">
        <v>32.11063</v>
      </c>
      <c r="Y61" s="4" t="str">
        <f t="shared" si="10"/>
        <v xml:space="preserve">  </v>
      </c>
      <c r="Z61" s="13">
        <v>19.651129999999998</v>
      </c>
      <c r="AA61" s="13">
        <v>47.772930000000002</v>
      </c>
      <c r="AB61" s="18">
        <v>7.3355870000000003</v>
      </c>
      <c r="AC61" s="67">
        <f t="shared" si="3"/>
        <v>22.844730857040176</v>
      </c>
      <c r="AD61" s="18"/>
      <c r="AE61" s="12">
        <v>47.787959999999998</v>
      </c>
      <c r="AF61" s="4" t="str">
        <f t="shared" si="11"/>
        <v xml:space="preserve">  </v>
      </c>
      <c r="AG61" s="13">
        <v>37.647480000000002</v>
      </c>
      <c r="AH61" s="13">
        <v>58.114100000000001</v>
      </c>
      <c r="AI61" s="18">
        <v>5.2956250000000002</v>
      </c>
      <c r="AJ61" s="67">
        <f t="shared" si="4"/>
        <v>11.08150463003652</v>
      </c>
      <c r="AK61" s="18"/>
      <c r="AL61" s="12">
        <v>66.461070000000007</v>
      </c>
      <c r="AM61" s="4" t="str">
        <f t="shared" si="12"/>
        <v xml:space="preserve">  </v>
      </c>
      <c r="AN61" s="13">
        <v>50.959989999999998</v>
      </c>
      <c r="AO61" s="13">
        <v>79.074380000000005</v>
      </c>
      <c r="AP61" s="18">
        <v>7.3409519999999997</v>
      </c>
      <c r="AQ61" s="67">
        <f t="shared" si="13"/>
        <v>11.045491744264723</v>
      </c>
      <c r="AR61" s="18"/>
      <c r="AS61" s="7"/>
      <c r="AT61" s="7"/>
      <c r="AU61" s="7"/>
      <c r="AV61" s="7"/>
      <c r="AW61" s="7"/>
      <c r="AX61" s="7"/>
      <c r="AY61" s="7"/>
      <c r="AZ61" s="7"/>
    </row>
    <row r="62" spans="1:52" ht="14.25" x14ac:dyDescent="0.3">
      <c r="A62" s="17"/>
      <c r="B62" s="13" t="s">
        <v>61</v>
      </c>
      <c r="C62" s="12">
        <v>2.266826</v>
      </c>
      <c r="D62" s="4" t="str">
        <f t="shared" si="7"/>
        <v>*</v>
      </c>
      <c r="E62" s="13">
        <v>1.2356529999999999</v>
      </c>
      <c r="F62" s="13">
        <v>4.1226099999999999</v>
      </c>
      <c r="G62" s="18">
        <v>0.69771229999999995</v>
      </c>
      <c r="H62" s="67">
        <f t="shared" si="0"/>
        <v>30.779261398978129</v>
      </c>
      <c r="I62" s="18"/>
      <c r="J62" s="12">
        <v>2.6958220000000002</v>
      </c>
      <c r="K62" s="4" t="str">
        <f t="shared" si="8"/>
        <v>**</v>
      </c>
      <c r="L62" s="13">
        <v>0.9084238</v>
      </c>
      <c r="M62" s="13">
        <v>7.7258740000000001</v>
      </c>
      <c r="N62" s="18">
        <v>1.4801120000000001</v>
      </c>
      <c r="O62" s="67">
        <f t="shared" si="1"/>
        <v>54.903921698094315</v>
      </c>
      <c r="P62" s="18"/>
      <c r="Q62" s="12">
        <v>41.488720000000001</v>
      </c>
      <c r="R62" s="4" t="str">
        <f t="shared" si="9"/>
        <v xml:space="preserve">  </v>
      </c>
      <c r="S62" s="13">
        <v>30.290240000000001</v>
      </c>
      <c r="T62" s="13">
        <v>53.641509999999997</v>
      </c>
      <c r="U62" s="18">
        <v>6.0652799999999996</v>
      </c>
      <c r="V62" s="67">
        <f t="shared" si="2"/>
        <v>14.619106108841148</v>
      </c>
      <c r="W62" s="18"/>
      <c r="X62" s="12">
        <v>43.380519999999997</v>
      </c>
      <c r="Y62" s="4" t="str">
        <f t="shared" si="10"/>
        <v xml:space="preserve">  </v>
      </c>
      <c r="Z62" s="13">
        <v>34.599240000000002</v>
      </c>
      <c r="AA62" s="13">
        <v>52.598089999999999</v>
      </c>
      <c r="AB62" s="18">
        <v>4.6410970000000002</v>
      </c>
      <c r="AC62" s="67">
        <f t="shared" si="3"/>
        <v>10.698573922119884</v>
      </c>
      <c r="AD62" s="18"/>
      <c r="AE62" s="12">
        <v>54.56382</v>
      </c>
      <c r="AF62" s="4" t="str">
        <f t="shared" si="11"/>
        <v xml:space="preserve">  </v>
      </c>
      <c r="AG62" s="13">
        <v>42.575009999999999</v>
      </c>
      <c r="AH62" s="13">
        <v>66.045810000000003</v>
      </c>
      <c r="AI62" s="18">
        <v>6.1000990000000002</v>
      </c>
      <c r="AJ62" s="67">
        <f t="shared" si="4"/>
        <v>11.179750611302508</v>
      </c>
      <c r="AK62" s="18"/>
      <c r="AL62" s="12">
        <v>50.781010000000002</v>
      </c>
      <c r="AM62" s="4" t="str">
        <f t="shared" si="12"/>
        <v xml:space="preserve">  </v>
      </c>
      <c r="AN62" s="13">
        <v>41.946420000000003</v>
      </c>
      <c r="AO62" s="13">
        <v>59.56709</v>
      </c>
      <c r="AP62" s="18">
        <v>4.5423869999999997</v>
      </c>
      <c r="AQ62" s="67">
        <f t="shared" si="13"/>
        <v>8.9450505218387732</v>
      </c>
      <c r="AR62" s="18"/>
      <c r="AS62" s="7"/>
      <c r="AT62" s="7"/>
      <c r="AU62" s="7"/>
      <c r="AV62" s="7"/>
      <c r="AW62" s="7"/>
      <c r="AX62" s="7"/>
      <c r="AY62" s="7"/>
      <c r="AZ62" s="7"/>
    </row>
    <row r="63" spans="1:52" ht="14.25" x14ac:dyDescent="0.3">
      <c r="A63" s="17"/>
      <c r="B63" s="13" t="s">
        <v>62</v>
      </c>
      <c r="C63" s="12">
        <v>0.39565440000000002</v>
      </c>
      <c r="D63" s="4" t="str">
        <f t="shared" si="7"/>
        <v>**</v>
      </c>
      <c r="E63" s="13">
        <v>0.1160582</v>
      </c>
      <c r="F63" s="13">
        <v>1.3397920000000001</v>
      </c>
      <c r="G63" s="18">
        <v>0.24715619999999999</v>
      </c>
      <c r="H63" s="67">
        <f t="shared" si="0"/>
        <v>62.467699082835928</v>
      </c>
      <c r="I63" s="18"/>
      <c r="J63" s="12">
        <v>2.5942370000000001</v>
      </c>
      <c r="K63" s="4" t="str">
        <f t="shared" si="8"/>
        <v>**</v>
      </c>
      <c r="L63" s="13">
        <v>0.6400055</v>
      </c>
      <c r="M63" s="13">
        <v>9.9198900000000005</v>
      </c>
      <c r="N63" s="18">
        <v>1.829979</v>
      </c>
      <c r="O63" s="67">
        <f t="shared" si="1"/>
        <v>70.540162675962137</v>
      </c>
      <c r="P63" s="18"/>
      <c r="Q63" s="12">
        <v>33.491759999999999</v>
      </c>
      <c r="R63" s="4" t="str">
        <f t="shared" si="9"/>
        <v xml:space="preserve">  </v>
      </c>
      <c r="S63" s="13">
        <v>21.259650000000001</v>
      </c>
      <c r="T63" s="13">
        <v>48.432810000000003</v>
      </c>
      <c r="U63" s="18">
        <v>7.0836899999999998</v>
      </c>
      <c r="V63" s="67">
        <f t="shared" si="2"/>
        <v>21.150545686461385</v>
      </c>
      <c r="W63" s="18"/>
      <c r="X63" s="12">
        <v>59.96593</v>
      </c>
      <c r="Y63" s="4" t="str">
        <f t="shared" si="10"/>
        <v xml:space="preserve">  </v>
      </c>
      <c r="Z63" s="13">
        <v>45.305419999999998</v>
      </c>
      <c r="AA63" s="13">
        <v>73.035600000000002</v>
      </c>
      <c r="AB63" s="18">
        <v>7.2556070000000004</v>
      </c>
      <c r="AC63" s="67">
        <f t="shared" si="3"/>
        <v>12.099548860494618</v>
      </c>
      <c r="AD63" s="18"/>
      <c r="AE63" s="12">
        <v>65.487340000000003</v>
      </c>
      <c r="AF63" s="4" t="str">
        <f t="shared" si="11"/>
        <v xml:space="preserve">  </v>
      </c>
      <c r="AG63" s="13">
        <v>50.651130000000002</v>
      </c>
      <c r="AH63" s="13">
        <v>77.816670000000002</v>
      </c>
      <c r="AI63" s="18">
        <v>7.0856950000000003</v>
      </c>
      <c r="AJ63" s="67">
        <f t="shared" si="4"/>
        <v>10.819946267477041</v>
      </c>
      <c r="AK63" s="18"/>
      <c r="AL63" s="12">
        <v>35.067970000000003</v>
      </c>
      <c r="AM63" s="4" t="str">
        <f t="shared" si="12"/>
        <v xml:space="preserve">  </v>
      </c>
      <c r="AN63" s="13">
        <v>22.749790000000001</v>
      </c>
      <c r="AO63" s="13">
        <v>49.759700000000002</v>
      </c>
      <c r="AP63" s="18">
        <v>7.0452139999999996</v>
      </c>
      <c r="AQ63" s="67">
        <f t="shared" si="13"/>
        <v>20.090167751369695</v>
      </c>
      <c r="AR63" s="18"/>
      <c r="AS63" s="7"/>
      <c r="AT63" s="7"/>
      <c r="AU63" s="7"/>
      <c r="AV63" s="7"/>
      <c r="AW63" s="7"/>
      <c r="AX63" s="7"/>
      <c r="AY63" s="7"/>
      <c r="AZ63" s="7"/>
    </row>
    <row r="64" spans="1:52" ht="14.25" x14ac:dyDescent="0.3">
      <c r="A64" s="17"/>
      <c r="B64" s="13" t="s">
        <v>63</v>
      </c>
      <c r="C64" s="12">
        <v>3.308449</v>
      </c>
      <c r="D64" s="4" t="str">
        <f t="shared" si="7"/>
        <v>*</v>
      </c>
      <c r="E64" s="13">
        <v>1.5886640000000001</v>
      </c>
      <c r="F64" s="13">
        <v>6.762041</v>
      </c>
      <c r="G64" s="18">
        <v>1.226067</v>
      </c>
      <c r="H64" s="67">
        <f t="shared" si="0"/>
        <v>37.058664044692847</v>
      </c>
      <c r="I64" s="18"/>
      <c r="J64" s="12">
        <v>0.29851480000000002</v>
      </c>
      <c r="K64" s="4" t="str">
        <f t="shared" si="8"/>
        <v>**</v>
      </c>
      <c r="L64" s="13">
        <v>4.21949E-2</v>
      </c>
      <c r="M64" s="13">
        <v>2.0794999999999999</v>
      </c>
      <c r="N64" s="18">
        <v>0.29748000000000002</v>
      </c>
      <c r="O64" s="67">
        <f t="shared" si="1"/>
        <v>99.653350520644196</v>
      </c>
      <c r="P64" s="18"/>
      <c r="Q64" s="12">
        <v>38.134880000000003</v>
      </c>
      <c r="R64" s="4" t="str">
        <f t="shared" si="9"/>
        <v xml:space="preserve">  </v>
      </c>
      <c r="S64" s="13">
        <v>30.12848</v>
      </c>
      <c r="T64" s="13">
        <v>46.84252</v>
      </c>
      <c r="U64" s="18">
        <v>4.3014039999999998</v>
      </c>
      <c r="V64" s="67">
        <f t="shared" si="2"/>
        <v>11.279448106300583</v>
      </c>
      <c r="W64" s="18"/>
      <c r="X64" s="12">
        <v>35.190959999999997</v>
      </c>
      <c r="Y64" s="4" t="str">
        <f t="shared" si="10"/>
        <v xml:space="preserve">  </v>
      </c>
      <c r="Z64" s="13">
        <v>26.229299999999999</v>
      </c>
      <c r="AA64" s="13">
        <v>45.332940000000001</v>
      </c>
      <c r="AB64" s="18">
        <v>4.9270050000000003</v>
      </c>
      <c r="AC64" s="67">
        <f t="shared" si="3"/>
        <v>14.000768947479697</v>
      </c>
      <c r="AD64" s="18"/>
      <c r="AE64" s="12">
        <v>55.301160000000003</v>
      </c>
      <c r="AF64" s="4" t="str">
        <f t="shared" si="11"/>
        <v xml:space="preserve">  </v>
      </c>
      <c r="AG64" s="13">
        <v>46.414319999999996</v>
      </c>
      <c r="AH64" s="13">
        <v>63.861710000000002</v>
      </c>
      <c r="AI64" s="18">
        <v>4.4962569999999999</v>
      </c>
      <c r="AJ64" s="67">
        <f t="shared" si="4"/>
        <v>8.1304931035804664</v>
      </c>
      <c r="AK64" s="18"/>
      <c r="AL64" s="12">
        <v>60.050730000000001</v>
      </c>
      <c r="AM64" s="4" t="str">
        <f t="shared" si="12"/>
        <v xml:space="preserve">  </v>
      </c>
      <c r="AN64" s="13">
        <v>49.884639999999997</v>
      </c>
      <c r="AO64" s="13">
        <v>69.418819999999997</v>
      </c>
      <c r="AP64" s="18">
        <v>5.045045</v>
      </c>
      <c r="AQ64" s="67">
        <f t="shared" si="13"/>
        <v>8.4013050299305263</v>
      </c>
      <c r="AR64" s="18"/>
      <c r="AS64" s="7"/>
      <c r="AT64" s="7"/>
      <c r="AU64" s="7"/>
      <c r="AV64" s="7"/>
      <c r="AW64" s="7"/>
      <c r="AX64" s="7"/>
      <c r="AY64" s="7"/>
      <c r="AZ64" s="7"/>
    </row>
    <row r="65" spans="1:52" ht="14.25" x14ac:dyDescent="0.3">
      <c r="A65" s="17"/>
      <c r="B65" s="13" t="s">
        <v>64</v>
      </c>
      <c r="C65" s="12">
        <v>1.1787780000000001</v>
      </c>
      <c r="D65" s="4" t="str">
        <f t="shared" si="7"/>
        <v>*</v>
      </c>
      <c r="E65" s="13">
        <v>0.54528460000000001</v>
      </c>
      <c r="F65" s="13">
        <v>2.5295260000000002</v>
      </c>
      <c r="G65" s="18">
        <v>0.46197270000000001</v>
      </c>
      <c r="H65" s="67">
        <f t="shared" si="0"/>
        <v>39.190814555412466</v>
      </c>
      <c r="I65" s="18"/>
      <c r="J65" s="12">
        <v>3.0104410000000001</v>
      </c>
      <c r="K65" s="4" t="str">
        <f t="shared" si="8"/>
        <v>**</v>
      </c>
      <c r="L65" s="13">
        <v>0.84152910000000003</v>
      </c>
      <c r="M65" s="13">
        <v>10.19467</v>
      </c>
      <c r="N65" s="18">
        <v>1.931716</v>
      </c>
      <c r="O65" s="67">
        <f t="shared" si="1"/>
        <v>64.167210053277898</v>
      </c>
      <c r="P65" s="18"/>
      <c r="Q65" s="12">
        <v>50.400109999999998</v>
      </c>
      <c r="R65" s="4" t="str">
        <f t="shared" si="9"/>
        <v xml:space="preserve">  </v>
      </c>
      <c r="S65" s="13">
        <v>38.925899999999999</v>
      </c>
      <c r="T65" s="13">
        <v>61.832320000000003</v>
      </c>
      <c r="U65" s="18">
        <v>5.9489080000000003</v>
      </c>
      <c r="V65" s="67">
        <f t="shared" si="2"/>
        <v>11.803363127580477</v>
      </c>
      <c r="W65" s="18"/>
      <c r="X65" s="12">
        <v>37.244990000000001</v>
      </c>
      <c r="Y65" s="4" t="str">
        <f t="shared" si="10"/>
        <v xml:space="preserve">  </v>
      </c>
      <c r="Z65" s="13">
        <v>27.96311</v>
      </c>
      <c r="AA65" s="13">
        <v>47.573160000000001</v>
      </c>
      <c r="AB65" s="18">
        <v>5.0629429999999997</v>
      </c>
      <c r="AC65" s="67">
        <f t="shared" si="3"/>
        <v>13.593621585077617</v>
      </c>
      <c r="AD65" s="18"/>
      <c r="AE65" s="12">
        <v>47.521749999999997</v>
      </c>
      <c r="AF65" s="4" t="str">
        <f t="shared" si="11"/>
        <v xml:space="preserve">  </v>
      </c>
      <c r="AG65" s="13">
        <v>36.191029999999998</v>
      </c>
      <c r="AH65" s="13">
        <v>59.113509999999998</v>
      </c>
      <c r="AI65" s="18">
        <v>5.9529800000000002</v>
      </c>
      <c r="AJ65" s="67">
        <f t="shared" si="4"/>
        <v>12.526853493400392</v>
      </c>
      <c r="AK65" s="18"/>
      <c r="AL65" s="12">
        <v>58.17841</v>
      </c>
      <c r="AM65" s="4" t="str">
        <f t="shared" si="12"/>
        <v xml:space="preserve">  </v>
      </c>
      <c r="AN65" s="13">
        <v>48.309910000000002</v>
      </c>
      <c r="AO65" s="13">
        <v>67.432950000000005</v>
      </c>
      <c r="AP65" s="18">
        <v>4.937284</v>
      </c>
      <c r="AQ65" s="67">
        <f t="shared" si="13"/>
        <v>8.4864539955629592</v>
      </c>
      <c r="AR65" s="18"/>
      <c r="AS65" s="7"/>
      <c r="AT65" s="7"/>
      <c r="AU65" s="7"/>
      <c r="AV65" s="7"/>
      <c r="AW65" s="7"/>
      <c r="AX65" s="7"/>
      <c r="AY65" s="7"/>
      <c r="AZ65" s="7"/>
    </row>
    <row r="66" spans="1:52" ht="14.25" x14ac:dyDescent="0.3">
      <c r="A66" s="17"/>
      <c r="B66" s="13" t="s">
        <v>65</v>
      </c>
      <c r="C66" s="12">
        <v>0.36426409999999998</v>
      </c>
      <c r="D66" s="4" t="str">
        <f t="shared" si="7"/>
        <v>**</v>
      </c>
      <c r="E66" s="13">
        <v>9.0023000000000006E-2</v>
      </c>
      <c r="F66" s="13">
        <v>1.461716</v>
      </c>
      <c r="G66" s="18">
        <v>0.25934059999999998</v>
      </c>
      <c r="H66" s="67">
        <f t="shared" si="0"/>
        <v>71.195761536753139</v>
      </c>
      <c r="I66" s="18"/>
      <c r="J66" s="12">
        <v>0.2166286</v>
      </c>
      <c r="K66" s="4" t="str">
        <f t="shared" si="8"/>
        <v>**</v>
      </c>
      <c r="L66" s="13">
        <v>3.0036799999999999E-2</v>
      </c>
      <c r="M66" s="13">
        <v>1.54444</v>
      </c>
      <c r="N66" s="18">
        <v>0.2180996</v>
      </c>
      <c r="O66" s="67">
        <f t="shared" si="1"/>
        <v>100.67904237944573</v>
      </c>
      <c r="P66" s="18"/>
      <c r="Q66" s="12">
        <v>37.595660000000002</v>
      </c>
      <c r="R66" s="4" t="str">
        <f t="shared" si="9"/>
        <v xml:space="preserve">  </v>
      </c>
      <c r="S66" s="13">
        <v>29.38899</v>
      </c>
      <c r="T66" s="13">
        <v>46.582189999999997</v>
      </c>
      <c r="U66" s="18">
        <v>4.4266909999999999</v>
      </c>
      <c r="V66" s="67">
        <f t="shared" si="2"/>
        <v>11.774473436561559</v>
      </c>
      <c r="W66" s="18"/>
      <c r="X66" s="12">
        <v>40.80659</v>
      </c>
      <c r="Y66" s="4" t="str">
        <f t="shared" si="10"/>
        <v xml:space="preserve">  </v>
      </c>
      <c r="Z66" s="13">
        <v>32.130429999999997</v>
      </c>
      <c r="AA66" s="13">
        <v>50.09628</v>
      </c>
      <c r="AB66" s="18">
        <v>4.6314510000000002</v>
      </c>
      <c r="AC66" s="67">
        <f t="shared" si="3"/>
        <v>11.349762379066714</v>
      </c>
      <c r="AD66" s="18"/>
      <c r="AE66" s="12">
        <v>61.527979999999999</v>
      </c>
      <c r="AF66" s="4" t="str">
        <f t="shared" si="11"/>
        <v xml:space="preserve">  </v>
      </c>
      <c r="AG66" s="13">
        <v>52.543759999999999</v>
      </c>
      <c r="AH66" s="13">
        <v>69.789280000000005</v>
      </c>
      <c r="AI66" s="18">
        <v>4.4409320000000001</v>
      </c>
      <c r="AJ66" s="67">
        <f t="shared" si="4"/>
        <v>7.2177438622233332</v>
      </c>
      <c r="AK66" s="18"/>
      <c r="AL66" s="12">
        <v>57.029269999999997</v>
      </c>
      <c r="AM66" s="4" t="str">
        <f t="shared" si="12"/>
        <v xml:space="preserve">  </v>
      </c>
      <c r="AN66" s="13">
        <v>47.885089999999998</v>
      </c>
      <c r="AO66" s="13">
        <v>65.717680000000001</v>
      </c>
      <c r="AP66" s="18">
        <v>4.597181</v>
      </c>
      <c r="AQ66" s="67">
        <f t="shared" si="13"/>
        <v>8.0610903839379322</v>
      </c>
      <c r="AR66" s="18"/>
      <c r="AS66" s="7"/>
      <c r="AT66" s="7"/>
      <c r="AU66" s="7"/>
      <c r="AV66" s="7"/>
      <c r="AW66" s="7"/>
      <c r="AX66" s="7"/>
      <c r="AY66" s="7"/>
      <c r="AZ66" s="7"/>
    </row>
    <row r="67" spans="1:52" ht="14.25" x14ac:dyDescent="0.3">
      <c r="A67" s="17"/>
      <c r="B67" s="13" t="s">
        <v>66</v>
      </c>
      <c r="C67" s="12">
        <v>1.9660340000000001</v>
      </c>
      <c r="D67" s="4" t="str">
        <f t="shared" si="7"/>
        <v>*</v>
      </c>
      <c r="E67" s="13">
        <v>0.98639140000000003</v>
      </c>
      <c r="F67" s="13">
        <v>3.880484</v>
      </c>
      <c r="G67" s="18">
        <v>0.68800720000000004</v>
      </c>
      <c r="H67" s="67">
        <f t="shared" si="0"/>
        <v>34.994674558018836</v>
      </c>
      <c r="I67" s="18"/>
      <c r="J67" s="12">
        <v>2.555698</v>
      </c>
      <c r="K67" s="4" t="str">
        <f t="shared" si="8"/>
        <v>*</v>
      </c>
      <c r="L67" s="13">
        <v>0.97806669999999996</v>
      </c>
      <c r="M67" s="13">
        <v>6.5107480000000004</v>
      </c>
      <c r="N67" s="18">
        <v>1.2408030000000001</v>
      </c>
      <c r="O67" s="67">
        <f t="shared" si="1"/>
        <v>48.550454709437503</v>
      </c>
      <c r="P67" s="18"/>
      <c r="Q67" s="12">
        <v>33.95093</v>
      </c>
      <c r="R67" s="4" t="str">
        <f t="shared" si="9"/>
        <v xml:space="preserve">  </v>
      </c>
      <c r="S67" s="13">
        <v>25.58672</v>
      </c>
      <c r="T67" s="13">
        <v>43.452750000000002</v>
      </c>
      <c r="U67" s="18">
        <v>4.6000909999999999</v>
      </c>
      <c r="V67" s="67">
        <f t="shared" si="2"/>
        <v>13.549234144690587</v>
      </c>
      <c r="W67" s="18"/>
      <c r="X67" s="12">
        <v>62.236240000000002</v>
      </c>
      <c r="Y67" s="4" t="str">
        <f t="shared" si="10"/>
        <v xml:space="preserve">  </v>
      </c>
      <c r="Z67" s="13">
        <v>49.240189999999998</v>
      </c>
      <c r="AA67" s="13">
        <v>73.683239999999998</v>
      </c>
      <c r="AB67" s="18">
        <v>6.3550060000000004</v>
      </c>
      <c r="AC67" s="67">
        <f t="shared" si="3"/>
        <v>10.211102084573232</v>
      </c>
      <c r="AD67" s="18"/>
      <c r="AE67" s="12">
        <v>47.844299999999997</v>
      </c>
      <c r="AF67" s="4" t="str">
        <f t="shared" si="11"/>
        <v xml:space="preserve">  </v>
      </c>
      <c r="AG67" s="13">
        <v>31.84111</v>
      </c>
      <c r="AH67" s="13">
        <v>64.302549999999997</v>
      </c>
      <c r="AI67" s="18">
        <v>8.5910130000000002</v>
      </c>
      <c r="AJ67" s="67">
        <f t="shared" si="4"/>
        <v>17.95618913851807</v>
      </c>
      <c r="AK67" s="18"/>
      <c r="AL67" s="12">
        <v>33.575310000000002</v>
      </c>
      <c r="AM67" s="4" t="str">
        <f t="shared" si="12"/>
        <v xml:space="preserve">  </v>
      </c>
      <c r="AN67" s="13">
        <v>22.358470000000001</v>
      </c>
      <c r="AO67" s="13">
        <v>47.012099999999997</v>
      </c>
      <c r="AP67" s="18">
        <v>6.4017759999999999</v>
      </c>
      <c r="AQ67" s="67">
        <f t="shared" si="13"/>
        <v>19.066915540020329</v>
      </c>
      <c r="AR67" s="18"/>
      <c r="AS67" s="7"/>
      <c r="AT67" s="7"/>
      <c r="AU67" s="7"/>
      <c r="AV67" s="7"/>
      <c r="AW67" s="7"/>
      <c r="AX67" s="7"/>
      <c r="AY67" s="7"/>
      <c r="AZ67" s="7"/>
    </row>
    <row r="68" spans="1:52" ht="14.25" x14ac:dyDescent="0.3">
      <c r="A68" s="17"/>
      <c r="B68" s="13" t="s">
        <v>67</v>
      </c>
      <c r="C68" s="12">
        <v>0.57765540000000004</v>
      </c>
      <c r="D68" s="4" t="str">
        <f t="shared" si="7"/>
        <v>*</v>
      </c>
      <c r="E68" s="13">
        <v>0.23287240000000001</v>
      </c>
      <c r="F68" s="13">
        <v>1.4256180000000001</v>
      </c>
      <c r="G68" s="18">
        <v>0.26721410000000001</v>
      </c>
      <c r="H68" s="67">
        <f t="shared" si="0"/>
        <v>46.258392114052768</v>
      </c>
      <c r="I68" s="18"/>
      <c r="J68" s="12">
        <v>0.35937970000000002</v>
      </c>
      <c r="K68" s="4" t="str">
        <f t="shared" si="8"/>
        <v>**</v>
      </c>
      <c r="L68" s="13">
        <v>0.1063466</v>
      </c>
      <c r="M68" s="13">
        <v>1.207185</v>
      </c>
      <c r="N68" s="18">
        <v>0.2229264</v>
      </c>
      <c r="O68" s="67">
        <f t="shared" si="1"/>
        <v>62.030882656978115</v>
      </c>
      <c r="P68" s="18"/>
      <c r="Q68" s="12">
        <v>49.60915</v>
      </c>
      <c r="R68" s="4" t="str">
        <f t="shared" si="9"/>
        <v xml:space="preserve">  </v>
      </c>
      <c r="S68" s="13">
        <v>36.046010000000003</v>
      </c>
      <c r="T68" s="13">
        <v>63.230060000000002</v>
      </c>
      <c r="U68" s="18">
        <v>7.1133860000000002</v>
      </c>
      <c r="V68" s="67">
        <f t="shared" si="2"/>
        <v>14.338858859706324</v>
      </c>
      <c r="W68" s="18"/>
      <c r="X68" s="12">
        <v>34.460470000000001</v>
      </c>
      <c r="Y68" s="4" t="str">
        <f t="shared" si="10"/>
        <v>*</v>
      </c>
      <c r="Z68" s="13">
        <v>19.55782</v>
      </c>
      <c r="AA68" s="13">
        <v>53.207650000000001</v>
      </c>
      <c r="AB68" s="18">
        <v>8.8878559999999993</v>
      </c>
      <c r="AC68" s="67">
        <f t="shared" si="3"/>
        <v>25.791453221618855</v>
      </c>
      <c r="AD68" s="18"/>
      <c r="AE68" s="12">
        <v>49.528790000000001</v>
      </c>
      <c r="AF68" s="4" t="str">
        <f t="shared" si="11"/>
        <v xml:space="preserve">  </v>
      </c>
      <c r="AG68" s="13">
        <v>35.96416</v>
      </c>
      <c r="AH68" s="13">
        <v>63.163150000000002</v>
      </c>
      <c r="AI68" s="18">
        <v>7.1174980000000003</v>
      </c>
      <c r="AJ68" s="67">
        <f t="shared" si="4"/>
        <v>14.370425766508731</v>
      </c>
      <c r="AK68" s="18"/>
      <c r="AL68" s="12">
        <v>65.032870000000003</v>
      </c>
      <c r="AM68" s="4" t="str">
        <f t="shared" si="12"/>
        <v xml:space="preserve">  </v>
      </c>
      <c r="AN68" s="13">
        <v>46.362819999999999</v>
      </c>
      <c r="AO68" s="13">
        <v>80.006699999999995</v>
      </c>
      <c r="AP68" s="18">
        <v>8.8897119999999994</v>
      </c>
      <c r="AQ68" s="67">
        <f t="shared" si="13"/>
        <v>13.669567404913852</v>
      </c>
      <c r="AR68" s="18"/>
      <c r="AS68" s="7"/>
      <c r="AT68" s="7"/>
      <c r="AU68" s="7"/>
      <c r="AV68" s="7"/>
      <c r="AW68" s="7"/>
      <c r="AX68" s="7"/>
      <c r="AY68" s="7"/>
      <c r="AZ68" s="7"/>
    </row>
    <row r="69" spans="1:52" ht="14.25" x14ac:dyDescent="0.3">
      <c r="A69" s="17"/>
      <c r="B69" s="13" t="s">
        <v>68</v>
      </c>
      <c r="C69" s="12">
        <v>2.1460300000000001</v>
      </c>
      <c r="D69" s="4" t="str">
        <f t="shared" si="7"/>
        <v>*</v>
      </c>
      <c r="E69" s="13">
        <v>0.91288570000000002</v>
      </c>
      <c r="F69" s="13">
        <v>4.9615220000000004</v>
      </c>
      <c r="G69" s="18">
        <v>0.92920910000000001</v>
      </c>
      <c r="H69" s="67">
        <f t="shared" si="0"/>
        <v>43.298979976980753</v>
      </c>
      <c r="I69" s="18"/>
      <c r="J69" s="12">
        <v>2.0086849999999998</v>
      </c>
      <c r="K69" s="4" t="str">
        <f t="shared" si="8"/>
        <v>*</v>
      </c>
      <c r="L69" s="13">
        <v>0.80087090000000005</v>
      </c>
      <c r="M69" s="13">
        <v>4.9471920000000003</v>
      </c>
      <c r="N69" s="18">
        <v>0.93573289999999998</v>
      </c>
      <c r="O69" s="67">
        <f t="shared" si="1"/>
        <v>46.584352449488101</v>
      </c>
      <c r="P69" s="18"/>
      <c r="Q69" s="12">
        <v>36.036180000000002</v>
      </c>
      <c r="R69" s="4" t="str">
        <f t="shared" si="9"/>
        <v xml:space="preserve">  </v>
      </c>
      <c r="S69" s="13">
        <v>25.685590000000001</v>
      </c>
      <c r="T69" s="13">
        <v>47.870939999999997</v>
      </c>
      <c r="U69" s="18">
        <v>5.7457339999999997</v>
      </c>
      <c r="V69" s="67">
        <f t="shared" si="2"/>
        <v>15.94434815232913</v>
      </c>
      <c r="W69" s="18"/>
      <c r="X69" s="12">
        <v>40.308819999999997</v>
      </c>
      <c r="Y69" s="4" t="str">
        <f t="shared" si="10"/>
        <v xml:space="preserve">  </v>
      </c>
      <c r="Z69" s="13">
        <v>31.45429</v>
      </c>
      <c r="AA69" s="13">
        <v>49.843440000000001</v>
      </c>
      <c r="AB69" s="18">
        <v>4.7427390000000003</v>
      </c>
      <c r="AC69" s="67">
        <f t="shared" si="3"/>
        <v>11.766008034966047</v>
      </c>
      <c r="AD69" s="18"/>
      <c r="AE69" s="12">
        <v>60.668950000000002</v>
      </c>
      <c r="AF69" s="4" t="str">
        <f t="shared" si="11"/>
        <v xml:space="preserve">  </v>
      </c>
      <c r="AG69" s="13">
        <v>48.987929999999999</v>
      </c>
      <c r="AH69" s="13">
        <v>71.24521</v>
      </c>
      <c r="AI69" s="18">
        <v>5.7693950000000003</v>
      </c>
      <c r="AJ69" s="67">
        <f t="shared" si="4"/>
        <v>9.5096338407043479</v>
      </c>
      <c r="AK69" s="18"/>
      <c r="AL69" s="12">
        <v>56.062130000000003</v>
      </c>
      <c r="AM69" s="4" t="str">
        <f t="shared" si="12"/>
        <v xml:space="preserve">  </v>
      </c>
      <c r="AN69" s="13">
        <v>46.69679</v>
      </c>
      <c r="AO69" s="13">
        <v>65.014790000000005</v>
      </c>
      <c r="AP69" s="18">
        <v>4.7253999999999996</v>
      </c>
      <c r="AQ69" s="67">
        <f t="shared" si="13"/>
        <v>8.4288627635089846</v>
      </c>
      <c r="AR69" s="18"/>
      <c r="AS69" s="7"/>
      <c r="AT69" s="7"/>
      <c r="AU69" s="7"/>
      <c r="AV69" s="7"/>
      <c r="AW69" s="7"/>
      <c r="AX69" s="7"/>
      <c r="AY69" s="7"/>
      <c r="AZ69" s="7"/>
    </row>
    <row r="70" spans="1:52" ht="14.25" x14ac:dyDescent="0.3">
      <c r="A70" s="17"/>
      <c r="B70" s="13" t="s">
        <v>69</v>
      </c>
      <c r="C70" s="12">
        <v>0.67003349999999995</v>
      </c>
      <c r="D70" s="4" t="str">
        <f t="shared" si="7"/>
        <v>**</v>
      </c>
      <c r="E70" s="13">
        <v>0.21685840000000001</v>
      </c>
      <c r="F70" s="13">
        <v>2.0507580000000001</v>
      </c>
      <c r="G70" s="18">
        <v>0.3845944</v>
      </c>
      <c r="H70" s="67">
        <f t="shared" si="0"/>
        <v>57.399279289766859</v>
      </c>
      <c r="I70" s="18"/>
      <c r="J70" s="12">
        <v>1.085337</v>
      </c>
      <c r="K70" s="4" t="str">
        <f t="shared" si="8"/>
        <v>*</v>
      </c>
      <c r="L70" s="13">
        <v>0.44320720000000002</v>
      </c>
      <c r="M70" s="13">
        <v>2.6331950000000002</v>
      </c>
      <c r="N70" s="18">
        <v>0.49409039999999999</v>
      </c>
      <c r="O70" s="67">
        <f t="shared" si="1"/>
        <v>45.524145956509358</v>
      </c>
      <c r="P70" s="18"/>
      <c r="Q70" s="12">
        <v>44.30198</v>
      </c>
      <c r="R70" s="4" t="str">
        <f t="shared" si="9"/>
        <v xml:space="preserve">  </v>
      </c>
      <c r="S70" s="13">
        <v>33.382550000000002</v>
      </c>
      <c r="T70" s="13">
        <v>55.801319999999997</v>
      </c>
      <c r="U70" s="18">
        <v>5.8164490000000004</v>
      </c>
      <c r="V70" s="67">
        <f t="shared" si="2"/>
        <v>13.129094907270511</v>
      </c>
      <c r="W70" s="18"/>
      <c r="X70" s="12">
        <v>42.785679999999999</v>
      </c>
      <c r="Y70" s="4" t="str">
        <f t="shared" si="10"/>
        <v xml:space="preserve">  </v>
      </c>
      <c r="Z70" s="13">
        <v>33.428600000000003</v>
      </c>
      <c r="AA70" s="13">
        <v>52.688940000000002</v>
      </c>
      <c r="AB70" s="18">
        <v>4.9740339999999996</v>
      </c>
      <c r="AC70" s="67">
        <f t="shared" si="3"/>
        <v>11.625464407717722</v>
      </c>
      <c r="AD70" s="18"/>
      <c r="AE70" s="12">
        <v>53.205080000000002</v>
      </c>
      <c r="AF70" s="4" t="str">
        <f t="shared" si="11"/>
        <v xml:space="preserve">  </v>
      </c>
      <c r="AG70" s="13">
        <v>41.782879999999999</v>
      </c>
      <c r="AH70" s="13">
        <v>64.300970000000007</v>
      </c>
      <c r="AI70" s="18">
        <v>5.844049</v>
      </c>
      <c r="AJ70" s="67">
        <f t="shared" si="4"/>
        <v>10.984005662617179</v>
      </c>
      <c r="AK70" s="18"/>
      <c r="AL70" s="12">
        <v>56.128979999999999</v>
      </c>
      <c r="AM70" s="4" t="str">
        <f t="shared" si="12"/>
        <v xml:space="preserve">  </v>
      </c>
      <c r="AN70" s="13">
        <v>46.268940000000001</v>
      </c>
      <c r="AO70" s="13">
        <v>65.527709999999999</v>
      </c>
      <c r="AP70" s="18">
        <v>4.9740180000000001</v>
      </c>
      <c r="AQ70" s="67">
        <f t="shared" si="13"/>
        <v>8.8617644575048402</v>
      </c>
      <c r="AR70" s="18"/>
      <c r="AS70" s="7"/>
      <c r="AT70" s="7"/>
      <c r="AU70" s="7"/>
      <c r="AV70" s="7"/>
      <c r="AW70" s="7"/>
      <c r="AX70" s="7"/>
      <c r="AY70" s="7"/>
      <c r="AZ70" s="7"/>
    </row>
    <row r="71" spans="1:52" ht="14.25" x14ac:dyDescent="0.3">
      <c r="A71" s="17"/>
      <c r="B71" s="13" t="s">
        <v>70</v>
      </c>
      <c r="C71" s="12">
        <v>1.3132159999999999</v>
      </c>
      <c r="D71" s="4" t="str">
        <f t="shared" si="7"/>
        <v>**</v>
      </c>
      <c r="E71" s="13">
        <v>0.44222479999999997</v>
      </c>
      <c r="F71" s="13">
        <v>3.8336239999999999</v>
      </c>
      <c r="G71" s="18">
        <v>0.725468</v>
      </c>
      <c r="H71" s="67">
        <f t="shared" si="0"/>
        <v>55.243615673278427</v>
      </c>
      <c r="I71" s="18"/>
      <c r="J71" s="12">
        <v>0.54280510000000004</v>
      </c>
      <c r="K71" s="4" t="str">
        <f t="shared" si="8"/>
        <v>**</v>
      </c>
      <c r="L71" s="13">
        <v>7.6601900000000001E-2</v>
      </c>
      <c r="M71" s="13">
        <v>3.7401420000000001</v>
      </c>
      <c r="N71" s="18">
        <v>0.54062160000000004</v>
      </c>
      <c r="O71" s="67">
        <f t="shared" si="1"/>
        <v>99.597737751542866</v>
      </c>
      <c r="P71" s="18"/>
      <c r="Q71" s="12">
        <v>49.433570000000003</v>
      </c>
      <c r="R71" s="4" t="str">
        <f t="shared" si="9"/>
        <v xml:space="preserve">  </v>
      </c>
      <c r="S71" s="13">
        <v>41.840159999999997</v>
      </c>
      <c r="T71" s="13">
        <v>57.05321</v>
      </c>
      <c r="U71" s="18">
        <v>3.9111690000000001</v>
      </c>
      <c r="V71" s="67">
        <f t="shared" si="2"/>
        <v>7.9119695381094255</v>
      </c>
      <c r="W71" s="18"/>
      <c r="X71" s="12">
        <v>39.626759999999997</v>
      </c>
      <c r="Y71" s="4" t="str">
        <f t="shared" si="10"/>
        <v xml:space="preserve">  </v>
      </c>
      <c r="Z71" s="13">
        <v>31.508790000000001</v>
      </c>
      <c r="AA71" s="13">
        <v>48.359499999999997</v>
      </c>
      <c r="AB71" s="18">
        <v>4.337942</v>
      </c>
      <c r="AC71" s="67">
        <f t="shared" si="3"/>
        <v>10.94700147072332</v>
      </c>
      <c r="AD71" s="18"/>
      <c r="AE71" s="12">
        <v>48.10624</v>
      </c>
      <c r="AF71" s="4" t="str">
        <f t="shared" si="11"/>
        <v xml:space="preserve">  </v>
      </c>
      <c r="AG71" s="13">
        <v>40.714370000000002</v>
      </c>
      <c r="AH71" s="13">
        <v>55.581949999999999</v>
      </c>
      <c r="AI71" s="18">
        <v>3.820964</v>
      </c>
      <c r="AJ71" s="67">
        <f t="shared" si="4"/>
        <v>7.9427616874650777</v>
      </c>
      <c r="AK71" s="18"/>
      <c r="AL71" s="12">
        <v>58.770180000000003</v>
      </c>
      <c r="AM71" s="4" t="str">
        <f t="shared" si="12"/>
        <v xml:space="preserve">  </v>
      </c>
      <c r="AN71" s="13">
        <v>50.094729999999998</v>
      </c>
      <c r="AO71" s="13">
        <v>66.933000000000007</v>
      </c>
      <c r="AP71" s="18">
        <v>4.3353089999999996</v>
      </c>
      <c r="AQ71" s="67">
        <f t="shared" si="13"/>
        <v>7.3767155383903864</v>
      </c>
      <c r="AR71" s="18"/>
      <c r="AS71" s="7"/>
      <c r="AT71" s="7"/>
      <c r="AU71" s="7"/>
      <c r="AV71" s="7"/>
      <c r="AW71" s="7"/>
      <c r="AX71" s="7"/>
      <c r="AY71" s="7"/>
      <c r="AZ71" s="7"/>
    </row>
    <row r="72" spans="1:52" ht="14.25" x14ac:dyDescent="0.3">
      <c r="A72" s="17"/>
      <c r="B72" s="13" t="s">
        <v>71</v>
      </c>
      <c r="C72" s="12">
        <v>1.0243139999999999</v>
      </c>
      <c r="D72" s="4" t="str">
        <f t="shared" si="7"/>
        <v>*</v>
      </c>
      <c r="E72" s="13">
        <v>0.46389209999999997</v>
      </c>
      <c r="F72" s="13">
        <v>2.2464949999999999</v>
      </c>
      <c r="G72" s="18">
        <v>0.4126457</v>
      </c>
      <c r="H72" s="67">
        <f t="shared" ref="H72:H92" si="14">G72/C72*100</f>
        <v>40.285078598945248</v>
      </c>
      <c r="I72" s="18"/>
      <c r="J72" s="12">
        <v>1.08596</v>
      </c>
      <c r="K72" s="4" t="str">
        <f t="shared" si="8"/>
        <v>**</v>
      </c>
      <c r="L72" s="13">
        <v>0.19949549999999999</v>
      </c>
      <c r="M72" s="13">
        <v>5.686992</v>
      </c>
      <c r="N72" s="18">
        <v>0.93349420000000005</v>
      </c>
      <c r="O72" s="67">
        <f t="shared" ref="O72:O92" si="15">N72/J72*100</f>
        <v>85.960274779918237</v>
      </c>
      <c r="P72" s="18"/>
      <c r="Q72" s="12">
        <v>49.495519999999999</v>
      </c>
      <c r="R72" s="4" t="str">
        <f t="shared" si="9"/>
        <v xml:space="preserve">  </v>
      </c>
      <c r="S72" s="13">
        <v>37.384349999999998</v>
      </c>
      <c r="T72" s="13">
        <v>61.666170000000001</v>
      </c>
      <c r="U72" s="18">
        <v>6.3204549999999999</v>
      </c>
      <c r="V72" s="67">
        <f t="shared" ref="V72:V92" si="16">U72/Q72*100</f>
        <v>12.769751686617296</v>
      </c>
      <c r="W72" s="18"/>
      <c r="X72" s="12">
        <v>63.082349999999998</v>
      </c>
      <c r="Y72" s="4" t="str">
        <f t="shared" si="10"/>
        <v xml:space="preserve">  </v>
      </c>
      <c r="Z72" s="13">
        <v>51.094349999999999</v>
      </c>
      <c r="AA72" s="13">
        <v>73.647400000000005</v>
      </c>
      <c r="AB72" s="18">
        <v>5.8454389999999998</v>
      </c>
      <c r="AC72" s="67">
        <f t="shared" ref="AC72:AC92" si="17">AB72/X72*100</f>
        <v>9.266362144086262</v>
      </c>
      <c r="AD72" s="18"/>
      <c r="AE72" s="12">
        <v>47.861849999999997</v>
      </c>
      <c r="AF72" s="4" t="str">
        <f t="shared" si="11"/>
        <v xml:space="preserve">  </v>
      </c>
      <c r="AG72" s="13">
        <v>35.82817</v>
      </c>
      <c r="AH72" s="13">
        <v>60.148910000000001</v>
      </c>
      <c r="AI72" s="18">
        <v>6.3307869999999999</v>
      </c>
      <c r="AJ72" s="67">
        <f t="shared" ref="AJ72:AJ92" si="18">AI72/AE72*100</f>
        <v>13.227209144652788</v>
      </c>
      <c r="AK72" s="18"/>
      <c r="AL72" s="12">
        <v>31.772179999999999</v>
      </c>
      <c r="AM72" s="4" t="str">
        <f t="shared" ref="AM72:AM94" si="19">IF(AQ72&gt;=50,"**",(IF(AQ72&gt;25,"*","  ")))</f>
        <v xml:space="preserve">  </v>
      </c>
      <c r="AN72" s="13">
        <v>22.302140000000001</v>
      </c>
      <c r="AO72" s="13">
        <v>43.03613</v>
      </c>
      <c r="AP72" s="18">
        <v>5.351629</v>
      </c>
      <c r="AQ72" s="67">
        <f t="shared" ref="AQ72:AQ92" si="20">AP72/AL72*100</f>
        <v>16.843757652134666</v>
      </c>
      <c r="AR72" s="18"/>
      <c r="AS72" s="7"/>
      <c r="AT72" s="7"/>
      <c r="AU72" s="7"/>
      <c r="AV72" s="7"/>
      <c r="AW72" s="7"/>
      <c r="AX72" s="7"/>
      <c r="AY72" s="7"/>
      <c r="AZ72" s="7"/>
    </row>
    <row r="73" spans="1:52" ht="14.25" x14ac:dyDescent="0.3">
      <c r="A73" s="17"/>
      <c r="B73" s="13" t="s">
        <v>72</v>
      </c>
      <c r="C73" s="12">
        <v>1.2040059999999999</v>
      </c>
      <c r="D73" s="4" t="str">
        <f t="shared" ref="D73:D92" si="21">IF(H73&gt;=50,"**",(IF(H73&gt;25,"*","  ")))</f>
        <v>**</v>
      </c>
      <c r="E73" s="13">
        <v>0.42728129999999998</v>
      </c>
      <c r="F73" s="13">
        <v>3.3452459999999999</v>
      </c>
      <c r="G73" s="18">
        <v>0.63346199999999997</v>
      </c>
      <c r="H73" s="67">
        <f t="shared" si="14"/>
        <v>52.612860733252163</v>
      </c>
      <c r="I73" s="18"/>
      <c r="J73" s="12">
        <v>1.098347</v>
      </c>
      <c r="K73" s="4" t="str">
        <f t="shared" ref="K73:K93" si="22">IF(O73&gt;=50,"**",(IF(O73&gt;25,"*","  ")))</f>
        <v>**</v>
      </c>
      <c r="L73" s="13">
        <v>0.37760709999999997</v>
      </c>
      <c r="M73" s="13">
        <v>3.1512530000000001</v>
      </c>
      <c r="N73" s="18">
        <v>0.59576560000000001</v>
      </c>
      <c r="O73" s="67">
        <f t="shared" si="15"/>
        <v>54.242020053771711</v>
      </c>
      <c r="P73" s="18"/>
      <c r="Q73" s="12">
        <v>45.896459999999998</v>
      </c>
      <c r="R73" s="4" t="str">
        <f t="shared" ref="R73:R92" si="23">IF(V73&gt;=50,"**",(IF(V73&gt;25,"*","  ")))</f>
        <v xml:space="preserve">  </v>
      </c>
      <c r="S73" s="13">
        <v>33.547849999999997</v>
      </c>
      <c r="T73" s="13">
        <v>58.770499999999998</v>
      </c>
      <c r="U73" s="18">
        <v>6.5751619999999997</v>
      </c>
      <c r="V73" s="67">
        <f t="shared" si="16"/>
        <v>14.32607656451064</v>
      </c>
      <c r="W73" s="18"/>
      <c r="X73" s="12">
        <v>40.559280000000001</v>
      </c>
      <c r="Y73" s="4" t="str">
        <f t="shared" ref="Y73:Y93" si="24">IF(AC73&gt;=50,"**",(IF(AC73&gt;25,"*","  ")))</f>
        <v xml:space="preserve">  </v>
      </c>
      <c r="Z73" s="13">
        <v>29.125360000000001</v>
      </c>
      <c r="AA73" s="13">
        <v>53.117780000000003</v>
      </c>
      <c r="AB73" s="18">
        <v>6.2372639999999997</v>
      </c>
      <c r="AC73" s="67">
        <f t="shared" si="17"/>
        <v>15.378142807268766</v>
      </c>
      <c r="AD73" s="18"/>
      <c r="AE73" s="12">
        <v>51.332000000000001</v>
      </c>
      <c r="AF73" s="4" t="str">
        <f t="shared" ref="AF73:AF92" si="25">IF(AJ73&gt;=50,"**",(IF(AJ73&gt;25,"*","  ")))</f>
        <v xml:space="preserve">  </v>
      </c>
      <c r="AG73" s="13">
        <v>38.638680000000001</v>
      </c>
      <c r="AH73" s="13">
        <v>63.855809999999998</v>
      </c>
      <c r="AI73" s="18">
        <v>6.5745329999999997</v>
      </c>
      <c r="AJ73" s="67">
        <f t="shared" si="18"/>
        <v>12.807864489986754</v>
      </c>
      <c r="AK73" s="18"/>
      <c r="AL73" s="12">
        <v>56.649340000000002</v>
      </c>
      <c r="AM73" s="4" t="str">
        <f t="shared" si="19"/>
        <v xml:space="preserve">  </v>
      </c>
      <c r="AN73" s="13">
        <v>44.23845</v>
      </c>
      <c r="AO73" s="13">
        <v>68.278649999999999</v>
      </c>
      <c r="AP73" s="18">
        <v>6.2527290000000004</v>
      </c>
      <c r="AQ73" s="67">
        <f t="shared" si="20"/>
        <v>11.037602556358115</v>
      </c>
      <c r="AR73" s="18"/>
      <c r="AS73" s="7"/>
      <c r="AT73" s="7"/>
      <c r="AU73" s="7"/>
      <c r="AV73" s="7"/>
      <c r="AW73" s="7"/>
      <c r="AX73" s="7"/>
      <c r="AY73" s="7"/>
      <c r="AZ73" s="7"/>
    </row>
    <row r="74" spans="1:52" ht="14.25" x14ac:dyDescent="0.3">
      <c r="A74" s="17"/>
      <c r="B74" s="13" t="s">
        <v>73</v>
      </c>
      <c r="C74" s="12">
        <v>2.5002010000000001</v>
      </c>
      <c r="D74" s="4" t="str">
        <f t="shared" si="21"/>
        <v>*</v>
      </c>
      <c r="E74" s="13">
        <v>1.3509880000000001</v>
      </c>
      <c r="F74" s="13">
        <v>4.5815869999999999</v>
      </c>
      <c r="G74" s="18">
        <v>0.78011339999999996</v>
      </c>
      <c r="H74" s="67">
        <f t="shared" si="14"/>
        <v>31.202027357000496</v>
      </c>
      <c r="I74" s="18"/>
      <c r="J74" s="12">
        <v>1.7954779999999999</v>
      </c>
      <c r="K74" s="4" t="str">
        <f t="shared" si="22"/>
        <v>*</v>
      </c>
      <c r="L74" s="13">
        <v>0.79543949999999997</v>
      </c>
      <c r="M74" s="13">
        <v>4.0020619999999996</v>
      </c>
      <c r="N74" s="18">
        <v>0.74150499999999997</v>
      </c>
      <c r="O74" s="67">
        <f t="shared" si="15"/>
        <v>41.298473164249302</v>
      </c>
      <c r="P74" s="18"/>
      <c r="Q74" s="12">
        <v>35.912509999999997</v>
      </c>
      <c r="R74" s="4" t="str">
        <f t="shared" si="23"/>
        <v xml:space="preserve">  </v>
      </c>
      <c r="S74" s="13">
        <v>27.682700000000001</v>
      </c>
      <c r="T74" s="13">
        <v>45.064340000000001</v>
      </c>
      <c r="U74" s="18">
        <v>4.4749179999999997</v>
      </c>
      <c r="V74" s="67">
        <f t="shared" si="16"/>
        <v>12.460610522628466</v>
      </c>
      <c r="W74" s="18"/>
      <c r="X74" s="12">
        <v>41.787579999999998</v>
      </c>
      <c r="Y74" s="4" t="str">
        <f t="shared" si="24"/>
        <v xml:space="preserve">  </v>
      </c>
      <c r="Z74" s="13">
        <v>31.209340000000001</v>
      </c>
      <c r="AA74" s="13">
        <v>53.179479999999998</v>
      </c>
      <c r="AB74" s="18">
        <v>5.6946979999999998</v>
      </c>
      <c r="AC74" s="67">
        <f t="shared" si="17"/>
        <v>13.627728621757948</v>
      </c>
      <c r="AD74" s="18"/>
      <c r="AE74" s="12">
        <v>58.851379999999999</v>
      </c>
      <c r="AF74" s="4" t="str">
        <f t="shared" si="25"/>
        <v xml:space="preserve">  </v>
      </c>
      <c r="AG74" s="13">
        <v>49.849490000000003</v>
      </c>
      <c r="AH74" s="13">
        <v>67.297479999999993</v>
      </c>
      <c r="AI74" s="18">
        <v>4.4953669999999999</v>
      </c>
      <c r="AJ74" s="67">
        <f t="shared" si="18"/>
        <v>7.6385073722995109</v>
      </c>
      <c r="AK74" s="18"/>
      <c r="AL74" s="12">
        <v>52.512129999999999</v>
      </c>
      <c r="AM74" s="4" t="str">
        <f t="shared" si="19"/>
        <v xml:space="preserve">  </v>
      </c>
      <c r="AN74" s="13">
        <v>41.650759999999998</v>
      </c>
      <c r="AO74" s="13">
        <v>63.140909999999998</v>
      </c>
      <c r="AP74" s="18">
        <v>5.5686739999999997</v>
      </c>
      <c r="AQ74" s="67">
        <f t="shared" si="20"/>
        <v>10.604547939685554</v>
      </c>
      <c r="AR74" s="18"/>
      <c r="AS74" s="7"/>
      <c r="AT74" s="7"/>
      <c r="AU74" s="7"/>
      <c r="AV74" s="7"/>
      <c r="AW74" s="7"/>
      <c r="AX74" s="7"/>
      <c r="AY74" s="7"/>
      <c r="AZ74" s="7"/>
    </row>
    <row r="75" spans="1:52" ht="14.25" x14ac:dyDescent="0.3">
      <c r="A75" s="17"/>
      <c r="B75" s="13" t="s">
        <v>74</v>
      </c>
      <c r="C75" s="12">
        <v>1.0680970000000001</v>
      </c>
      <c r="D75" s="4" t="str">
        <f t="shared" si="21"/>
        <v>**</v>
      </c>
      <c r="E75" s="13">
        <v>0.32450299999999999</v>
      </c>
      <c r="F75" s="13">
        <v>3.456537</v>
      </c>
      <c r="G75" s="18">
        <v>0.64630849999999995</v>
      </c>
      <c r="H75" s="67">
        <f t="shared" si="14"/>
        <v>60.510281369575978</v>
      </c>
      <c r="I75" s="18"/>
      <c r="J75" s="12">
        <v>1.025099</v>
      </c>
      <c r="K75" s="4" t="str">
        <f t="shared" si="22"/>
        <v>**</v>
      </c>
      <c r="L75" s="13">
        <v>0.27880310000000003</v>
      </c>
      <c r="M75" s="13">
        <v>3.695049</v>
      </c>
      <c r="N75" s="18">
        <v>0.67787509999999995</v>
      </c>
      <c r="O75" s="67">
        <f t="shared" si="15"/>
        <v>66.127769122787157</v>
      </c>
      <c r="P75" s="18"/>
      <c r="Q75" s="12">
        <v>34.485489999999999</v>
      </c>
      <c r="R75" s="4" t="str">
        <f t="shared" si="23"/>
        <v xml:space="preserve">  </v>
      </c>
      <c r="S75" s="13">
        <v>24.482970000000002</v>
      </c>
      <c r="T75" s="13">
        <v>46.080930000000002</v>
      </c>
      <c r="U75" s="18">
        <v>5.5864549999999999</v>
      </c>
      <c r="V75" s="67">
        <f t="shared" si="16"/>
        <v>16.199436342647299</v>
      </c>
      <c r="W75" s="18"/>
      <c r="X75" s="12">
        <v>27.15108</v>
      </c>
      <c r="Y75" s="4" t="str">
        <f t="shared" si="24"/>
        <v xml:space="preserve">  </v>
      </c>
      <c r="Z75" s="13">
        <v>18.722770000000001</v>
      </c>
      <c r="AA75" s="13">
        <v>37.617469999999997</v>
      </c>
      <c r="AB75" s="18">
        <v>4.8554659999999998</v>
      </c>
      <c r="AC75" s="67">
        <f t="shared" si="17"/>
        <v>17.883141296773459</v>
      </c>
      <c r="AD75" s="18"/>
      <c r="AE75" s="12">
        <v>63.22081</v>
      </c>
      <c r="AF75" s="4" t="str">
        <f t="shared" si="25"/>
        <v xml:space="preserve">  </v>
      </c>
      <c r="AG75" s="13">
        <v>51.768340000000002</v>
      </c>
      <c r="AH75" s="13">
        <v>73.353639999999999</v>
      </c>
      <c r="AI75" s="18">
        <v>5.5867899999999997</v>
      </c>
      <c r="AJ75" s="67">
        <f t="shared" si="18"/>
        <v>8.8369478341071552</v>
      </c>
      <c r="AK75" s="18"/>
      <c r="AL75" s="12">
        <v>70.394220000000004</v>
      </c>
      <c r="AM75" s="4" t="str">
        <f t="shared" si="19"/>
        <v xml:space="preserve">  </v>
      </c>
      <c r="AN75" s="13">
        <v>59.974800000000002</v>
      </c>
      <c r="AO75" s="13">
        <v>79.048770000000005</v>
      </c>
      <c r="AP75" s="18">
        <v>4.9094680000000004</v>
      </c>
      <c r="AQ75" s="67">
        <f t="shared" si="20"/>
        <v>6.9742487380355946</v>
      </c>
      <c r="AR75" s="18"/>
      <c r="AS75" s="7"/>
      <c r="AT75" s="7"/>
      <c r="AU75" s="7"/>
      <c r="AV75" s="7"/>
      <c r="AW75" s="7"/>
      <c r="AX75" s="7"/>
      <c r="AY75" s="7"/>
      <c r="AZ75" s="7"/>
    </row>
    <row r="76" spans="1:52" ht="14.25" x14ac:dyDescent="0.3">
      <c r="A76" s="17"/>
      <c r="B76" s="13" t="s">
        <v>75</v>
      </c>
      <c r="C76" s="12">
        <v>1.2394750000000001</v>
      </c>
      <c r="D76" s="4" t="str">
        <f t="shared" si="21"/>
        <v>*</v>
      </c>
      <c r="E76" s="13">
        <v>0.61090199999999995</v>
      </c>
      <c r="F76" s="13">
        <v>2.4985439999999999</v>
      </c>
      <c r="G76" s="18">
        <v>0.44582549999999999</v>
      </c>
      <c r="H76" s="67">
        <f t="shared" si="14"/>
        <v>35.968898122188826</v>
      </c>
      <c r="I76" s="18"/>
      <c r="J76" s="12">
        <v>0.98068469999999996</v>
      </c>
      <c r="K76" s="4" t="str">
        <f t="shared" si="22"/>
        <v>**</v>
      </c>
      <c r="L76" s="13">
        <v>0.31649650000000001</v>
      </c>
      <c r="M76" s="13">
        <v>2.9968110000000001</v>
      </c>
      <c r="N76" s="18">
        <v>0.56361740000000005</v>
      </c>
      <c r="O76" s="67">
        <f t="shared" si="15"/>
        <v>57.471825552086223</v>
      </c>
      <c r="P76" s="18"/>
      <c r="Q76" s="12">
        <v>46.188650000000003</v>
      </c>
      <c r="R76" s="4" t="str">
        <f t="shared" si="23"/>
        <v xml:space="preserve">  </v>
      </c>
      <c r="S76" s="13">
        <v>38.241070000000001</v>
      </c>
      <c r="T76" s="13">
        <v>54.334780000000002</v>
      </c>
      <c r="U76" s="18">
        <v>4.1412610000000001</v>
      </c>
      <c r="V76" s="67">
        <f t="shared" si="16"/>
        <v>8.9659710773101189</v>
      </c>
      <c r="W76" s="18"/>
      <c r="X76" s="12">
        <v>49.453110000000002</v>
      </c>
      <c r="Y76" s="4" t="str">
        <f t="shared" si="24"/>
        <v xml:space="preserve">  </v>
      </c>
      <c r="Z76" s="13">
        <v>36.953859999999999</v>
      </c>
      <c r="AA76" s="13">
        <v>62.021099999999997</v>
      </c>
      <c r="AB76" s="18">
        <v>6.5338010000000004</v>
      </c>
      <c r="AC76" s="67">
        <f t="shared" si="17"/>
        <v>13.2121134545431</v>
      </c>
      <c r="AD76" s="18"/>
      <c r="AE76" s="12">
        <v>49.586449999999999</v>
      </c>
      <c r="AF76" s="4" t="str">
        <f t="shared" si="25"/>
        <v xml:space="preserve">  </v>
      </c>
      <c r="AG76" s="13">
        <v>41.560400000000001</v>
      </c>
      <c r="AH76" s="13">
        <v>57.633870000000002</v>
      </c>
      <c r="AI76" s="18">
        <v>4.1361689999999998</v>
      </c>
      <c r="AJ76" s="67">
        <f t="shared" si="18"/>
        <v>8.341329133261203</v>
      </c>
      <c r="AK76" s="18"/>
      <c r="AL76" s="12">
        <v>48.936309999999999</v>
      </c>
      <c r="AM76" s="4" t="str">
        <f t="shared" si="19"/>
        <v xml:space="preserve">  </v>
      </c>
      <c r="AN76" s="13">
        <v>36.464689999999997</v>
      </c>
      <c r="AO76" s="13">
        <v>61.54177</v>
      </c>
      <c r="AP76" s="18">
        <v>6.5364319999999996</v>
      </c>
      <c r="AQ76" s="67">
        <f t="shared" si="20"/>
        <v>13.35701854103834</v>
      </c>
      <c r="AR76" s="18"/>
      <c r="AS76" s="7"/>
      <c r="AT76" s="7"/>
      <c r="AU76" s="7"/>
      <c r="AV76" s="7"/>
      <c r="AW76" s="7"/>
      <c r="AX76" s="7"/>
      <c r="AY76" s="7"/>
      <c r="AZ76" s="7"/>
    </row>
    <row r="77" spans="1:52" ht="14.25" x14ac:dyDescent="0.3">
      <c r="A77" s="17"/>
      <c r="B77" s="13" t="s">
        <v>76</v>
      </c>
      <c r="C77" s="12">
        <v>1.375354</v>
      </c>
      <c r="D77" s="4" t="str">
        <f t="shared" si="21"/>
        <v>*</v>
      </c>
      <c r="E77" s="13">
        <v>0.57076579999999999</v>
      </c>
      <c r="F77" s="13">
        <v>3.2767650000000001</v>
      </c>
      <c r="G77" s="18">
        <v>0.61427069999999995</v>
      </c>
      <c r="H77" s="67">
        <f t="shared" si="14"/>
        <v>44.662734103365388</v>
      </c>
      <c r="I77" s="18"/>
      <c r="J77" s="12">
        <v>2.6154139999999999</v>
      </c>
      <c r="K77" s="4" t="str">
        <f t="shared" si="22"/>
        <v>**</v>
      </c>
      <c r="L77" s="13">
        <v>0.89472649999999998</v>
      </c>
      <c r="M77" s="13">
        <v>7.3982060000000001</v>
      </c>
      <c r="N77" s="18">
        <v>1.4166510000000001</v>
      </c>
      <c r="O77" s="67">
        <f t="shared" si="15"/>
        <v>54.165459082195021</v>
      </c>
      <c r="P77" s="18"/>
      <c r="Q77" s="12">
        <v>53.697699999999998</v>
      </c>
      <c r="R77" s="4" t="str">
        <f t="shared" si="23"/>
        <v xml:space="preserve">  </v>
      </c>
      <c r="S77" s="13">
        <v>44.44558</v>
      </c>
      <c r="T77" s="13">
        <v>62.702019999999997</v>
      </c>
      <c r="U77" s="18">
        <v>4.7096780000000003</v>
      </c>
      <c r="V77" s="67">
        <f t="shared" si="16"/>
        <v>8.770725748030177</v>
      </c>
      <c r="W77" s="18"/>
      <c r="X77" s="12">
        <v>42.129620000000003</v>
      </c>
      <c r="Y77" s="4" t="str">
        <f t="shared" si="24"/>
        <v xml:space="preserve">  </v>
      </c>
      <c r="Z77" s="13">
        <v>34.057519999999997</v>
      </c>
      <c r="AA77" s="13">
        <v>50.645530000000001</v>
      </c>
      <c r="AB77" s="18">
        <v>4.2699720000000001</v>
      </c>
      <c r="AC77" s="67">
        <f t="shared" si="17"/>
        <v>10.135320470490832</v>
      </c>
      <c r="AD77" s="18"/>
      <c r="AE77" s="12">
        <v>43.583840000000002</v>
      </c>
      <c r="AF77" s="4" t="str">
        <f t="shared" si="25"/>
        <v xml:space="preserve">  </v>
      </c>
      <c r="AG77" s="13">
        <v>34.71331</v>
      </c>
      <c r="AH77" s="13">
        <v>52.884970000000003</v>
      </c>
      <c r="AI77" s="18">
        <v>4.6867049999999999</v>
      </c>
      <c r="AJ77" s="67">
        <f t="shared" si="18"/>
        <v>10.753309024629312</v>
      </c>
      <c r="AK77" s="18"/>
      <c r="AL77" s="12">
        <v>52.723390000000002</v>
      </c>
      <c r="AM77" s="4" t="str">
        <f t="shared" si="19"/>
        <v xml:space="preserve">  </v>
      </c>
      <c r="AN77" s="13">
        <v>44.448120000000003</v>
      </c>
      <c r="AO77" s="13">
        <v>60.851680000000002</v>
      </c>
      <c r="AP77" s="18">
        <v>4.2225440000000001</v>
      </c>
      <c r="AQ77" s="67">
        <f t="shared" si="20"/>
        <v>8.0088628595391906</v>
      </c>
      <c r="AR77" s="18"/>
      <c r="AS77" s="7"/>
      <c r="AT77" s="7"/>
      <c r="AU77" s="7"/>
      <c r="AV77" s="7"/>
      <c r="AW77" s="7"/>
      <c r="AX77" s="7"/>
      <c r="AY77" s="7"/>
      <c r="AZ77" s="7"/>
    </row>
    <row r="78" spans="1:52" ht="14.25" x14ac:dyDescent="0.3">
      <c r="A78" s="17"/>
      <c r="B78" s="13" t="s">
        <v>77</v>
      </c>
      <c r="C78" s="12">
        <v>2.32545</v>
      </c>
      <c r="D78" s="4" t="str">
        <f t="shared" si="21"/>
        <v>*</v>
      </c>
      <c r="E78" s="13">
        <v>1.0834079999999999</v>
      </c>
      <c r="F78" s="13">
        <v>4.920566</v>
      </c>
      <c r="G78" s="18">
        <v>0.89977039999999997</v>
      </c>
      <c r="H78" s="67">
        <f t="shared" si="14"/>
        <v>38.692313315702336</v>
      </c>
      <c r="I78" s="18"/>
      <c r="J78" s="12">
        <v>0.40087780000000001</v>
      </c>
      <c r="K78" s="4" t="str">
        <f t="shared" si="22"/>
        <v>**</v>
      </c>
      <c r="L78" s="13">
        <v>9.5094200000000004E-2</v>
      </c>
      <c r="M78" s="13">
        <v>1.673465</v>
      </c>
      <c r="N78" s="18">
        <v>0.29371429999999998</v>
      </c>
      <c r="O78" s="67">
        <f t="shared" si="15"/>
        <v>73.267788837396324</v>
      </c>
      <c r="P78" s="18"/>
      <c r="Q78" s="12">
        <v>32.31917</v>
      </c>
      <c r="R78" s="4" t="str">
        <f t="shared" si="23"/>
        <v xml:space="preserve">  </v>
      </c>
      <c r="S78" s="13">
        <v>25.84038</v>
      </c>
      <c r="T78" s="13">
        <v>39.555909999999997</v>
      </c>
      <c r="U78" s="18">
        <v>3.5169320000000002</v>
      </c>
      <c r="V78" s="67">
        <f t="shared" si="16"/>
        <v>10.881875988770751</v>
      </c>
      <c r="W78" s="18"/>
      <c r="X78" s="12">
        <v>32.921050000000001</v>
      </c>
      <c r="Y78" s="4" t="str">
        <f t="shared" si="24"/>
        <v xml:space="preserve">  </v>
      </c>
      <c r="Z78" s="13">
        <v>23.654350000000001</v>
      </c>
      <c r="AA78" s="13">
        <v>43.738250000000001</v>
      </c>
      <c r="AB78" s="18">
        <v>5.1822920000000003</v>
      </c>
      <c r="AC78" s="67">
        <f t="shared" si="17"/>
        <v>15.741575678783029</v>
      </c>
      <c r="AD78" s="18"/>
      <c r="AE78" s="12">
        <v>62.324590000000001</v>
      </c>
      <c r="AF78" s="4" t="str">
        <f t="shared" si="25"/>
        <v xml:space="preserve">  </v>
      </c>
      <c r="AG78" s="13">
        <v>54.534959999999998</v>
      </c>
      <c r="AH78" s="13">
        <v>69.525400000000005</v>
      </c>
      <c r="AI78" s="18">
        <v>3.8509449999999998</v>
      </c>
      <c r="AJ78" s="67">
        <f t="shared" si="18"/>
        <v>6.1788533225810225</v>
      </c>
      <c r="AK78" s="18"/>
      <c r="AL78" s="12">
        <v>65.638450000000006</v>
      </c>
      <c r="AM78" s="4" t="str">
        <f t="shared" si="19"/>
        <v xml:space="preserve">  </v>
      </c>
      <c r="AN78" s="13">
        <v>54.861820000000002</v>
      </c>
      <c r="AO78" s="13">
        <v>75.01397</v>
      </c>
      <c r="AP78" s="18">
        <v>5.2027710000000003</v>
      </c>
      <c r="AQ78" s="67">
        <f t="shared" si="20"/>
        <v>7.9264074639178714</v>
      </c>
      <c r="AR78" s="18"/>
      <c r="AS78" s="7"/>
      <c r="AT78" s="7"/>
      <c r="AU78" s="7"/>
      <c r="AV78" s="7"/>
      <c r="AW78" s="7"/>
      <c r="AX78" s="7"/>
      <c r="AY78" s="7"/>
      <c r="AZ78" s="7"/>
    </row>
    <row r="79" spans="1:52" ht="14.25" x14ac:dyDescent="0.3">
      <c r="A79" s="17"/>
      <c r="B79" s="13" t="s">
        <v>78</v>
      </c>
      <c r="C79" s="12">
        <v>2.1181930000000002</v>
      </c>
      <c r="D79" s="4" t="str">
        <f t="shared" si="21"/>
        <v>**</v>
      </c>
      <c r="E79" s="13">
        <v>0.7002756</v>
      </c>
      <c r="F79" s="13">
        <v>6.2270700000000003</v>
      </c>
      <c r="G79" s="18">
        <v>1.186035</v>
      </c>
      <c r="H79" s="67">
        <f t="shared" si="14"/>
        <v>55.992773085360959</v>
      </c>
      <c r="I79" s="18"/>
      <c r="J79" s="12">
        <v>2.5816159999999999</v>
      </c>
      <c r="K79" s="4" t="str">
        <f t="shared" si="22"/>
        <v>*</v>
      </c>
      <c r="L79" s="13">
        <v>1.029271</v>
      </c>
      <c r="M79" s="13">
        <v>6.3255679999999996</v>
      </c>
      <c r="N79" s="18">
        <v>1.2002010000000001</v>
      </c>
      <c r="O79" s="67">
        <f t="shared" si="15"/>
        <v>46.490299099478783</v>
      </c>
      <c r="P79" s="18"/>
      <c r="Q79" s="12">
        <v>41.39555</v>
      </c>
      <c r="R79" s="4" t="str">
        <f t="shared" si="23"/>
        <v xml:space="preserve">  </v>
      </c>
      <c r="S79" s="13">
        <v>33.064579999999999</v>
      </c>
      <c r="T79" s="13">
        <v>50.249769999999998</v>
      </c>
      <c r="U79" s="18">
        <v>4.4264169999999998</v>
      </c>
      <c r="V79" s="67">
        <f t="shared" si="16"/>
        <v>10.692977868394065</v>
      </c>
      <c r="W79" s="18"/>
      <c r="X79" s="12">
        <v>68.348870000000005</v>
      </c>
      <c r="Y79" s="4" t="str">
        <f t="shared" si="24"/>
        <v xml:space="preserve">  </v>
      </c>
      <c r="Z79" s="13">
        <v>58.75508</v>
      </c>
      <c r="AA79" s="13">
        <v>76.599850000000004</v>
      </c>
      <c r="AB79" s="18">
        <v>4.5914700000000002</v>
      </c>
      <c r="AC79" s="67">
        <f t="shared" si="17"/>
        <v>6.7176970153273921</v>
      </c>
      <c r="AD79" s="18"/>
      <c r="AE79" s="12">
        <v>53.944229999999997</v>
      </c>
      <c r="AF79" s="4" t="str">
        <f t="shared" si="25"/>
        <v xml:space="preserve">  </v>
      </c>
      <c r="AG79" s="13">
        <v>45.297199999999997</v>
      </c>
      <c r="AH79" s="13">
        <v>62.360199999999999</v>
      </c>
      <c r="AI79" s="18">
        <v>4.3954529999999998</v>
      </c>
      <c r="AJ79" s="67">
        <f t="shared" si="18"/>
        <v>8.1481429987970913</v>
      </c>
      <c r="AK79" s="18"/>
      <c r="AL79" s="12">
        <v>27.683579999999999</v>
      </c>
      <c r="AM79" s="4" t="str">
        <f t="shared" si="19"/>
        <v xml:space="preserve">  </v>
      </c>
      <c r="AN79" s="13">
        <v>19.465039999999998</v>
      </c>
      <c r="AO79" s="13">
        <v>37.745780000000003</v>
      </c>
      <c r="AP79" s="18">
        <v>4.6969969999999996</v>
      </c>
      <c r="AQ79" s="67">
        <f t="shared" si="20"/>
        <v>16.966725401844705</v>
      </c>
      <c r="AR79" s="18"/>
      <c r="AS79" s="7"/>
      <c r="AT79" s="7"/>
      <c r="AU79" s="7"/>
      <c r="AV79" s="7"/>
      <c r="AW79" s="7"/>
      <c r="AX79" s="7"/>
      <c r="AY79" s="7"/>
      <c r="AZ79" s="7"/>
    </row>
    <row r="80" spans="1:52" ht="14.25" x14ac:dyDescent="0.3">
      <c r="A80" s="17"/>
      <c r="B80" s="13" t="s">
        <v>79</v>
      </c>
      <c r="C80" s="12">
        <v>3.4404629999999998</v>
      </c>
      <c r="D80" s="4" t="str">
        <f t="shared" si="21"/>
        <v>*</v>
      </c>
      <c r="E80" s="13">
        <v>1.8053980000000001</v>
      </c>
      <c r="F80" s="13">
        <v>6.4589280000000002</v>
      </c>
      <c r="G80" s="18">
        <v>1.1213850000000001</v>
      </c>
      <c r="H80" s="67">
        <f t="shared" si="14"/>
        <v>32.594014235874653</v>
      </c>
      <c r="I80" s="18"/>
      <c r="J80" s="12">
        <v>1.846104</v>
      </c>
      <c r="K80" s="4" t="str">
        <f t="shared" si="22"/>
        <v>**</v>
      </c>
      <c r="L80" s="13">
        <v>0.66248379999999996</v>
      </c>
      <c r="M80" s="13">
        <v>5.0371980000000001</v>
      </c>
      <c r="N80" s="18">
        <v>0.9585283</v>
      </c>
      <c r="O80" s="67">
        <f t="shared" si="15"/>
        <v>51.921684802156321</v>
      </c>
      <c r="P80" s="18"/>
      <c r="Q80" s="12">
        <v>48.78839</v>
      </c>
      <c r="R80" s="4" t="str">
        <f t="shared" si="23"/>
        <v xml:space="preserve">  </v>
      </c>
      <c r="S80" s="13">
        <v>40.780349999999999</v>
      </c>
      <c r="T80" s="13">
        <v>56.859110000000001</v>
      </c>
      <c r="U80" s="18">
        <v>4.1375330000000003</v>
      </c>
      <c r="V80" s="67">
        <f t="shared" si="16"/>
        <v>8.480568840250724</v>
      </c>
      <c r="W80" s="18"/>
      <c r="X80" s="12">
        <v>44.87932</v>
      </c>
      <c r="Y80" s="4" t="str">
        <f t="shared" si="24"/>
        <v xml:space="preserve">  </v>
      </c>
      <c r="Z80" s="13">
        <v>37.368850000000002</v>
      </c>
      <c r="AA80" s="13">
        <v>52.630809999999997</v>
      </c>
      <c r="AB80" s="18">
        <v>3.9236140000000002</v>
      </c>
      <c r="AC80" s="67">
        <f t="shared" si="17"/>
        <v>8.7425879001731772</v>
      </c>
      <c r="AD80" s="18"/>
      <c r="AE80" s="12">
        <v>46.29721</v>
      </c>
      <c r="AF80" s="4" t="str">
        <f t="shared" si="25"/>
        <v xml:space="preserve">  </v>
      </c>
      <c r="AG80" s="13">
        <v>38.305590000000002</v>
      </c>
      <c r="AH80" s="13">
        <v>54.483699999999999</v>
      </c>
      <c r="AI80" s="18">
        <v>4.1633740000000001</v>
      </c>
      <c r="AJ80" s="67">
        <f t="shared" si="18"/>
        <v>8.9927103598683367</v>
      </c>
      <c r="AK80" s="18"/>
      <c r="AL80" s="12">
        <v>51.469479999999997</v>
      </c>
      <c r="AM80" s="4" t="str">
        <f t="shared" si="19"/>
        <v xml:space="preserve">  </v>
      </c>
      <c r="AN80" s="13">
        <v>43.692410000000002</v>
      </c>
      <c r="AO80" s="13">
        <v>59.176029999999997</v>
      </c>
      <c r="AP80" s="18">
        <v>3.98183</v>
      </c>
      <c r="AQ80" s="67">
        <f t="shared" si="20"/>
        <v>7.7362934305922657</v>
      </c>
      <c r="AR80" s="18"/>
      <c r="AS80" s="7"/>
      <c r="AT80" s="7"/>
      <c r="AU80" s="7"/>
      <c r="AV80" s="7"/>
      <c r="AW80" s="7"/>
      <c r="AX80" s="7"/>
      <c r="AY80" s="7"/>
      <c r="AZ80" s="7"/>
    </row>
    <row r="81" spans="1:52" ht="14.25" x14ac:dyDescent="0.3">
      <c r="A81" s="17"/>
      <c r="B81" s="13" t="s">
        <v>80</v>
      </c>
      <c r="C81" s="12">
        <v>2.2796639999999999</v>
      </c>
      <c r="D81" s="4" t="str">
        <f t="shared" si="21"/>
        <v>*</v>
      </c>
      <c r="E81" s="13">
        <v>0.9653912</v>
      </c>
      <c r="F81" s="13">
        <v>5.2876430000000001</v>
      </c>
      <c r="G81" s="18">
        <v>0.99177249999999995</v>
      </c>
      <c r="H81" s="67">
        <f t="shared" si="14"/>
        <v>43.505205153040095</v>
      </c>
      <c r="I81" s="18"/>
      <c r="J81" s="12">
        <v>6.0399029999999998</v>
      </c>
      <c r="K81" s="4" t="str">
        <f t="shared" si="22"/>
        <v>*</v>
      </c>
      <c r="L81" s="13">
        <v>3.0621390000000002</v>
      </c>
      <c r="M81" s="13">
        <v>11.567830000000001</v>
      </c>
      <c r="N81" s="18">
        <v>2.0571130000000002</v>
      </c>
      <c r="O81" s="67">
        <f t="shared" si="15"/>
        <v>34.058709220992462</v>
      </c>
      <c r="P81" s="18"/>
      <c r="Q81" s="12">
        <v>43.580010000000001</v>
      </c>
      <c r="R81" s="4" t="str">
        <f t="shared" si="23"/>
        <v xml:space="preserve">  </v>
      </c>
      <c r="S81" s="13">
        <v>35.446309999999997</v>
      </c>
      <c r="T81" s="13">
        <v>52.074509999999997</v>
      </c>
      <c r="U81" s="18">
        <v>4.2808830000000002</v>
      </c>
      <c r="V81" s="67">
        <f t="shared" si="16"/>
        <v>9.8230427207336568</v>
      </c>
      <c r="W81" s="18"/>
      <c r="X81" s="12">
        <v>45.210810000000002</v>
      </c>
      <c r="Y81" s="4" t="str">
        <f t="shared" si="24"/>
        <v xml:space="preserve">  </v>
      </c>
      <c r="Z81" s="13">
        <v>37.609250000000003</v>
      </c>
      <c r="AA81" s="13">
        <v>53.042560000000002</v>
      </c>
      <c r="AB81" s="18">
        <v>3.968413</v>
      </c>
      <c r="AC81" s="67">
        <f t="shared" si="17"/>
        <v>8.777575540009126</v>
      </c>
      <c r="AD81" s="18"/>
      <c r="AE81" s="12">
        <v>51.267690000000002</v>
      </c>
      <c r="AF81" s="4" t="str">
        <f t="shared" si="25"/>
        <v xml:space="preserve">  </v>
      </c>
      <c r="AG81" s="13">
        <v>42.836970000000001</v>
      </c>
      <c r="AH81" s="13">
        <v>59.626890000000003</v>
      </c>
      <c r="AI81" s="18">
        <v>4.3239799999999997</v>
      </c>
      <c r="AJ81" s="67">
        <f t="shared" si="18"/>
        <v>8.4341229339570383</v>
      </c>
      <c r="AK81" s="18"/>
      <c r="AL81" s="12">
        <v>45.938189999999999</v>
      </c>
      <c r="AM81" s="4" t="str">
        <f t="shared" si="19"/>
        <v xml:space="preserve">  </v>
      </c>
      <c r="AN81" s="13">
        <v>38.414969999999997</v>
      </c>
      <c r="AO81" s="13">
        <v>53.651220000000002</v>
      </c>
      <c r="AP81" s="18">
        <v>3.9170259999999999</v>
      </c>
      <c r="AQ81" s="67">
        <f t="shared" si="20"/>
        <v>8.5267312447442976</v>
      </c>
      <c r="AR81" s="18"/>
      <c r="AS81" s="7"/>
      <c r="AT81" s="7"/>
      <c r="AU81" s="7"/>
      <c r="AV81" s="7"/>
      <c r="AW81" s="7"/>
      <c r="AX81" s="7"/>
      <c r="AY81" s="7"/>
      <c r="AZ81" s="7"/>
    </row>
    <row r="82" spans="1:52" ht="14.25" x14ac:dyDescent="0.3">
      <c r="A82" s="17"/>
      <c r="B82" s="13" t="s">
        <v>81</v>
      </c>
      <c r="C82" s="12">
        <v>1.488836</v>
      </c>
      <c r="D82" s="4" t="str">
        <f t="shared" si="21"/>
        <v>*</v>
      </c>
      <c r="E82" s="13">
        <v>0.55686789999999997</v>
      </c>
      <c r="F82" s="13">
        <v>3.9190670000000001</v>
      </c>
      <c r="G82" s="18">
        <v>0.74292840000000004</v>
      </c>
      <c r="H82" s="67">
        <f t="shared" si="14"/>
        <v>49.899948684744331</v>
      </c>
      <c r="I82" s="18"/>
      <c r="J82" s="12">
        <v>0.38400649999999997</v>
      </c>
      <c r="K82" s="4" t="str">
        <f t="shared" si="22"/>
        <v>**</v>
      </c>
      <c r="L82" s="13">
        <v>9.8293699999999998E-2</v>
      </c>
      <c r="M82" s="13">
        <v>1.4878400000000001</v>
      </c>
      <c r="N82" s="18">
        <v>0.26651140000000001</v>
      </c>
      <c r="O82" s="67">
        <f t="shared" si="15"/>
        <v>69.402835629084407</v>
      </c>
      <c r="P82" s="18"/>
      <c r="Q82" s="12">
        <v>40.168210000000002</v>
      </c>
      <c r="R82" s="4" t="str">
        <f t="shared" si="23"/>
        <v xml:space="preserve">  </v>
      </c>
      <c r="S82" s="13">
        <v>31.04223</v>
      </c>
      <c r="T82" s="13">
        <v>50.03058</v>
      </c>
      <c r="U82" s="18">
        <v>4.900811</v>
      </c>
      <c r="V82" s="67">
        <f t="shared" si="16"/>
        <v>12.200720420451894</v>
      </c>
      <c r="W82" s="18"/>
      <c r="X82" s="12">
        <v>36.384819999999998</v>
      </c>
      <c r="Y82" s="4" t="str">
        <f t="shared" si="24"/>
        <v xml:space="preserve">  </v>
      </c>
      <c r="Z82" s="13">
        <v>27.820930000000001</v>
      </c>
      <c r="AA82" s="13">
        <v>45.908180000000002</v>
      </c>
      <c r="AB82" s="18">
        <v>4.660596</v>
      </c>
      <c r="AC82" s="67">
        <f t="shared" si="17"/>
        <v>12.809177013930537</v>
      </c>
      <c r="AD82" s="18"/>
      <c r="AE82" s="12">
        <v>56.491459999999996</v>
      </c>
      <c r="AF82" s="4" t="str">
        <f t="shared" si="25"/>
        <v xml:space="preserve">  </v>
      </c>
      <c r="AG82" s="13">
        <v>46.467759999999998</v>
      </c>
      <c r="AH82" s="13">
        <v>66.011120000000005</v>
      </c>
      <c r="AI82" s="18">
        <v>5.0492800000000004</v>
      </c>
      <c r="AJ82" s="67">
        <f t="shared" si="18"/>
        <v>8.9381297633306005</v>
      </c>
      <c r="AK82" s="18"/>
      <c r="AL82" s="12">
        <v>61.577640000000002</v>
      </c>
      <c r="AM82" s="4" t="str">
        <f t="shared" si="19"/>
        <v xml:space="preserve">  </v>
      </c>
      <c r="AN82" s="13">
        <v>52.04504</v>
      </c>
      <c r="AO82" s="13">
        <v>70.296800000000005</v>
      </c>
      <c r="AP82" s="18">
        <v>4.7054239999999998</v>
      </c>
      <c r="AQ82" s="67">
        <f t="shared" si="20"/>
        <v>7.6414490714486609</v>
      </c>
      <c r="AR82" s="18"/>
      <c r="AS82" s="7"/>
      <c r="AT82" s="7"/>
      <c r="AU82" s="7"/>
      <c r="AV82" s="7"/>
      <c r="AW82" s="7"/>
      <c r="AX82" s="7"/>
      <c r="AY82" s="7"/>
      <c r="AZ82" s="7"/>
    </row>
    <row r="83" spans="1:52" ht="14.25" x14ac:dyDescent="0.3">
      <c r="A83" s="17"/>
      <c r="B83" s="13" t="s">
        <v>82</v>
      </c>
      <c r="C83" s="12">
        <v>1.7829930000000001</v>
      </c>
      <c r="D83" s="4" t="str">
        <f t="shared" si="21"/>
        <v>**</v>
      </c>
      <c r="E83" s="13">
        <v>0.63340039999999997</v>
      </c>
      <c r="F83" s="13">
        <v>4.9158220000000004</v>
      </c>
      <c r="G83" s="18">
        <v>0.93507410000000002</v>
      </c>
      <c r="H83" s="67">
        <f t="shared" si="14"/>
        <v>52.444070167409521</v>
      </c>
      <c r="I83" s="18"/>
      <c r="J83" s="12">
        <v>3.3790819999999999</v>
      </c>
      <c r="K83" s="4" t="str">
        <f t="shared" si="22"/>
        <v>*</v>
      </c>
      <c r="L83" s="13">
        <v>1.544834</v>
      </c>
      <c r="M83" s="13">
        <v>7.2312539999999998</v>
      </c>
      <c r="N83" s="18">
        <v>1.3350770000000001</v>
      </c>
      <c r="O83" s="67">
        <f t="shared" si="15"/>
        <v>39.510050362790842</v>
      </c>
      <c r="P83" s="18"/>
      <c r="Q83" s="12">
        <v>54.958329999999997</v>
      </c>
      <c r="R83" s="4" t="str">
        <f t="shared" si="23"/>
        <v xml:space="preserve">  </v>
      </c>
      <c r="S83" s="13">
        <v>47.941830000000003</v>
      </c>
      <c r="T83" s="13">
        <v>61.782989999999998</v>
      </c>
      <c r="U83" s="18">
        <v>3.553426</v>
      </c>
      <c r="V83" s="67">
        <f t="shared" si="16"/>
        <v>6.4656731745669855</v>
      </c>
      <c r="W83" s="18"/>
      <c r="X83" s="12">
        <v>53.662120000000002</v>
      </c>
      <c r="Y83" s="4" t="str">
        <f t="shared" si="24"/>
        <v xml:space="preserve">  </v>
      </c>
      <c r="Z83" s="13">
        <v>45.88203</v>
      </c>
      <c r="AA83" s="13">
        <v>61.267910000000001</v>
      </c>
      <c r="AB83" s="18">
        <v>3.9561449999999998</v>
      </c>
      <c r="AC83" s="67">
        <f t="shared" si="17"/>
        <v>7.3723233446609999</v>
      </c>
      <c r="AD83" s="18"/>
      <c r="AE83" s="12">
        <v>41.310609999999997</v>
      </c>
      <c r="AF83" s="4" t="str">
        <f t="shared" si="25"/>
        <v xml:space="preserve">  </v>
      </c>
      <c r="AG83" s="13">
        <v>34.718020000000003</v>
      </c>
      <c r="AH83" s="13">
        <v>48.230179999999997</v>
      </c>
      <c r="AI83" s="18">
        <v>3.467428</v>
      </c>
      <c r="AJ83" s="67">
        <f t="shared" si="18"/>
        <v>8.3935531332023423</v>
      </c>
      <c r="AK83" s="18"/>
      <c r="AL83" s="12">
        <v>39.528599999999997</v>
      </c>
      <c r="AM83" s="4" t="str">
        <f t="shared" si="19"/>
        <v xml:space="preserve">  </v>
      </c>
      <c r="AN83" s="13">
        <v>32.47954</v>
      </c>
      <c r="AO83" s="13">
        <v>47.04166</v>
      </c>
      <c r="AP83" s="18">
        <v>3.7400289999999998</v>
      </c>
      <c r="AQ83" s="67">
        <f t="shared" si="20"/>
        <v>9.4615771871505707</v>
      </c>
      <c r="AR83" s="18"/>
      <c r="AS83" s="7"/>
      <c r="AT83" s="7"/>
      <c r="AU83" s="7"/>
      <c r="AV83" s="7"/>
      <c r="AW83" s="7"/>
      <c r="AX83" s="7"/>
      <c r="AY83" s="7"/>
      <c r="AZ83" s="7"/>
    </row>
    <row r="84" spans="1:52" ht="14.25" x14ac:dyDescent="0.3">
      <c r="A84" s="17"/>
      <c r="B84" s="13" t="s">
        <v>83</v>
      </c>
      <c r="C84" s="12">
        <v>2.9260540000000002</v>
      </c>
      <c r="D84" s="4" t="str">
        <f t="shared" si="21"/>
        <v>*</v>
      </c>
      <c r="E84" s="13">
        <v>1.183157</v>
      </c>
      <c r="F84" s="13">
        <v>7.0531410000000001</v>
      </c>
      <c r="G84" s="18">
        <v>1.3379719999999999</v>
      </c>
      <c r="H84" s="67">
        <f t="shared" si="14"/>
        <v>45.726155429804095</v>
      </c>
      <c r="I84" s="18"/>
      <c r="J84" s="12">
        <v>2.6245699999999998</v>
      </c>
      <c r="K84" s="4" t="str">
        <f t="shared" si="22"/>
        <v>**</v>
      </c>
      <c r="L84" s="13">
        <v>0.94889100000000004</v>
      </c>
      <c r="M84" s="13">
        <v>7.0488039999999996</v>
      </c>
      <c r="N84" s="18">
        <v>1.348805</v>
      </c>
      <c r="O84" s="67">
        <f t="shared" si="15"/>
        <v>51.391466030625978</v>
      </c>
      <c r="P84" s="18"/>
      <c r="Q84" s="12">
        <v>44.156930000000003</v>
      </c>
      <c r="R84" s="4" t="str">
        <f t="shared" si="23"/>
        <v xml:space="preserve">  </v>
      </c>
      <c r="S84" s="13">
        <v>36.174819999999997</v>
      </c>
      <c r="T84" s="13">
        <v>52.452869999999997</v>
      </c>
      <c r="U84" s="18">
        <v>4.1892329999999998</v>
      </c>
      <c r="V84" s="67">
        <f t="shared" si="16"/>
        <v>9.4871473175331698</v>
      </c>
      <c r="W84" s="18"/>
      <c r="X84" s="12">
        <v>38.396360000000001</v>
      </c>
      <c r="Y84" s="4" t="str">
        <f t="shared" si="24"/>
        <v xml:space="preserve">  </v>
      </c>
      <c r="Z84" s="13">
        <v>29.63156</v>
      </c>
      <c r="AA84" s="13">
        <v>47.985779999999998</v>
      </c>
      <c r="AB84" s="18">
        <v>4.7323919999999999</v>
      </c>
      <c r="AC84" s="67">
        <f t="shared" si="17"/>
        <v>12.325105817322267</v>
      </c>
      <c r="AD84" s="18"/>
      <c r="AE84" s="12">
        <v>51.089579999999998</v>
      </c>
      <c r="AF84" s="4" t="str">
        <f t="shared" si="25"/>
        <v xml:space="preserve">  </v>
      </c>
      <c r="AG84" s="13">
        <v>42.938000000000002</v>
      </c>
      <c r="AH84" s="13">
        <v>59.183619999999998</v>
      </c>
      <c r="AI84" s="18">
        <v>4.1812469999999999</v>
      </c>
      <c r="AJ84" s="67">
        <f t="shared" si="18"/>
        <v>8.1841483136091551</v>
      </c>
      <c r="AK84" s="18"/>
      <c r="AL84" s="12">
        <v>58.778030000000001</v>
      </c>
      <c r="AM84" s="4" t="str">
        <f t="shared" si="19"/>
        <v xml:space="preserve">  </v>
      </c>
      <c r="AN84" s="13">
        <v>49.074590000000001</v>
      </c>
      <c r="AO84" s="13">
        <v>67.844040000000007</v>
      </c>
      <c r="AP84" s="18">
        <v>4.8435490000000003</v>
      </c>
      <c r="AQ84" s="67">
        <f t="shared" si="20"/>
        <v>8.2404071725438914</v>
      </c>
      <c r="AR84" s="18"/>
      <c r="AS84" s="7"/>
      <c r="AT84" s="7"/>
      <c r="AU84" s="7"/>
      <c r="AV84" s="7"/>
      <c r="AW84" s="7"/>
      <c r="AX84" s="7"/>
      <c r="AY84" s="7"/>
      <c r="AZ84" s="7"/>
    </row>
    <row r="85" spans="1:52" ht="14.25" x14ac:dyDescent="0.3">
      <c r="A85" s="17"/>
      <c r="B85" s="13" t="s">
        <v>84</v>
      </c>
      <c r="C85" s="12">
        <v>2.586795</v>
      </c>
      <c r="D85" s="4" t="str">
        <f t="shared" si="21"/>
        <v>*</v>
      </c>
      <c r="E85" s="13">
        <v>1.0453250000000001</v>
      </c>
      <c r="F85" s="13">
        <v>6.2576219999999996</v>
      </c>
      <c r="G85" s="18">
        <v>1.185084</v>
      </c>
      <c r="H85" s="67">
        <f t="shared" si="14"/>
        <v>45.812830162421072</v>
      </c>
      <c r="I85" s="18"/>
      <c r="J85" s="12">
        <v>1.2056500000000001</v>
      </c>
      <c r="K85" s="4" t="str">
        <f t="shared" si="22"/>
        <v>**</v>
      </c>
      <c r="L85" s="13">
        <v>0.41195890000000002</v>
      </c>
      <c r="M85" s="13">
        <v>3.4751280000000002</v>
      </c>
      <c r="N85" s="18">
        <v>0.65744219999999998</v>
      </c>
      <c r="O85" s="67">
        <f t="shared" si="15"/>
        <v>54.530104093227713</v>
      </c>
      <c r="P85" s="18"/>
      <c r="Q85" s="12">
        <v>39.868749999999999</v>
      </c>
      <c r="R85" s="4" t="str">
        <f t="shared" si="23"/>
        <v xml:space="preserve">  </v>
      </c>
      <c r="S85" s="13">
        <v>31.877230000000001</v>
      </c>
      <c r="T85" s="13">
        <v>48.439149999999998</v>
      </c>
      <c r="U85" s="18">
        <v>4.262359</v>
      </c>
      <c r="V85" s="67">
        <f t="shared" si="16"/>
        <v>10.690977269164446</v>
      </c>
      <c r="W85" s="18"/>
      <c r="X85" s="12">
        <v>36.406280000000002</v>
      </c>
      <c r="Y85" s="4" t="str">
        <f t="shared" si="24"/>
        <v xml:space="preserve">  </v>
      </c>
      <c r="Z85" s="13">
        <v>28.817609999999998</v>
      </c>
      <c r="AA85" s="13">
        <v>44.737360000000002</v>
      </c>
      <c r="AB85" s="18">
        <v>4.0927170000000004</v>
      </c>
      <c r="AC85" s="67">
        <f t="shared" si="17"/>
        <v>11.241788504620631</v>
      </c>
      <c r="AD85" s="18"/>
      <c r="AE85" s="12">
        <v>56.85031</v>
      </c>
      <c r="AF85" s="4" t="str">
        <f t="shared" si="25"/>
        <v xml:space="preserve">  </v>
      </c>
      <c r="AG85" s="13">
        <v>48.374940000000002</v>
      </c>
      <c r="AH85" s="13">
        <v>64.942629999999994</v>
      </c>
      <c r="AI85" s="18">
        <v>4.2649169999999996</v>
      </c>
      <c r="AJ85" s="67">
        <f t="shared" si="18"/>
        <v>7.5020118623803453</v>
      </c>
      <c r="AK85" s="18"/>
      <c r="AL85" s="12">
        <v>59.632260000000002</v>
      </c>
      <c r="AM85" s="4" t="str">
        <f t="shared" si="19"/>
        <v xml:space="preserve">  </v>
      </c>
      <c r="AN85" s="13">
        <v>51.23377</v>
      </c>
      <c r="AO85" s="13">
        <v>67.501829999999998</v>
      </c>
      <c r="AP85" s="18">
        <v>4.1856030000000004</v>
      </c>
      <c r="AQ85" s="67">
        <f t="shared" si="20"/>
        <v>7.0190246017843361</v>
      </c>
      <c r="AR85" s="18"/>
      <c r="AS85" s="7"/>
      <c r="AT85" s="7"/>
      <c r="AU85" s="7"/>
      <c r="AV85" s="7"/>
      <c r="AW85" s="7"/>
      <c r="AX85" s="7"/>
      <c r="AY85" s="7"/>
      <c r="AZ85" s="7"/>
    </row>
    <row r="86" spans="1:52" ht="14.25" x14ac:dyDescent="0.3">
      <c r="A86" s="17"/>
      <c r="B86" s="13" t="s">
        <v>85</v>
      </c>
      <c r="C86" s="12">
        <v>2.5917349999999999</v>
      </c>
      <c r="D86" s="4" t="str">
        <f t="shared" si="21"/>
        <v>*</v>
      </c>
      <c r="E86" s="13">
        <v>1.1808419999999999</v>
      </c>
      <c r="F86" s="13">
        <v>5.5929789999999997</v>
      </c>
      <c r="G86" s="18">
        <v>1.0310349999999999</v>
      </c>
      <c r="H86" s="67">
        <f t="shared" si="14"/>
        <v>39.781652059334775</v>
      </c>
      <c r="I86" s="18"/>
      <c r="J86" s="12">
        <v>4.0109219999999999</v>
      </c>
      <c r="K86" s="4" t="str">
        <f t="shared" si="22"/>
        <v>**</v>
      </c>
      <c r="L86" s="13">
        <v>0.98516550000000003</v>
      </c>
      <c r="M86" s="13">
        <v>14.928610000000001</v>
      </c>
      <c r="N86" s="18">
        <v>2.8187389999999999</v>
      </c>
      <c r="O86" s="67">
        <f t="shared" si="15"/>
        <v>70.276584785243884</v>
      </c>
      <c r="P86" s="18"/>
      <c r="Q86" s="12">
        <v>42.572519999999997</v>
      </c>
      <c r="R86" s="4" t="str">
        <f t="shared" si="23"/>
        <v xml:space="preserve">  </v>
      </c>
      <c r="S86" s="13">
        <v>29.815329999999999</v>
      </c>
      <c r="T86" s="13">
        <v>56.40166</v>
      </c>
      <c r="U86" s="18">
        <v>6.9451159999999996</v>
      </c>
      <c r="V86" s="67">
        <f t="shared" si="16"/>
        <v>16.313612630870804</v>
      </c>
      <c r="W86" s="18"/>
      <c r="X86" s="12">
        <v>54.62079</v>
      </c>
      <c r="Y86" s="4" t="str">
        <f t="shared" si="24"/>
        <v xml:space="preserve">  </v>
      </c>
      <c r="Z86" s="13">
        <v>39.117609999999999</v>
      </c>
      <c r="AA86" s="13">
        <v>69.276799999999994</v>
      </c>
      <c r="AB86" s="18">
        <v>7.9382570000000001</v>
      </c>
      <c r="AC86" s="67">
        <f t="shared" si="17"/>
        <v>14.533398363516895</v>
      </c>
      <c r="AD86" s="18"/>
      <c r="AE86" s="12">
        <v>53.793140000000001</v>
      </c>
      <c r="AF86" s="4" t="str">
        <f t="shared" si="25"/>
        <v xml:space="preserve">  </v>
      </c>
      <c r="AG86" s="13">
        <v>40.206510000000002</v>
      </c>
      <c r="AH86" s="13">
        <v>66.838809999999995</v>
      </c>
      <c r="AI86" s="18">
        <v>6.9606769999999996</v>
      </c>
      <c r="AJ86" s="67">
        <f t="shared" si="18"/>
        <v>12.939711271734646</v>
      </c>
      <c r="AK86" s="18"/>
      <c r="AL86" s="12">
        <v>39.818440000000002</v>
      </c>
      <c r="AM86" s="4" t="str">
        <f t="shared" si="19"/>
        <v xml:space="preserve">  </v>
      </c>
      <c r="AN86" s="13">
        <v>25.544180000000001</v>
      </c>
      <c r="AO86" s="13">
        <v>56.063130000000001</v>
      </c>
      <c r="AP86" s="18">
        <v>8.0295459999999999</v>
      </c>
      <c r="AQ86" s="67">
        <f t="shared" si="20"/>
        <v>20.165395731224024</v>
      </c>
      <c r="AR86" s="18"/>
      <c r="AS86" s="7"/>
      <c r="AT86" s="7"/>
      <c r="AU86" s="7"/>
      <c r="AV86" s="7"/>
      <c r="AW86" s="7"/>
      <c r="AX86" s="7"/>
      <c r="AY86" s="7"/>
      <c r="AZ86" s="7"/>
    </row>
    <row r="87" spans="1:52" ht="14.25" x14ac:dyDescent="0.3">
      <c r="A87" s="27"/>
      <c r="B87" s="141" t="s">
        <v>150</v>
      </c>
      <c r="C87" s="140"/>
      <c r="D87" s="29"/>
      <c r="E87" s="80"/>
      <c r="F87" s="80"/>
      <c r="G87" s="30"/>
      <c r="H87" s="83"/>
      <c r="I87" s="30"/>
      <c r="J87" s="140"/>
      <c r="K87" s="29"/>
      <c r="L87" s="80"/>
      <c r="M87" s="80"/>
      <c r="N87" s="30"/>
      <c r="O87" s="83"/>
      <c r="P87" s="30"/>
      <c r="Q87" s="140"/>
      <c r="R87" s="29"/>
      <c r="S87" s="80"/>
      <c r="T87" s="80"/>
      <c r="U87" s="30"/>
      <c r="V87" s="83"/>
      <c r="W87" s="30"/>
      <c r="X87" s="140"/>
      <c r="Y87" s="29"/>
      <c r="Z87" s="80"/>
      <c r="AA87" s="80"/>
      <c r="AB87" s="30"/>
      <c r="AC87" s="83"/>
      <c r="AD87" s="30"/>
      <c r="AE87" s="140"/>
      <c r="AF87" s="29"/>
      <c r="AG87" s="80"/>
      <c r="AH87" s="80"/>
      <c r="AI87" s="30"/>
      <c r="AJ87" s="83"/>
      <c r="AK87" s="30"/>
      <c r="AL87" s="140"/>
      <c r="AM87" s="29"/>
      <c r="AN87" s="80"/>
      <c r="AO87" s="80"/>
      <c r="AP87" s="30"/>
      <c r="AQ87" s="83"/>
      <c r="AR87" s="30"/>
      <c r="AS87" s="7"/>
      <c r="AT87" s="7"/>
      <c r="AU87" s="7"/>
      <c r="AV87" s="7"/>
      <c r="AW87" s="7"/>
      <c r="AX87" s="7"/>
      <c r="AY87" s="7"/>
      <c r="AZ87" s="7"/>
    </row>
    <row r="88" spans="1:52" ht="14.25" x14ac:dyDescent="0.3">
      <c r="A88" s="17"/>
      <c r="B88" s="142" t="s">
        <v>146</v>
      </c>
      <c r="C88" s="12">
        <v>3.2585220000000001</v>
      </c>
      <c r="D88" s="4"/>
      <c r="E88" s="13">
        <v>2.4632130000000001</v>
      </c>
      <c r="F88" s="13">
        <v>4.2992980000000003</v>
      </c>
      <c r="G88" s="18">
        <v>0.4631844</v>
      </c>
      <c r="H88" s="67">
        <f t="shared" si="14"/>
        <v>14.214554942394129</v>
      </c>
      <c r="I88" s="18"/>
      <c r="J88" s="12">
        <v>2.6539280000000001</v>
      </c>
      <c r="K88" s="4"/>
      <c r="L88" s="13">
        <v>1.8636809999999999</v>
      </c>
      <c r="M88" s="13">
        <v>3.7663980000000001</v>
      </c>
      <c r="N88" s="18">
        <v>0.47658339999999999</v>
      </c>
      <c r="O88" s="67">
        <f t="shared" ref="O88:O91" si="26">N88/J88*100</f>
        <v>17.957661247780649</v>
      </c>
      <c r="P88" s="18"/>
      <c r="Q88" s="12">
        <v>44.876869999999997</v>
      </c>
      <c r="R88" s="4"/>
      <c r="S88" s="13">
        <v>42.393149999999999</v>
      </c>
      <c r="T88" s="13">
        <v>47.386400000000002</v>
      </c>
      <c r="U88" s="18">
        <v>1.2748159999999999</v>
      </c>
      <c r="V88" s="67">
        <f t="shared" ref="V88:V91" si="27">U88/Q88*100</f>
        <v>2.8406972233134797</v>
      </c>
      <c r="W88" s="18"/>
      <c r="X88" s="12">
        <v>42.735550000000003</v>
      </c>
      <c r="Y88" s="4"/>
      <c r="Z88" s="13">
        <v>40.056139999999999</v>
      </c>
      <c r="AA88" s="13">
        <v>45.458260000000003</v>
      </c>
      <c r="AB88" s="18">
        <v>1.3793800000000001</v>
      </c>
      <c r="AC88" s="67">
        <f t="shared" ref="AC88:AC91" si="28">AB88/X88*100</f>
        <v>3.2277108870717703</v>
      </c>
      <c r="AD88" s="18"/>
      <c r="AE88" s="12">
        <v>48.954259999999998</v>
      </c>
      <c r="AF88" s="4"/>
      <c r="AG88" s="13">
        <v>46.460920000000002</v>
      </c>
      <c r="AH88" s="13">
        <v>51.452820000000003</v>
      </c>
      <c r="AI88" s="18">
        <v>1.2744819999999999</v>
      </c>
      <c r="AJ88" s="67">
        <f t="shared" ref="AJ88:AJ91" si="29">AI88/AE88*100</f>
        <v>2.6034138806306131</v>
      </c>
      <c r="AK88" s="18"/>
      <c r="AL88" s="12">
        <v>51.930869999999999</v>
      </c>
      <c r="AM88" s="4"/>
      <c r="AN88" s="13">
        <v>49.235759999999999</v>
      </c>
      <c r="AO88" s="13">
        <v>54.614789999999999</v>
      </c>
      <c r="AP88" s="18">
        <v>1.3734999999999999</v>
      </c>
      <c r="AQ88" s="67">
        <f t="shared" ref="AQ88:AQ91" si="30">AP88/AL88*100</f>
        <v>2.644862294816166</v>
      </c>
      <c r="AR88" s="18"/>
      <c r="AS88" s="7"/>
      <c r="AT88" s="7"/>
      <c r="AU88" s="7"/>
      <c r="AV88" s="7"/>
      <c r="AW88" s="7"/>
      <c r="AX88" s="7"/>
      <c r="AY88" s="7"/>
      <c r="AZ88" s="7"/>
    </row>
    <row r="89" spans="1:52" ht="14.25" x14ac:dyDescent="0.3">
      <c r="A89" s="17"/>
      <c r="B89" s="142" t="s">
        <v>147</v>
      </c>
      <c r="C89" s="12">
        <v>2.2135940000000001</v>
      </c>
      <c r="D89" s="4"/>
      <c r="E89" s="13">
        <v>1.620349</v>
      </c>
      <c r="F89" s="13">
        <v>3.0173770000000002</v>
      </c>
      <c r="G89" s="18">
        <v>0.3512149</v>
      </c>
      <c r="H89" s="67">
        <f t="shared" si="14"/>
        <v>15.866274483938788</v>
      </c>
      <c r="I89" s="18"/>
      <c r="J89" s="12">
        <v>1.778251</v>
      </c>
      <c r="K89" s="4"/>
      <c r="L89" s="13">
        <v>1.2658229999999999</v>
      </c>
      <c r="M89" s="13">
        <v>2.4928819999999998</v>
      </c>
      <c r="N89" s="18">
        <v>0.30753619999999998</v>
      </c>
      <c r="O89" s="67">
        <f t="shared" si="26"/>
        <v>17.294307721463394</v>
      </c>
      <c r="P89" s="18"/>
      <c r="Q89" s="12">
        <v>45.308230000000002</v>
      </c>
      <c r="R89" s="4"/>
      <c r="S89" s="13">
        <v>42.887799999999999</v>
      </c>
      <c r="T89" s="13">
        <v>47.751049999999999</v>
      </c>
      <c r="U89" s="18">
        <v>1.2415750000000001</v>
      </c>
      <c r="V89" s="67">
        <f t="shared" si="27"/>
        <v>2.7402858156233427</v>
      </c>
      <c r="W89" s="18"/>
      <c r="X89" s="12">
        <v>41.588329999999999</v>
      </c>
      <c r="Y89" s="4"/>
      <c r="Z89" s="13">
        <v>39.13447</v>
      </c>
      <c r="AA89" s="13">
        <v>44.084609999999998</v>
      </c>
      <c r="AB89" s="18">
        <v>1.2637700000000001</v>
      </c>
      <c r="AC89" s="67">
        <f t="shared" si="28"/>
        <v>3.0387611139952004</v>
      </c>
      <c r="AD89" s="18"/>
      <c r="AE89" s="12">
        <v>49.447569999999999</v>
      </c>
      <c r="AF89" s="4"/>
      <c r="AG89" s="13">
        <v>47.02402</v>
      </c>
      <c r="AH89" s="13">
        <v>51.873719999999999</v>
      </c>
      <c r="AI89" s="18">
        <v>1.2381169999999999</v>
      </c>
      <c r="AJ89" s="67">
        <f t="shared" si="29"/>
        <v>2.503898573782291</v>
      </c>
      <c r="AK89" s="18"/>
      <c r="AL89" s="12">
        <v>55.320259999999998</v>
      </c>
      <c r="AM89" s="4"/>
      <c r="AN89" s="13">
        <v>52.826349999999998</v>
      </c>
      <c r="AO89" s="13">
        <v>57.787689999999998</v>
      </c>
      <c r="AP89" s="18">
        <v>1.2666539999999999</v>
      </c>
      <c r="AQ89" s="67">
        <f t="shared" si="30"/>
        <v>2.2896747050718851</v>
      </c>
      <c r="AR89" s="18"/>
      <c r="AS89" s="7"/>
      <c r="AT89" s="7"/>
      <c r="AU89" s="7"/>
      <c r="AV89" s="7"/>
      <c r="AW89" s="7"/>
      <c r="AX89" s="7"/>
      <c r="AY89" s="7"/>
      <c r="AZ89" s="7"/>
    </row>
    <row r="90" spans="1:52" ht="14.25" x14ac:dyDescent="0.3">
      <c r="A90" s="17"/>
      <c r="B90" s="142" t="s">
        <v>148</v>
      </c>
      <c r="C90" s="12">
        <v>2.529137</v>
      </c>
      <c r="D90" s="4"/>
      <c r="E90" s="13">
        <v>1.7482759999999999</v>
      </c>
      <c r="F90" s="13">
        <v>3.6458240000000002</v>
      </c>
      <c r="G90" s="18">
        <v>0.47444560000000002</v>
      </c>
      <c r="H90" s="67">
        <f t="shared" si="14"/>
        <v>18.759189399388013</v>
      </c>
      <c r="I90" s="18"/>
      <c r="J90" s="12">
        <v>1.8723799999999999</v>
      </c>
      <c r="K90" s="4"/>
      <c r="L90" s="13">
        <v>1.3276300000000001</v>
      </c>
      <c r="M90" s="13">
        <v>2.6346829999999999</v>
      </c>
      <c r="N90" s="18">
        <v>0.32747920000000003</v>
      </c>
      <c r="O90" s="67">
        <f t="shared" si="26"/>
        <v>17.489996688706356</v>
      </c>
      <c r="P90" s="18"/>
      <c r="Q90" s="12">
        <v>45.119300000000003</v>
      </c>
      <c r="R90" s="4"/>
      <c r="S90" s="13">
        <v>42.443440000000002</v>
      </c>
      <c r="T90" s="13">
        <v>47.823680000000003</v>
      </c>
      <c r="U90" s="18">
        <v>1.3737999999999999</v>
      </c>
      <c r="V90" s="67">
        <f t="shared" si="27"/>
        <v>3.0448167413944804</v>
      </c>
      <c r="W90" s="18"/>
      <c r="X90" s="12">
        <v>42.548690000000001</v>
      </c>
      <c r="Y90" s="4"/>
      <c r="Z90" s="13">
        <v>39.945700000000002</v>
      </c>
      <c r="AA90" s="13">
        <v>45.193660000000001</v>
      </c>
      <c r="AB90" s="18">
        <v>1.339944</v>
      </c>
      <c r="AC90" s="67">
        <f t="shared" si="28"/>
        <v>3.1492015382847272</v>
      </c>
      <c r="AD90" s="18"/>
      <c r="AE90" s="12">
        <v>50.390129999999999</v>
      </c>
      <c r="AF90" s="4"/>
      <c r="AG90" s="13">
        <v>47.687519999999999</v>
      </c>
      <c r="AH90" s="13">
        <v>53.090470000000003</v>
      </c>
      <c r="AI90" s="18">
        <v>1.379623</v>
      </c>
      <c r="AJ90" s="67">
        <f t="shared" si="29"/>
        <v>2.7378833910529701</v>
      </c>
      <c r="AK90" s="18"/>
      <c r="AL90" s="12">
        <v>53.745089999999998</v>
      </c>
      <c r="AM90" s="4"/>
      <c r="AN90" s="13">
        <v>51.095059999999997</v>
      </c>
      <c r="AO90" s="13">
        <v>56.374119999999998</v>
      </c>
      <c r="AP90" s="18">
        <v>1.3479209999999999</v>
      </c>
      <c r="AQ90" s="67">
        <f t="shared" si="30"/>
        <v>2.507989101888191</v>
      </c>
      <c r="AR90" s="18"/>
      <c r="AS90" s="7"/>
      <c r="AT90" s="7"/>
      <c r="AU90" s="7"/>
      <c r="AV90" s="7"/>
      <c r="AW90" s="7"/>
      <c r="AX90" s="7"/>
      <c r="AY90" s="7"/>
      <c r="AZ90" s="7"/>
    </row>
    <row r="91" spans="1:52" ht="14.25" x14ac:dyDescent="0.3">
      <c r="A91" s="17"/>
      <c r="B91" s="142" t="s">
        <v>149</v>
      </c>
      <c r="C91" s="12">
        <v>3.1289660000000001</v>
      </c>
      <c r="D91" s="4"/>
      <c r="E91" s="13">
        <v>2.2911419999999998</v>
      </c>
      <c r="F91" s="13">
        <v>4.2598079999999996</v>
      </c>
      <c r="G91" s="18">
        <v>0.4952666</v>
      </c>
      <c r="H91" s="67">
        <f t="shared" si="14"/>
        <v>15.828443006411701</v>
      </c>
      <c r="I91" s="18"/>
      <c r="J91" s="12">
        <v>2.86551</v>
      </c>
      <c r="K91" s="4"/>
      <c r="L91" s="13">
        <v>2.1000100000000002</v>
      </c>
      <c r="M91" s="13">
        <v>3.8989379999999998</v>
      </c>
      <c r="N91" s="18">
        <v>0.452513</v>
      </c>
      <c r="O91" s="67">
        <f t="shared" si="26"/>
        <v>15.791708980251334</v>
      </c>
      <c r="P91" s="18"/>
      <c r="Q91" s="12">
        <v>46.10154</v>
      </c>
      <c r="R91" s="4"/>
      <c r="S91" s="13">
        <v>43.670400000000001</v>
      </c>
      <c r="T91" s="13">
        <v>48.551360000000003</v>
      </c>
      <c r="U91" s="18">
        <v>1.246105</v>
      </c>
      <c r="V91" s="67">
        <f t="shared" si="27"/>
        <v>2.702957428320182</v>
      </c>
      <c r="W91" s="18"/>
      <c r="X91" s="12">
        <v>44.180860000000003</v>
      </c>
      <c r="Y91" s="4"/>
      <c r="Z91" s="13">
        <v>41.706609999999998</v>
      </c>
      <c r="AA91" s="13">
        <v>46.684350000000002</v>
      </c>
      <c r="AB91" s="18">
        <v>1.270845</v>
      </c>
      <c r="AC91" s="67">
        <f t="shared" si="28"/>
        <v>2.8764605306460758</v>
      </c>
      <c r="AD91" s="18"/>
      <c r="AE91" s="12">
        <v>47.461359999999999</v>
      </c>
      <c r="AF91" s="4"/>
      <c r="AG91" s="13">
        <v>44.968339999999998</v>
      </c>
      <c r="AH91" s="13">
        <v>49.967089999999999</v>
      </c>
      <c r="AI91" s="18">
        <v>1.2762279999999999</v>
      </c>
      <c r="AJ91" s="67">
        <f t="shared" si="29"/>
        <v>2.6889832065494961</v>
      </c>
      <c r="AK91" s="18"/>
      <c r="AL91" s="12">
        <v>50.209139999999998</v>
      </c>
      <c r="AM91" s="4"/>
      <c r="AN91" s="13">
        <v>47.722569999999997</v>
      </c>
      <c r="AO91" s="13">
        <v>52.694670000000002</v>
      </c>
      <c r="AP91" s="18">
        <v>1.2694160000000001</v>
      </c>
      <c r="AQ91" s="67">
        <f t="shared" si="30"/>
        <v>2.5282568074258993</v>
      </c>
      <c r="AR91" s="18"/>
      <c r="AS91" s="7"/>
      <c r="AT91" s="7"/>
      <c r="AU91" s="7"/>
      <c r="AV91" s="7"/>
      <c r="AW91" s="7"/>
      <c r="AX91" s="7"/>
      <c r="AY91" s="7"/>
      <c r="AZ91" s="7"/>
    </row>
    <row r="92" spans="1:52" ht="14.25" x14ac:dyDescent="0.3">
      <c r="A92" s="27"/>
      <c r="B92" s="81" t="s">
        <v>93</v>
      </c>
      <c r="C92" s="28">
        <v>2.7895560000000001</v>
      </c>
      <c r="D92" s="29" t="str">
        <f t="shared" si="21"/>
        <v xml:space="preserve">  </v>
      </c>
      <c r="E92" s="30">
        <v>2.371248</v>
      </c>
      <c r="F92" s="30">
        <v>3.2791779999999999</v>
      </c>
      <c r="G92" s="30">
        <v>0.23071510000000001</v>
      </c>
      <c r="H92" s="83">
        <f t="shared" si="14"/>
        <v>8.2706746163188694</v>
      </c>
      <c r="I92" s="30"/>
      <c r="J92" s="28">
        <v>2.2525740000000001</v>
      </c>
      <c r="K92" s="29" t="str">
        <f t="shared" si="22"/>
        <v xml:space="preserve">  </v>
      </c>
      <c r="L92" s="30">
        <v>1.8998919999999999</v>
      </c>
      <c r="M92" s="30">
        <v>2.6689449999999999</v>
      </c>
      <c r="N92" s="30">
        <v>0.1953289</v>
      </c>
      <c r="O92" s="83">
        <f t="shared" si="15"/>
        <v>8.6713644035667645</v>
      </c>
      <c r="P92" s="30"/>
      <c r="Q92" s="28">
        <v>45.384349999999998</v>
      </c>
      <c r="R92" s="29" t="str">
        <f t="shared" si="23"/>
        <v xml:space="preserve">  </v>
      </c>
      <c r="S92" s="30">
        <v>44.126820000000002</v>
      </c>
      <c r="T92" s="30">
        <v>46.647799999999997</v>
      </c>
      <c r="U92" s="30">
        <v>0.64323109999999994</v>
      </c>
      <c r="V92" s="83">
        <f t="shared" si="16"/>
        <v>1.4172971519918209</v>
      </c>
      <c r="W92" s="30"/>
      <c r="X92" s="28">
        <v>42.798760000000001</v>
      </c>
      <c r="Y92" s="29" t="str">
        <f t="shared" si="24"/>
        <v xml:space="preserve">  </v>
      </c>
      <c r="Z92" s="30">
        <v>41.511159999999997</v>
      </c>
      <c r="AA92" s="30">
        <v>44.09619</v>
      </c>
      <c r="AB92" s="30">
        <v>0.65957829999999995</v>
      </c>
      <c r="AC92" s="83">
        <f t="shared" si="17"/>
        <v>1.5411154435315413</v>
      </c>
      <c r="AD92" s="30"/>
      <c r="AE92" s="28">
        <v>48.987639999999999</v>
      </c>
      <c r="AF92" s="29" t="str">
        <f t="shared" si="25"/>
        <v xml:space="preserve">  </v>
      </c>
      <c r="AG92" s="30">
        <v>47.721780000000003</v>
      </c>
      <c r="AH92" s="30">
        <v>50.25479</v>
      </c>
      <c r="AI92" s="30">
        <v>0.64630370000000004</v>
      </c>
      <c r="AJ92" s="83">
        <f t="shared" si="18"/>
        <v>1.3193199345794164</v>
      </c>
      <c r="AK92" s="30"/>
      <c r="AL92" s="28">
        <v>52.831069999999997</v>
      </c>
      <c r="AM92" s="29" t="str">
        <f t="shared" si="19"/>
        <v xml:space="preserve">  </v>
      </c>
      <c r="AN92" s="30">
        <v>51.535170000000001</v>
      </c>
      <c r="AO92" s="30">
        <v>54.123170000000002</v>
      </c>
      <c r="AP92" s="30">
        <v>0.66033960000000003</v>
      </c>
      <c r="AQ92" s="83">
        <f t="shared" si="20"/>
        <v>1.2499076774329956</v>
      </c>
      <c r="AR92" s="30"/>
      <c r="AS92" s="7"/>
      <c r="AT92" s="7"/>
      <c r="AU92" s="7"/>
      <c r="AV92" s="7"/>
      <c r="AW92" s="7"/>
      <c r="AX92" s="7"/>
      <c r="AY92" s="7"/>
      <c r="AZ92" s="7"/>
    </row>
    <row r="93" spans="1:52" ht="14.25" x14ac:dyDescent="0.3">
      <c r="A93" s="7"/>
      <c r="B93" s="8"/>
      <c r="C93" s="8"/>
      <c r="D93" s="55"/>
      <c r="E93" s="8"/>
      <c r="F93" s="8"/>
      <c r="G93" s="8"/>
      <c r="H93" s="8"/>
      <c r="I93" s="8"/>
      <c r="J93" s="8"/>
      <c r="K93" s="55" t="str">
        <f t="shared" si="22"/>
        <v xml:space="preserve">  </v>
      </c>
      <c r="L93" s="8"/>
      <c r="M93" s="8"/>
      <c r="N93" s="8"/>
      <c r="O93" s="8"/>
      <c r="P93" s="8"/>
      <c r="Q93" s="8"/>
      <c r="R93" s="55"/>
      <c r="S93" s="8"/>
      <c r="T93" s="8"/>
      <c r="U93" s="8"/>
      <c r="V93" s="8"/>
      <c r="W93" s="8"/>
      <c r="X93" s="8"/>
      <c r="Y93" s="55" t="str">
        <f t="shared" si="24"/>
        <v xml:space="preserve">  </v>
      </c>
      <c r="Z93" s="8"/>
      <c r="AA93" s="8"/>
      <c r="AB93" s="8"/>
      <c r="AC93" s="8"/>
      <c r="AD93" s="8"/>
      <c r="AE93" s="8"/>
      <c r="AF93" s="55"/>
      <c r="AG93" s="8"/>
      <c r="AH93" s="8"/>
      <c r="AI93" s="8"/>
      <c r="AJ93" s="8"/>
      <c r="AK93" s="8"/>
      <c r="AL93" s="8"/>
      <c r="AM93" s="55" t="str">
        <f t="shared" si="19"/>
        <v xml:space="preserve">  </v>
      </c>
      <c r="AN93" s="8"/>
      <c r="AO93" s="8"/>
      <c r="AP93" s="8"/>
      <c r="AQ93" s="8"/>
      <c r="AR93" s="66"/>
      <c r="AS93" s="7"/>
      <c r="AT93" s="7"/>
      <c r="AU93" s="7"/>
      <c r="AV93" s="7"/>
      <c r="AW93" s="7"/>
      <c r="AX93" s="7"/>
      <c r="AY93" s="7"/>
      <c r="AZ93" s="7"/>
    </row>
    <row r="94" spans="1:52" ht="14.25" x14ac:dyDescent="0.3">
      <c r="A94" s="32" t="s">
        <v>94</v>
      </c>
      <c r="B94" s="33"/>
      <c r="C94" s="56"/>
      <c r="D94" s="57"/>
      <c r="E94" s="56"/>
      <c r="F94" s="56"/>
      <c r="G94" s="56"/>
      <c r="H94" s="56"/>
      <c r="I94" s="58"/>
      <c r="J94" s="56"/>
      <c r="K94" s="57"/>
      <c r="L94" s="56"/>
      <c r="M94" s="56"/>
      <c r="N94" s="56"/>
      <c r="O94" s="56"/>
      <c r="P94" s="58"/>
      <c r="Q94" s="58"/>
      <c r="R94" s="59"/>
      <c r="S94" s="58"/>
      <c r="T94" s="58"/>
      <c r="U94" s="60"/>
      <c r="V94" s="61"/>
      <c r="W94" s="60"/>
      <c r="X94" s="58"/>
      <c r="Y94" s="59"/>
      <c r="Z94" s="58"/>
      <c r="AA94" s="58"/>
      <c r="AB94" s="66"/>
      <c r="AC94" s="66"/>
      <c r="AD94" s="66"/>
      <c r="AE94" s="66"/>
      <c r="AF94" s="55"/>
      <c r="AG94" s="8"/>
      <c r="AH94" s="8"/>
      <c r="AI94" s="8"/>
      <c r="AJ94" s="8"/>
      <c r="AK94" s="8"/>
      <c r="AL94" s="66"/>
      <c r="AM94" s="55" t="str">
        <f t="shared" si="19"/>
        <v xml:space="preserve">  </v>
      </c>
      <c r="AN94" s="66"/>
      <c r="AO94" s="66"/>
      <c r="AP94" s="66"/>
      <c r="AQ94" s="66"/>
      <c r="AR94" s="66"/>
      <c r="AS94" s="7"/>
      <c r="AT94" s="7"/>
      <c r="AU94" s="7"/>
      <c r="AV94" s="7"/>
      <c r="AW94" s="7"/>
      <c r="AX94" s="7"/>
      <c r="AY94" s="7"/>
      <c r="AZ94" s="7"/>
    </row>
    <row r="95" spans="1:52" ht="13.5" x14ac:dyDescent="0.25">
      <c r="A95" s="43" t="s">
        <v>95</v>
      </c>
      <c r="B95" s="33"/>
      <c r="C95" s="34"/>
      <c r="D95" s="57"/>
      <c r="E95" s="56"/>
      <c r="F95" s="56"/>
      <c r="G95" s="56"/>
      <c r="H95" s="56"/>
      <c r="I95" s="58"/>
      <c r="J95" s="34"/>
      <c r="K95" s="57"/>
      <c r="L95" s="56"/>
      <c r="M95" s="56"/>
      <c r="N95" s="56"/>
      <c r="O95" s="56"/>
      <c r="P95" s="58"/>
      <c r="Q95" s="58"/>
      <c r="R95" s="59"/>
      <c r="S95" s="58"/>
      <c r="T95" s="58"/>
      <c r="U95" s="60"/>
      <c r="V95" s="38"/>
      <c r="W95" s="37"/>
      <c r="X95" s="58"/>
      <c r="Y95" s="59"/>
      <c r="Z95" s="58"/>
      <c r="AA95" s="58"/>
      <c r="AB95" s="66"/>
      <c r="AC95" s="66"/>
      <c r="AD95" s="66"/>
      <c r="AE95" s="66"/>
      <c r="AF95" s="69"/>
      <c r="AG95" s="8"/>
      <c r="AH95" s="8"/>
      <c r="AI95" s="8"/>
      <c r="AJ95" s="8"/>
      <c r="AK95" s="8"/>
      <c r="AL95" s="8"/>
      <c r="AM95" s="9"/>
      <c r="AN95" s="8"/>
      <c r="AO95" s="8"/>
      <c r="AP95" s="8"/>
      <c r="AQ95" s="8"/>
      <c r="AR95" s="66"/>
      <c r="AS95" s="7"/>
      <c r="AT95" s="7"/>
      <c r="AU95" s="7"/>
      <c r="AV95" s="7"/>
      <c r="AW95" s="7"/>
      <c r="AX95" s="7"/>
      <c r="AY95" s="7"/>
      <c r="AZ95" s="7"/>
    </row>
    <row r="96" spans="1:52" ht="13.5" x14ac:dyDescent="0.25">
      <c r="A96" s="90" t="s">
        <v>96</v>
      </c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8"/>
      <c r="AC96" s="8"/>
      <c r="AD96" s="8"/>
      <c r="AE96" s="8"/>
      <c r="AF96" s="9"/>
      <c r="AG96" s="8"/>
      <c r="AH96" s="8"/>
      <c r="AI96" s="8"/>
      <c r="AJ96" s="8"/>
      <c r="AK96" s="8"/>
      <c r="AL96" s="8"/>
      <c r="AM96" s="9"/>
      <c r="AN96" s="8"/>
      <c r="AO96" s="8"/>
      <c r="AP96" s="8"/>
      <c r="AQ96" s="8"/>
      <c r="AR96" s="66"/>
      <c r="AS96" s="7"/>
      <c r="AT96" s="7"/>
      <c r="AU96" s="7"/>
      <c r="AV96" s="7"/>
      <c r="AW96" s="7"/>
      <c r="AX96" s="7"/>
      <c r="AY96" s="7"/>
      <c r="AZ96" s="7"/>
    </row>
    <row r="97" spans="1:52" ht="13.5" x14ac:dyDescent="0.25">
      <c r="A97" s="43" t="s">
        <v>97</v>
      </c>
      <c r="B97" s="33"/>
      <c r="C97" s="34"/>
      <c r="D97" s="35"/>
      <c r="E97" s="34"/>
      <c r="F97" s="34"/>
      <c r="G97" s="34"/>
      <c r="H97" s="34"/>
      <c r="I97" s="46"/>
      <c r="J97" s="34"/>
      <c r="K97" s="35"/>
      <c r="L97" s="34"/>
      <c r="M97" s="34"/>
      <c r="N97" s="34"/>
      <c r="O97" s="34"/>
      <c r="P97" s="46"/>
      <c r="Q97" s="46"/>
      <c r="R97" s="47"/>
      <c r="S97" s="46"/>
      <c r="T97" s="46"/>
      <c r="U97" s="37"/>
      <c r="V97" s="38"/>
      <c r="W97" s="37"/>
      <c r="X97" s="46"/>
      <c r="Y97" s="47"/>
      <c r="Z97" s="46"/>
      <c r="AA97" s="46"/>
      <c r="AB97" s="8"/>
      <c r="AC97" s="8"/>
      <c r="AD97" s="8"/>
      <c r="AE97" s="8"/>
      <c r="AF97" s="9"/>
      <c r="AG97" s="8"/>
      <c r="AH97" s="8"/>
      <c r="AI97" s="8"/>
      <c r="AJ97" s="8"/>
      <c r="AK97" s="8"/>
      <c r="AL97" s="8"/>
      <c r="AM97" s="9"/>
      <c r="AN97" s="8"/>
      <c r="AO97" s="8"/>
      <c r="AP97" s="8"/>
      <c r="AQ97" s="8"/>
      <c r="AR97" s="66"/>
      <c r="AS97" s="7"/>
      <c r="AT97" s="7"/>
      <c r="AU97" s="7"/>
      <c r="AV97" s="7"/>
      <c r="AW97" s="7"/>
      <c r="AX97" s="7"/>
      <c r="AY97" s="7"/>
      <c r="AZ97" s="7"/>
    </row>
    <row r="98" spans="1:52" ht="13.5" x14ac:dyDescent="0.25">
      <c r="A98" s="48" t="s">
        <v>98</v>
      </c>
      <c r="B98" s="49"/>
      <c r="C98" s="50"/>
      <c r="D98" s="51"/>
      <c r="E98" s="50"/>
      <c r="F98" s="50"/>
      <c r="G98" s="50"/>
      <c r="H98" s="50"/>
      <c r="I98" s="50"/>
      <c r="J98" s="50"/>
      <c r="K98" s="51"/>
      <c r="L98" s="50"/>
      <c r="M98" s="50"/>
      <c r="N98" s="50"/>
      <c r="O98" s="50"/>
      <c r="P98" s="50"/>
      <c r="Q98" s="50"/>
      <c r="R98" s="51"/>
      <c r="S98" s="50"/>
      <c r="T98" s="50"/>
      <c r="U98" s="37"/>
      <c r="V98" s="38"/>
      <c r="W98" s="37"/>
      <c r="X98" s="50"/>
      <c r="Y98" s="51"/>
      <c r="Z98" s="50"/>
      <c r="AA98" s="50"/>
      <c r="AB98" s="8"/>
      <c r="AC98" s="8"/>
      <c r="AD98" s="8"/>
      <c r="AE98" s="8"/>
      <c r="AF98" s="9"/>
      <c r="AG98" s="8"/>
      <c r="AH98" s="8"/>
      <c r="AI98" s="8"/>
      <c r="AJ98" s="8"/>
      <c r="AK98" s="8"/>
      <c r="AL98" s="8"/>
      <c r="AM98" s="9"/>
      <c r="AN98" s="8"/>
      <c r="AO98" s="8"/>
      <c r="AP98" s="8"/>
      <c r="AQ98" s="8"/>
      <c r="AR98" s="66"/>
      <c r="AS98" s="7"/>
      <c r="AT98" s="7"/>
      <c r="AU98" s="7"/>
      <c r="AV98" s="7"/>
      <c r="AW98" s="7"/>
      <c r="AX98" s="7"/>
      <c r="AY98" s="7"/>
      <c r="AZ98" s="7"/>
    </row>
    <row r="99" spans="1:52" ht="13.5" x14ac:dyDescent="0.25">
      <c r="A99" s="52" t="s">
        <v>99</v>
      </c>
      <c r="B99" s="53" t="s">
        <v>100</v>
      </c>
      <c r="C99" s="34"/>
      <c r="D99" s="35"/>
      <c r="E99" s="34"/>
      <c r="F99" s="34"/>
      <c r="G99" s="34"/>
      <c r="H99" s="34"/>
      <c r="I99" s="34"/>
      <c r="J99" s="34"/>
      <c r="K99" s="35"/>
      <c r="L99" s="34"/>
      <c r="M99" s="34"/>
      <c r="N99" s="34"/>
      <c r="O99" s="34"/>
      <c r="P99" s="34"/>
      <c r="Q99" s="34"/>
      <c r="R99" s="35"/>
      <c r="S99" s="34"/>
      <c r="T99" s="34"/>
      <c r="U99" s="37"/>
      <c r="V99" s="38"/>
      <c r="W99" s="37"/>
      <c r="X99" s="34"/>
      <c r="Y99" s="35"/>
      <c r="Z99" s="34"/>
      <c r="AA99" s="34"/>
      <c r="AB99" s="8"/>
      <c r="AC99" s="8"/>
      <c r="AD99" s="8"/>
      <c r="AE99" s="8"/>
      <c r="AF99" s="9"/>
      <c r="AG99" s="8"/>
      <c r="AH99" s="8"/>
      <c r="AI99" s="8"/>
      <c r="AJ99" s="8"/>
      <c r="AK99" s="8"/>
      <c r="AL99" s="8"/>
      <c r="AM99" s="9"/>
      <c r="AN99" s="8"/>
      <c r="AO99" s="8"/>
      <c r="AP99" s="8"/>
      <c r="AQ99" s="8"/>
      <c r="AR99" s="66"/>
      <c r="AS99" s="7"/>
      <c r="AT99" s="7"/>
      <c r="AU99" s="7"/>
      <c r="AV99" s="7"/>
      <c r="AW99" s="7"/>
      <c r="AX99" s="7"/>
      <c r="AY99" s="7"/>
      <c r="AZ99" s="7"/>
    </row>
    <row r="100" spans="1:52" ht="13.5" x14ac:dyDescent="0.25">
      <c r="A100" s="54" t="s">
        <v>101</v>
      </c>
      <c r="B100" s="53" t="s">
        <v>102</v>
      </c>
      <c r="C100" s="34"/>
      <c r="D100" s="35"/>
      <c r="E100" s="34"/>
      <c r="F100" s="34"/>
      <c r="G100" s="34"/>
      <c r="H100" s="34"/>
      <c r="I100" s="34"/>
      <c r="J100" s="34"/>
      <c r="K100" s="35"/>
      <c r="L100" s="34"/>
      <c r="M100" s="34"/>
      <c r="N100" s="34"/>
      <c r="O100" s="34"/>
      <c r="P100" s="34"/>
      <c r="Q100" s="34"/>
      <c r="R100" s="35"/>
      <c r="S100" s="34"/>
      <c r="T100" s="34"/>
      <c r="U100" s="37"/>
      <c r="V100" s="38"/>
      <c r="W100" s="37"/>
      <c r="X100" s="34"/>
      <c r="Y100" s="35"/>
      <c r="Z100" s="34"/>
      <c r="AA100" s="34"/>
      <c r="AB100" s="8"/>
      <c r="AC100" s="8"/>
      <c r="AD100" s="8"/>
      <c r="AE100" s="8"/>
      <c r="AF100" s="9"/>
      <c r="AG100" s="8"/>
      <c r="AH100" s="8"/>
      <c r="AI100" s="8"/>
      <c r="AJ100" s="8"/>
      <c r="AK100" s="8"/>
      <c r="AL100" s="8"/>
      <c r="AM100" s="9"/>
      <c r="AN100" s="8"/>
      <c r="AO100" s="8"/>
      <c r="AP100" s="8"/>
      <c r="AQ100" s="8"/>
      <c r="AR100" s="66"/>
      <c r="AS100" s="7"/>
      <c r="AT100" s="7"/>
      <c r="AU100" s="7"/>
      <c r="AV100" s="7"/>
      <c r="AW100" s="7"/>
      <c r="AX100" s="7"/>
      <c r="AY100" s="7"/>
      <c r="AZ100" s="7"/>
    </row>
    <row r="101" spans="1:52" ht="15" x14ac:dyDescent="0.25">
      <c r="A101" s="112" t="s">
        <v>126</v>
      </c>
      <c r="B101" s="111" t="s">
        <v>125</v>
      </c>
      <c r="C101" s="8"/>
      <c r="D101" s="9"/>
      <c r="E101" s="8"/>
      <c r="F101" s="8"/>
      <c r="G101" s="8"/>
      <c r="H101" s="8"/>
      <c r="I101" s="8"/>
      <c r="J101" s="8"/>
      <c r="K101" s="9"/>
      <c r="L101" s="8"/>
      <c r="M101" s="8"/>
      <c r="N101" s="8"/>
      <c r="O101" s="8"/>
      <c r="P101" s="8"/>
      <c r="Q101" s="8"/>
      <c r="R101" s="9"/>
      <c r="S101" s="8"/>
      <c r="T101" s="8"/>
      <c r="U101" s="8"/>
      <c r="V101" s="8"/>
      <c r="W101" s="8"/>
      <c r="X101" s="8"/>
      <c r="Y101" s="9"/>
      <c r="Z101" s="8"/>
      <c r="AA101" s="8"/>
      <c r="AB101" s="8"/>
      <c r="AC101" s="8"/>
      <c r="AD101" s="8"/>
      <c r="AE101" s="8"/>
      <c r="AF101" s="9"/>
      <c r="AG101" s="8"/>
      <c r="AH101" s="8"/>
      <c r="AI101" s="8"/>
      <c r="AJ101" s="8"/>
      <c r="AK101" s="8"/>
      <c r="AL101" s="8"/>
      <c r="AM101" s="9"/>
      <c r="AN101" s="8"/>
      <c r="AO101" s="8"/>
      <c r="AP101" s="8"/>
      <c r="AQ101" s="8"/>
      <c r="AR101" s="66"/>
      <c r="AS101" s="7"/>
      <c r="AT101" s="7"/>
      <c r="AU101" s="7"/>
      <c r="AV101" s="7"/>
      <c r="AW101" s="7"/>
      <c r="AX101" s="7"/>
      <c r="AY101" s="7"/>
      <c r="AZ101" s="7"/>
    </row>
    <row r="102" spans="1:52" ht="13.5" x14ac:dyDescent="0.25">
      <c r="A102" s="126" t="s">
        <v>144</v>
      </c>
      <c r="B102" s="8"/>
      <c r="C102" s="8"/>
      <c r="D102" s="9"/>
      <c r="E102" s="8"/>
      <c r="F102" s="8"/>
      <c r="G102" s="8"/>
      <c r="H102" s="8"/>
      <c r="I102" s="8"/>
      <c r="J102" s="8"/>
      <c r="K102" s="9"/>
      <c r="L102" s="8"/>
      <c r="M102" s="8"/>
      <c r="N102" s="8"/>
      <c r="O102" s="8"/>
      <c r="P102" s="8"/>
      <c r="Q102" s="8"/>
      <c r="R102" s="9"/>
      <c r="S102" s="8"/>
      <c r="T102" s="8"/>
      <c r="U102" s="8"/>
      <c r="V102" s="8"/>
      <c r="W102" s="8"/>
      <c r="X102" s="8"/>
      <c r="Y102" s="9"/>
      <c r="Z102" s="8"/>
      <c r="AA102" s="8"/>
      <c r="AB102" s="8"/>
      <c r="AC102" s="8"/>
      <c r="AD102" s="8"/>
      <c r="AE102" s="8"/>
      <c r="AF102" s="9"/>
      <c r="AG102" s="8"/>
      <c r="AH102" s="8"/>
      <c r="AI102" s="8"/>
      <c r="AJ102" s="8"/>
      <c r="AK102" s="8"/>
      <c r="AL102" s="8"/>
      <c r="AM102" s="9"/>
      <c r="AN102" s="8"/>
      <c r="AO102" s="8"/>
      <c r="AP102" s="8"/>
      <c r="AQ102" s="8"/>
      <c r="AR102" s="66"/>
      <c r="AS102" s="7"/>
      <c r="AT102" s="7"/>
      <c r="AU102" s="7"/>
      <c r="AV102" s="7"/>
      <c r="AW102" s="7"/>
      <c r="AX102" s="7"/>
      <c r="AY102" s="7"/>
      <c r="AZ102" s="7"/>
    </row>
    <row r="103" spans="1:52" x14ac:dyDescent="0.2">
      <c r="A103" s="7"/>
      <c r="B103" s="8"/>
      <c r="C103" s="8"/>
      <c r="D103" s="9"/>
      <c r="E103" s="8"/>
      <c r="F103" s="8"/>
      <c r="G103" s="8"/>
      <c r="H103" s="8"/>
      <c r="I103" s="8"/>
      <c r="J103" s="8"/>
      <c r="K103" s="9"/>
      <c r="L103" s="8"/>
      <c r="M103" s="8"/>
      <c r="N103" s="8"/>
      <c r="O103" s="8"/>
      <c r="P103" s="8"/>
      <c r="Q103" s="8"/>
      <c r="R103" s="9"/>
      <c r="S103" s="8"/>
      <c r="T103" s="8"/>
      <c r="U103" s="8"/>
      <c r="V103" s="8"/>
      <c r="W103" s="8"/>
      <c r="X103" s="8"/>
      <c r="Y103" s="9"/>
      <c r="Z103" s="8"/>
      <c r="AA103" s="8"/>
      <c r="AB103" s="8"/>
      <c r="AC103" s="8"/>
      <c r="AD103" s="8"/>
      <c r="AE103" s="8"/>
      <c r="AF103" s="9"/>
      <c r="AG103" s="8"/>
      <c r="AH103" s="8"/>
      <c r="AI103" s="8"/>
      <c r="AJ103" s="8"/>
      <c r="AK103" s="8"/>
      <c r="AL103" s="8"/>
      <c r="AM103" s="9"/>
      <c r="AN103" s="8"/>
      <c r="AO103" s="8"/>
      <c r="AP103" s="8"/>
      <c r="AQ103" s="8"/>
      <c r="AR103" s="66"/>
      <c r="AS103" s="7"/>
      <c r="AT103" s="7"/>
      <c r="AU103" s="7"/>
      <c r="AV103" s="7"/>
      <c r="AW103" s="7"/>
      <c r="AX103" s="7"/>
      <c r="AY103" s="7"/>
      <c r="AZ103" s="7"/>
    </row>
    <row r="104" spans="1:52" x14ac:dyDescent="0.2">
      <c r="A104" s="7"/>
      <c r="B104" s="8"/>
      <c r="C104" s="8"/>
      <c r="D104" s="9"/>
      <c r="E104" s="8"/>
      <c r="F104" s="8"/>
      <c r="G104" s="8"/>
      <c r="H104" s="8"/>
      <c r="I104" s="8"/>
      <c r="J104" s="8"/>
      <c r="K104" s="9"/>
      <c r="L104" s="8"/>
      <c r="M104" s="8"/>
      <c r="N104" s="8"/>
      <c r="O104" s="8"/>
      <c r="P104" s="8"/>
      <c r="Q104" s="8"/>
      <c r="R104" s="9"/>
      <c r="S104" s="8"/>
      <c r="T104" s="8"/>
      <c r="U104" s="8"/>
      <c r="V104" s="8"/>
      <c r="W104" s="8"/>
      <c r="X104" s="8"/>
      <c r="Y104" s="9"/>
      <c r="Z104" s="8"/>
      <c r="AA104" s="8"/>
      <c r="AB104" s="8"/>
      <c r="AC104" s="8"/>
      <c r="AD104" s="8"/>
      <c r="AE104" s="8"/>
      <c r="AF104" s="9"/>
      <c r="AG104" s="8"/>
      <c r="AH104" s="8"/>
      <c r="AI104" s="8"/>
      <c r="AJ104" s="8"/>
      <c r="AK104" s="8"/>
      <c r="AL104" s="8"/>
      <c r="AM104" s="9"/>
      <c r="AN104" s="8"/>
      <c r="AO104" s="8"/>
      <c r="AP104" s="8"/>
      <c r="AQ104" s="8"/>
      <c r="AR104" s="66"/>
      <c r="AS104" s="7"/>
      <c r="AT104" s="7"/>
      <c r="AU104" s="7"/>
      <c r="AV104" s="7"/>
      <c r="AW104" s="7"/>
      <c r="AX104" s="7"/>
      <c r="AY104" s="7"/>
      <c r="AZ104" s="7"/>
    </row>
    <row r="105" spans="1:52" x14ac:dyDescent="0.2">
      <c r="A105" s="7"/>
      <c r="B105" s="8"/>
      <c r="C105" s="8"/>
      <c r="D105" s="9"/>
      <c r="E105" s="8"/>
      <c r="F105" s="8"/>
      <c r="G105" s="8"/>
      <c r="H105" s="8"/>
      <c r="I105" s="8"/>
      <c r="J105" s="8"/>
      <c r="K105" s="9"/>
      <c r="L105" s="8"/>
      <c r="M105" s="8"/>
      <c r="N105" s="8"/>
      <c r="O105" s="8"/>
      <c r="P105" s="8"/>
      <c r="Q105" s="8"/>
      <c r="R105" s="9"/>
      <c r="S105" s="8"/>
      <c r="T105" s="8"/>
      <c r="U105" s="8"/>
      <c r="V105" s="8"/>
      <c r="W105" s="8"/>
      <c r="X105" s="8"/>
      <c r="Y105" s="9"/>
      <c r="Z105" s="8"/>
      <c r="AA105" s="8"/>
      <c r="AB105" s="8"/>
      <c r="AC105" s="8"/>
      <c r="AD105" s="8"/>
      <c r="AE105" s="8"/>
      <c r="AF105" s="9"/>
      <c r="AG105" s="8"/>
      <c r="AH105" s="8"/>
      <c r="AI105" s="8"/>
      <c r="AJ105" s="8"/>
      <c r="AK105" s="8"/>
      <c r="AL105" s="8"/>
      <c r="AM105" s="9"/>
      <c r="AN105" s="8"/>
      <c r="AO105" s="8"/>
      <c r="AP105" s="8"/>
      <c r="AQ105" s="8"/>
      <c r="AR105" s="66"/>
      <c r="AS105" s="7"/>
      <c r="AT105" s="7"/>
      <c r="AU105" s="7"/>
      <c r="AV105" s="7"/>
      <c r="AW105" s="7"/>
      <c r="AX105" s="7"/>
      <c r="AY105" s="7"/>
      <c r="AZ105" s="7"/>
    </row>
    <row r="106" spans="1:52" x14ac:dyDescent="0.2">
      <c r="A106" s="7"/>
      <c r="B106" s="8"/>
      <c r="C106" s="8"/>
      <c r="D106" s="9"/>
      <c r="E106" s="8"/>
      <c r="F106" s="8"/>
      <c r="G106" s="8"/>
      <c r="H106" s="8"/>
      <c r="I106" s="8"/>
      <c r="J106" s="8"/>
      <c r="K106" s="9"/>
      <c r="L106" s="8"/>
      <c r="M106" s="8"/>
      <c r="N106" s="8"/>
      <c r="O106" s="8"/>
      <c r="P106" s="8"/>
      <c r="Q106" s="8"/>
      <c r="R106" s="9"/>
      <c r="S106" s="8"/>
      <c r="T106" s="8"/>
      <c r="U106" s="8"/>
      <c r="V106" s="8"/>
      <c r="W106" s="8"/>
      <c r="X106" s="8"/>
      <c r="Y106" s="9"/>
      <c r="Z106" s="8"/>
      <c r="AA106" s="8"/>
      <c r="AB106" s="8"/>
      <c r="AC106" s="8"/>
      <c r="AD106" s="8"/>
      <c r="AE106" s="8"/>
      <c r="AF106" s="9"/>
      <c r="AG106" s="8"/>
      <c r="AH106" s="8"/>
      <c r="AI106" s="8"/>
      <c r="AJ106" s="8"/>
      <c r="AK106" s="8"/>
      <c r="AL106" s="8"/>
      <c r="AM106" s="9"/>
      <c r="AN106" s="8"/>
      <c r="AO106" s="8"/>
      <c r="AP106" s="8"/>
      <c r="AQ106" s="8"/>
      <c r="AR106" s="66"/>
      <c r="AS106" s="7"/>
      <c r="AT106" s="7"/>
      <c r="AU106" s="7"/>
      <c r="AV106" s="7"/>
      <c r="AW106" s="7"/>
      <c r="AX106" s="7"/>
      <c r="AY106" s="7"/>
      <c r="AZ106" s="7"/>
    </row>
    <row r="107" spans="1:52" x14ac:dyDescent="0.2">
      <c r="A107" s="7"/>
      <c r="B107" s="8"/>
      <c r="C107" s="8"/>
      <c r="D107" s="9"/>
      <c r="E107" s="8"/>
      <c r="F107" s="8"/>
      <c r="G107" s="8"/>
      <c r="H107" s="8"/>
      <c r="I107" s="8"/>
      <c r="J107" s="8"/>
      <c r="K107" s="9"/>
      <c r="L107" s="8"/>
      <c r="M107" s="8"/>
      <c r="N107" s="8"/>
      <c r="O107" s="8"/>
      <c r="P107" s="8"/>
      <c r="Q107" s="8"/>
      <c r="R107" s="9"/>
      <c r="S107" s="8"/>
      <c r="T107" s="8"/>
      <c r="U107" s="8"/>
      <c r="V107" s="8"/>
      <c r="W107" s="8"/>
      <c r="X107" s="8"/>
      <c r="Y107" s="9"/>
      <c r="Z107" s="8"/>
      <c r="AA107" s="8"/>
      <c r="AB107" s="8"/>
      <c r="AC107" s="8"/>
      <c r="AD107" s="8"/>
      <c r="AE107" s="8"/>
      <c r="AF107" s="9"/>
      <c r="AG107" s="8"/>
      <c r="AH107" s="8"/>
      <c r="AI107" s="8"/>
      <c r="AJ107" s="8"/>
      <c r="AK107" s="8"/>
      <c r="AL107" s="8"/>
      <c r="AM107" s="9"/>
      <c r="AN107" s="8"/>
      <c r="AO107" s="8"/>
      <c r="AP107" s="8"/>
      <c r="AQ107" s="8"/>
      <c r="AR107" s="66"/>
      <c r="AS107" s="7"/>
      <c r="AT107" s="7"/>
      <c r="AU107" s="7"/>
      <c r="AV107" s="7"/>
      <c r="AW107" s="7"/>
      <c r="AX107" s="7"/>
      <c r="AY107" s="7"/>
      <c r="AZ107" s="7"/>
    </row>
  </sheetData>
  <mergeCells count="16">
    <mergeCell ref="AN6:AO6"/>
    <mergeCell ref="C3:AO3"/>
    <mergeCell ref="E6:F6"/>
    <mergeCell ref="L6:M6"/>
    <mergeCell ref="S6:T6"/>
    <mergeCell ref="Z6:AA6"/>
    <mergeCell ref="AG6:AH6"/>
    <mergeCell ref="C4:M4"/>
    <mergeCell ref="Q4:AA4"/>
    <mergeCell ref="AE4:AO4"/>
    <mergeCell ref="C5:F5"/>
    <mergeCell ref="J5:M5"/>
    <mergeCell ref="Q5:T5"/>
    <mergeCell ref="X5:AA5"/>
    <mergeCell ref="AE5:AH5"/>
    <mergeCell ref="AL5:AO5"/>
  </mergeCells>
  <conditionalFormatting sqref="H8:H86 H88:H92">
    <cfRule type="cellIs" dxfId="292" priority="83" stopIfTrue="1" operator="greaterThanOrEqual">
      <formula>50</formula>
    </cfRule>
    <cfRule type="cellIs" dxfId="291" priority="84" operator="between">
      <formula>25</formula>
      <formula>50</formula>
    </cfRule>
  </conditionalFormatting>
  <conditionalFormatting sqref="AJ8:AJ86 AJ92">
    <cfRule type="cellIs" dxfId="290" priority="37" stopIfTrue="1" operator="greaterThanOrEqual">
      <formula>50</formula>
    </cfRule>
    <cfRule type="cellIs" dxfId="289" priority="38" operator="between">
      <formula>25</formula>
      <formula>50</formula>
    </cfRule>
  </conditionalFormatting>
  <conditionalFormatting sqref="D8:D86 D88:D93">
    <cfRule type="cellIs" dxfId="288" priority="71" operator="equal">
      <formula>"**"</formula>
    </cfRule>
  </conditionalFormatting>
  <conditionalFormatting sqref="E8:E86 E88:E91">
    <cfRule type="expression" dxfId="287" priority="65">
      <formula>H8&gt;=50</formula>
    </cfRule>
  </conditionalFormatting>
  <conditionalFormatting sqref="F8:F86 F88:F91">
    <cfRule type="expression" dxfId="286" priority="64">
      <formula>H8&gt;=50</formula>
    </cfRule>
  </conditionalFormatting>
  <conditionalFormatting sqref="S8:S86 S88:S91">
    <cfRule type="expression" dxfId="285" priority="45">
      <formula>V8&gt;=50</formula>
    </cfRule>
  </conditionalFormatting>
  <conditionalFormatting sqref="T8:T86 T88:T91">
    <cfRule type="expression" dxfId="284" priority="44">
      <formula>V8&gt;=50</formula>
    </cfRule>
  </conditionalFormatting>
  <conditionalFormatting sqref="O8:O86 O92">
    <cfRule type="cellIs" dxfId="283" priority="52" stopIfTrue="1" operator="greaterThanOrEqual">
      <formula>50</formula>
    </cfRule>
    <cfRule type="cellIs" dxfId="282" priority="53" operator="between">
      <formula>25</formula>
      <formula>50</formula>
    </cfRule>
  </conditionalFormatting>
  <conditionalFormatting sqref="K8:K86 K88:K93">
    <cfRule type="cellIs" dxfId="281" priority="51" operator="equal">
      <formula>"**"</formula>
    </cfRule>
  </conditionalFormatting>
  <conditionalFormatting sqref="L8:L86 L88:L91">
    <cfRule type="expression" dxfId="280" priority="50">
      <formula>O8&gt;=50</formula>
    </cfRule>
  </conditionalFormatting>
  <conditionalFormatting sqref="M8:M86 M88:M91">
    <cfRule type="expression" dxfId="279" priority="49">
      <formula>O8&gt;=50</formula>
    </cfRule>
  </conditionalFormatting>
  <conditionalFormatting sqref="V8:V86 V92">
    <cfRule type="cellIs" dxfId="278" priority="47" stopIfTrue="1" operator="greaterThanOrEqual">
      <formula>50</formula>
    </cfRule>
    <cfRule type="cellIs" dxfId="277" priority="48" operator="between">
      <formula>25</formula>
      <formula>50</formula>
    </cfRule>
  </conditionalFormatting>
  <conditionalFormatting sqref="R8:R86 R88:R93">
    <cfRule type="cellIs" dxfId="276" priority="46" operator="equal">
      <formula>"**"</formula>
    </cfRule>
  </conditionalFormatting>
  <conditionalFormatting sqref="AC8:AC86 AC92">
    <cfRule type="cellIs" dxfId="275" priority="42" stopIfTrue="1" operator="greaterThanOrEqual">
      <formula>50</formula>
    </cfRule>
    <cfRule type="cellIs" dxfId="274" priority="43" operator="between">
      <formula>25</formula>
      <formula>50</formula>
    </cfRule>
  </conditionalFormatting>
  <conditionalFormatting sqref="Y8:Y86 Y88:Y93">
    <cfRule type="cellIs" dxfId="273" priority="41" operator="equal">
      <formula>"**"</formula>
    </cfRule>
  </conditionalFormatting>
  <conditionalFormatting sqref="Z8:Z86 Z88:Z91">
    <cfRule type="expression" dxfId="272" priority="40">
      <formula>AC8&gt;=50</formula>
    </cfRule>
  </conditionalFormatting>
  <conditionalFormatting sqref="AA8:AA86 AA88:AA91">
    <cfRule type="expression" dxfId="271" priority="39">
      <formula>AC8&gt;=50</formula>
    </cfRule>
  </conditionalFormatting>
  <conditionalFormatting sqref="AF8:AF86 AF88:AF94">
    <cfRule type="cellIs" dxfId="270" priority="36" operator="equal">
      <formula>"**"</formula>
    </cfRule>
  </conditionalFormatting>
  <conditionalFormatting sqref="AG8:AG86 AG88:AG91">
    <cfRule type="expression" dxfId="269" priority="35">
      <formula>AJ8&gt;=50</formula>
    </cfRule>
  </conditionalFormatting>
  <conditionalFormatting sqref="AH8:AH86 AH88:AH91">
    <cfRule type="expression" dxfId="268" priority="34">
      <formula>AJ8&gt;=50</formula>
    </cfRule>
  </conditionalFormatting>
  <conditionalFormatting sqref="AQ8:AQ87 AQ92">
    <cfRule type="cellIs" dxfId="267" priority="32" stopIfTrue="1" operator="greaterThanOrEqual">
      <formula>50</formula>
    </cfRule>
    <cfRule type="cellIs" dxfId="266" priority="33" operator="between">
      <formula>25</formula>
      <formula>50</formula>
    </cfRule>
  </conditionalFormatting>
  <conditionalFormatting sqref="AM8:AM86 AM88:AM94">
    <cfRule type="cellIs" dxfId="265" priority="31" operator="equal">
      <formula>"**"</formula>
    </cfRule>
  </conditionalFormatting>
  <conditionalFormatting sqref="AN8:AN86 AN88:AN91">
    <cfRule type="expression" dxfId="264" priority="30">
      <formula>AQ8&gt;=50</formula>
    </cfRule>
  </conditionalFormatting>
  <conditionalFormatting sqref="AO8:AO86 AO88:AO91">
    <cfRule type="expression" dxfId="263" priority="29">
      <formula>AQ8&gt;=50</formula>
    </cfRule>
  </conditionalFormatting>
  <conditionalFormatting sqref="AL8:AL86 J17:J86 J88:J91 AL88:AL91">
    <cfRule type="expression" dxfId="262" priority="11" stopIfTrue="1">
      <formula>O8&gt;=50</formula>
    </cfRule>
    <cfRule type="expression" dxfId="261" priority="12" stopIfTrue="1">
      <formula>L8&gt;M$92</formula>
    </cfRule>
    <cfRule type="expression" dxfId="260" priority="13" stopIfTrue="1">
      <formula>M8&lt;L$92</formula>
    </cfRule>
  </conditionalFormatting>
  <conditionalFormatting sqref="C8:C86 C88:C91">
    <cfRule type="expression" dxfId="259" priority="26" stopIfTrue="1">
      <formula>H8&gt;=50</formula>
    </cfRule>
    <cfRule type="expression" dxfId="258" priority="27" stopIfTrue="1">
      <formula>E8&gt;F$92</formula>
    </cfRule>
    <cfRule type="expression" dxfId="257" priority="28" stopIfTrue="1">
      <formula>F8&lt;E$92</formula>
    </cfRule>
  </conditionalFormatting>
  <conditionalFormatting sqref="J8:J15">
    <cfRule type="expression" dxfId="256" priority="23" stopIfTrue="1">
      <formula>O8&gt;=50</formula>
    </cfRule>
    <cfRule type="expression" dxfId="255" priority="24" stopIfTrue="1">
      <formula>L8&gt;M$92</formula>
    </cfRule>
    <cfRule type="expression" dxfId="254" priority="25" stopIfTrue="1">
      <formula>M8&lt;L$92</formula>
    </cfRule>
  </conditionalFormatting>
  <conditionalFormatting sqref="Q8:Q86 Q88:Q91">
    <cfRule type="expression" dxfId="253" priority="20" stopIfTrue="1">
      <formula>V8&gt;=50</formula>
    </cfRule>
    <cfRule type="expression" dxfId="252" priority="21" stopIfTrue="1">
      <formula>S8&gt;T$92</formula>
    </cfRule>
    <cfRule type="expression" dxfId="251" priority="22" stopIfTrue="1">
      <formula>T8&lt;S$92</formula>
    </cfRule>
  </conditionalFormatting>
  <conditionalFormatting sqref="X8:X86 X88:X91">
    <cfRule type="expression" dxfId="250" priority="17" stopIfTrue="1">
      <formula>AC8&gt;=50</formula>
    </cfRule>
    <cfRule type="expression" dxfId="249" priority="18" stopIfTrue="1">
      <formula>Z8&gt;AA$92</formula>
    </cfRule>
    <cfRule type="expression" dxfId="248" priority="19" stopIfTrue="1">
      <formula>AA8&lt;Z$92</formula>
    </cfRule>
  </conditionalFormatting>
  <conditionalFormatting sqref="AE8:AE86 AE88:AE91">
    <cfRule type="expression" dxfId="247" priority="14" stopIfTrue="1">
      <formula>AJ8&gt;=50</formula>
    </cfRule>
    <cfRule type="expression" dxfId="246" priority="15" stopIfTrue="1">
      <formula>AG8&gt;AH$92</formula>
    </cfRule>
    <cfRule type="expression" dxfId="245" priority="16" stopIfTrue="1">
      <formula>AH8&lt;AG$92</formula>
    </cfRule>
  </conditionalFormatting>
  <conditionalFormatting sqref="AQ88:AQ91">
    <cfRule type="cellIs" dxfId="244" priority="1" stopIfTrue="1" operator="greaterThanOrEqual">
      <formula>50</formula>
    </cfRule>
    <cfRule type="cellIs" dxfId="243" priority="2" operator="between">
      <formula>25</formula>
      <formula>50</formula>
    </cfRule>
  </conditionalFormatting>
  <conditionalFormatting sqref="O88:O91">
    <cfRule type="cellIs" dxfId="242" priority="9" stopIfTrue="1" operator="greaterThanOrEqual">
      <formula>50</formula>
    </cfRule>
    <cfRule type="cellIs" dxfId="241" priority="10" operator="between">
      <formula>25</formula>
      <formula>50</formula>
    </cfRule>
  </conditionalFormatting>
  <conditionalFormatting sqref="V88:V91">
    <cfRule type="cellIs" dxfId="240" priority="7" stopIfTrue="1" operator="greaterThanOrEqual">
      <formula>50</formula>
    </cfRule>
    <cfRule type="cellIs" dxfId="239" priority="8" operator="between">
      <formula>25</formula>
      <formula>50</formula>
    </cfRule>
  </conditionalFormatting>
  <conditionalFormatting sqref="AC88:AC91">
    <cfRule type="cellIs" dxfId="238" priority="5" stopIfTrue="1" operator="greaterThanOrEqual">
      <formula>50</formula>
    </cfRule>
    <cfRule type="cellIs" dxfId="237" priority="6" operator="between">
      <formula>25</formula>
      <formula>50</formula>
    </cfRule>
  </conditionalFormatting>
  <conditionalFormatting sqref="AJ88:AJ91">
    <cfRule type="cellIs" dxfId="236" priority="3" stopIfTrue="1" operator="greaterThanOrEqual">
      <formula>50</formula>
    </cfRule>
    <cfRule type="cellIs" dxfId="235" priority="4" operator="between">
      <formula>25</formula>
      <formula>50</formula>
    </cfRule>
  </conditionalFormatting>
  <hyperlinks>
    <hyperlink ref="AV2" location="Index!A1" display="Return to Index" xr:uid="{0C5DB4FF-8FC3-4C5B-99BD-6680767FBA62}"/>
  </hyperlink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84234-B710-4DFB-B243-A11072EF474F}">
  <dimension ref="A1:BZ106"/>
  <sheetViews>
    <sheetView zoomScale="120" zoomScaleNormal="120" workbookViewId="0">
      <selection activeCell="AZ2" sqref="AZ2"/>
    </sheetView>
  </sheetViews>
  <sheetFormatPr defaultRowHeight="12.75" x14ac:dyDescent="0.2"/>
  <cols>
    <col min="1" max="1" width="2.7109375" customWidth="1"/>
    <col min="2" max="2" width="25.7109375" style="1" customWidth="1"/>
    <col min="3" max="3" width="5.85546875" style="1" customWidth="1"/>
    <col min="4" max="4" width="1.7109375" style="5" customWidth="1"/>
    <col min="5" max="6" width="5.85546875" style="1" customWidth="1"/>
    <col min="7" max="8" width="5.85546875" style="1" hidden="1" customWidth="1"/>
    <col min="9" max="9" width="2.7109375" style="1" customWidth="1"/>
    <col min="10" max="10" width="5.85546875" style="1" customWidth="1"/>
    <col min="11" max="11" width="1.7109375" style="5" customWidth="1"/>
    <col min="12" max="13" width="5.85546875" style="1" customWidth="1"/>
    <col min="14" max="15" width="5.85546875" style="1" hidden="1" customWidth="1"/>
    <col min="16" max="16" width="2.7109375" style="1" customWidth="1"/>
    <col min="17" max="17" width="5.85546875" style="1" customWidth="1"/>
    <col min="18" max="18" width="1.7109375" style="5" customWidth="1"/>
    <col min="19" max="20" width="5.85546875" style="1" customWidth="1"/>
    <col min="21" max="22" width="5.85546875" style="1" hidden="1" customWidth="1"/>
    <col min="23" max="23" width="2.7109375" style="1" customWidth="1"/>
    <col min="24" max="24" width="5.85546875" style="1" customWidth="1"/>
    <col min="25" max="25" width="1.7109375" style="5" customWidth="1"/>
    <col min="26" max="27" width="5.85546875" style="1" customWidth="1"/>
    <col min="28" max="29" width="5.85546875" style="1" hidden="1" customWidth="1"/>
    <col min="30" max="30" width="2.7109375" style="1" customWidth="1"/>
    <col min="31" max="31" width="5.85546875" style="1" customWidth="1"/>
    <col min="32" max="32" width="1.7109375" style="5" customWidth="1"/>
    <col min="33" max="34" width="5.85546875" style="1" customWidth="1"/>
    <col min="35" max="36" width="5.85546875" style="1" hidden="1" customWidth="1"/>
    <col min="37" max="37" width="2.7109375" style="1" customWidth="1"/>
    <col min="38" max="38" width="5.85546875" style="1" customWidth="1"/>
    <col min="39" max="39" width="1.7109375" style="5" customWidth="1"/>
    <col min="40" max="41" width="5.85546875" style="1" customWidth="1"/>
    <col min="42" max="43" width="5.85546875" style="1" hidden="1" customWidth="1"/>
    <col min="44" max="44" width="2.7109375" style="1" customWidth="1"/>
    <col min="45" max="45" width="5.85546875" style="1" customWidth="1"/>
    <col min="46" max="46" width="1.7109375" style="5" customWidth="1"/>
    <col min="47" max="50" width="5.85546875" style="1" customWidth="1"/>
    <col min="51" max="51" width="2.7109375" style="1" customWidth="1"/>
    <col min="52" max="52" width="5.85546875" style="1" customWidth="1"/>
    <col min="53" max="53" width="1.7109375" style="5" customWidth="1"/>
    <col min="54" max="57" width="5.85546875" style="1" customWidth="1"/>
    <col min="58" max="58" width="2.7109375" style="1" customWidth="1"/>
    <col min="59" max="62" width="5.85546875" style="1" customWidth="1"/>
  </cols>
  <sheetData>
    <row r="1" spans="1:78" ht="14.25" x14ac:dyDescent="0.3">
      <c r="A1" s="113" t="s">
        <v>153</v>
      </c>
      <c r="B1" s="15"/>
      <c r="C1" s="15"/>
      <c r="D1" s="93"/>
      <c r="E1" s="15"/>
      <c r="F1" s="15"/>
      <c r="G1" s="15"/>
      <c r="H1" s="15"/>
      <c r="I1" s="15"/>
      <c r="J1" s="15"/>
      <c r="K1" s="93"/>
      <c r="L1" s="15"/>
      <c r="M1" s="15"/>
      <c r="N1" s="15"/>
      <c r="O1" s="15"/>
      <c r="P1" s="15"/>
      <c r="Q1" s="15"/>
      <c r="R1" s="93"/>
      <c r="S1" s="15"/>
      <c r="T1" s="15"/>
      <c r="U1" s="15"/>
      <c r="V1" s="15"/>
      <c r="W1" s="15"/>
      <c r="X1" s="15"/>
      <c r="Y1" s="93"/>
      <c r="Z1" s="15"/>
      <c r="AA1" s="15"/>
      <c r="AB1" s="15"/>
      <c r="AC1" s="15"/>
      <c r="AD1" s="15"/>
      <c r="AE1" s="15"/>
      <c r="AF1" s="93"/>
      <c r="AG1" s="15"/>
      <c r="AH1" s="15"/>
      <c r="AI1" s="15"/>
      <c r="AJ1" s="15"/>
      <c r="AK1" s="15"/>
      <c r="AL1" s="15"/>
      <c r="AM1" s="93"/>
      <c r="AN1" s="15"/>
      <c r="AO1" s="15"/>
      <c r="AP1" s="15"/>
      <c r="AQ1" s="15"/>
      <c r="AR1" s="15"/>
      <c r="AS1" s="15"/>
      <c r="AT1" s="93"/>
      <c r="AU1" s="15"/>
      <c r="AV1" s="15"/>
      <c r="AW1" s="15"/>
      <c r="AX1" s="15"/>
      <c r="AY1" s="15"/>
      <c r="BA1" s="93"/>
      <c r="BB1" s="15"/>
      <c r="BC1" s="15"/>
      <c r="BD1" s="15"/>
      <c r="BE1" s="15"/>
      <c r="BF1" s="15"/>
    </row>
    <row r="2" spans="1:78" ht="14.25" x14ac:dyDescent="0.3">
      <c r="A2" s="113"/>
      <c r="B2" s="15"/>
      <c r="C2" s="15"/>
      <c r="D2" s="93"/>
      <c r="E2" s="15"/>
      <c r="F2" s="15"/>
      <c r="G2" s="15"/>
      <c r="H2" s="15"/>
      <c r="I2" s="15"/>
      <c r="J2" s="15"/>
      <c r="K2" s="93"/>
      <c r="L2" s="15"/>
      <c r="M2" s="15"/>
      <c r="N2" s="15"/>
      <c r="O2" s="15"/>
      <c r="P2" s="15"/>
      <c r="Q2" s="15"/>
      <c r="R2" s="93"/>
      <c r="S2" s="15"/>
      <c r="T2" s="15"/>
      <c r="U2" s="15"/>
      <c r="V2" s="15"/>
      <c r="W2" s="15"/>
      <c r="X2" s="15"/>
      <c r="Y2" s="93"/>
      <c r="Z2" s="15"/>
      <c r="AA2" s="15"/>
      <c r="AB2" s="15"/>
      <c r="AC2" s="15"/>
      <c r="AD2" s="15"/>
      <c r="AE2" s="15"/>
      <c r="AF2" s="93"/>
      <c r="AG2" s="15"/>
      <c r="AH2" s="15"/>
      <c r="AI2" s="15"/>
      <c r="AJ2" s="15"/>
      <c r="AK2" s="15"/>
      <c r="AL2" s="15"/>
      <c r="AM2" s="93"/>
      <c r="AN2" s="15"/>
      <c r="AO2" s="15"/>
      <c r="AP2" s="15"/>
      <c r="AQ2" s="15"/>
      <c r="AR2" s="15"/>
      <c r="AS2" s="15"/>
      <c r="AT2" s="93"/>
      <c r="AU2" s="15"/>
      <c r="AV2" s="15"/>
      <c r="AW2" s="15"/>
      <c r="AX2" s="15"/>
      <c r="AY2" s="15"/>
      <c r="AZ2" s="125" t="s">
        <v>142</v>
      </c>
      <c r="BA2" s="93"/>
      <c r="BB2" s="15"/>
      <c r="BC2" s="15"/>
      <c r="BD2" s="15"/>
      <c r="BE2" s="15"/>
      <c r="BF2" s="15"/>
    </row>
    <row r="3" spans="1:78" ht="14.25" x14ac:dyDescent="0.3">
      <c r="A3" s="23"/>
      <c r="B3" s="24"/>
      <c r="C3" s="134" t="s">
        <v>121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24"/>
      <c r="AQ3" s="24"/>
      <c r="AR3" s="21"/>
      <c r="AS3" s="71"/>
      <c r="AT3" s="76"/>
      <c r="AU3" s="71"/>
      <c r="AV3" s="71"/>
      <c r="AW3" s="71"/>
      <c r="AX3" s="71"/>
      <c r="AY3" s="71"/>
      <c r="AZ3" s="71"/>
      <c r="BA3" s="76"/>
      <c r="BB3" s="71"/>
      <c r="BC3" s="71"/>
      <c r="BD3" s="71"/>
      <c r="BE3" s="71"/>
      <c r="BF3" s="71"/>
      <c r="BG3" s="66"/>
      <c r="BH3" s="66"/>
      <c r="BI3" s="66"/>
      <c r="BJ3" s="66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</row>
    <row r="4" spans="1:78" ht="14.25" x14ac:dyDescent="0.3">
      <c r="A4" s="23"/>
      <c r="B4" s="24"/>
      <c r="C4" s="131" t="s">
        <v>117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24"/>
      <c r="O4" s="24"/>
      <c r="P4" s="24"/>
      <c r="Q4" s="131" t="s">
        <v>116</v>
      </c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24"/>
      <c r="AC4" s="24"/>
      <c r="AD4" s="24"/>
      <c r="AE4" s="131" t="s">
        <v>115</v>
      </c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24"/>
      <c r="AQ4" s="24"/>
      <c r="AR4" s="21"/>
      <c r="AS4" s="71"/>
      <c r="AT4" s="76"/>
      <c r="AU4" s="71"/>
      <c r="AV4" s="71"/>
      <c r="AW4" s="71"/>
      <c r="AX4" s="71"/>
      <c r="AY4" s="71"/>
      <c r="AZ4" s="71"/>
      <c r="BA4" s="76"/>
      <c r="BB4" s="71"/>
      <c r="BC4" s="71"/>
      <c r="BD4" s="71"/>
      <c r="BE4" s="71"/>
      <c r="BF4" s="71"/>
      <c r="BG4" s="66"/>
      <c r="BH4" s="66"/>
      <c r="BI4" s="66"/>
      <c r="BJ4" s="66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</row>
    <row r="5" spans="1:78" ht="14.25" x14ac:dyDescent="0.3">
      <c r="A5" s="23"/>
      <c r="B5" s="24"/>
      <c r="C5" s="131" t="s">
        <v>103</v>
      </c>
      <c r="D5" s="131"/>
      <c r="E5" s="131"/>
      <c r="F5" s="131"/>
      <c r="G5" s="24"/>
      <c r="H5" s="24"/>
      <c r="I5" s="24"/>
      <c r="J5" s="131" t="s">
        <v>104</v>
      </c>
      <c r="K5" s="131"/>
      <c r="L5" s="131"/>
      <c r="M5" s="131"/>
      <c r="N5" s="24"/>
      <c r="O5" s="24"/>
      <c r="P5" s="24"/>
      <c r="Q5" s="131" t="s">
        <v>103</v>
      </c>
      <c r="R5" s="131"/>
      <c r="S5" s="131"/>
      <c r="T5" s="131"/>
      <c r="U5" s="24"/>
      <c r="V5" s="24"/>
      <c r="W5" s="24"/>
      <c r="X5" s="131" t="s">
        <v>104</v>
      </c>
      <c r="Y5" s="131"/>
      <c r="Z5" s="131"/>
      <c r="AA5" s="131"/>
      <c r="AB5" s="24"/>
      <c r="AC5" s="24"/>
      <c r="AD5" s="24"/>
      <c r="AE5" s="131" t="s">
        <v>103</v>
      </c>
      <c r="AF5" s="131"/>
      <c r="AG5" s="131"/>
      <c r="AH5" s="131"/>
      <c r="AI5" s="24"/>
      <c r="AJ5" s="24"/>
      <c r="AK5" s="24"/>
      <c r="AL5" s="131" t="s">
        <v>104</v>
      </c>
      <c r="AM5" s="131"/>
      <c r="AN5" s="131"/>
      <c r="AO5" s="131"/>
      <c r="AP5" s="24"/>
      <c r="AQ5" s="24"/>
      <c r="AR5" s="21"/>
      <c r="AS5" s="71"/>
      <c r="AT5" s="76"/>
      <c r="AU5" s="71"/>
      <c r="AV5" s="71"/>
      <c r="AW5" s="71"/>
      <c r="AX5" s="71"/>
      <c r="AY5" s="71"/>
      <c r="AZ5" s="71"/>
      <c r="BA5" s="76"/>
      <c r="BB5" s="71"/>
      <c r="BC5" s="71"/>
      <c r="BD5" s="71"/>
      <c r="BE5" s="71"/>
      <c r="BF5" s="71"/>
      <c r="BG5" s="66"/>
      <c r="BH5" s="66"/>
      <c r="BI5" s="66"/>
      <c r="BJ5" s="66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</row>
    <row r="6" spans="1:78" ht="14.25" x14ac:dyDescent="0.3">
      <c r="A6" s="23"/>
      <c r="B6" s="24"/>
      <c r="C6" s="24"/>
      <c r="D6" s="25"/>
      <c r="E6" s="132" t="s">
        <v>92</v>
      </c>
      <c r="F6" s="132"/>
      <c r="G6" s="24"/>
      <c r="H6" s="24"/>
      <c r="I6" s="95"/>
      <c r="J6" s="24"/>
      <c r="K6" s="25"/>
      <c r="L6" s="132" t="s">
        <v>92</v>
      </c>
      <c r="M6" s="132"/>
      <c r="N6" s="24"/>
      <c r="O6" s="24"/>
      <c r="P6" s="95"/>
      <c r="Q6" s="24"/>
      <c r="R6" s="25"/>
      <c r="S6" s="132" t="s">
        <v>92</v>
      </c>
      <c r="T6" s="132"/>
      <c r="U6" s="24"/>
      <c r="V6" s="24"/>
      <c r="W6" s="95"/>
      <c r="X6" s="24"/>
      <c r="Y6" s="25"/>
      <c r="Z6" s="132" t="s">
        <v>92</v>
      </c>
      <c r="AA6" s="132"/>
      <c r="AB6" s="24"/>
      <c r="AC6" s="24"/>
      <c r="AD6" s="95"/>
      <c r="AE6" s="24"/>
      <c r="AF6" s="25"/>
      <c r="AG6" s="132" t="s">
        <v>92</v>
      </c>
      <c r="AH6" s="132"/>
      <c r="AI6" s="24"/>
      <c r="AJ6" s="24"/>
      <c r="AK6" s="95"/>
      <c r="AL6" s="24"/>
      <c r="AM6" s="25"/>
      <c r="AN6" s="132" t="s">
        <v>92</v>
      </c>
      <c r="AO6" s="132"/>
      <c r="AP6" s="24"/>
      <c r="AQ6" s="24"/>
      <c r="AR6" s="21"/>
      <c r="AS6" s="71"/>
      <c r="AT6" s="76"/>
      <c r="AU6" s="71"/>
      <c r="AV6" s="71"/>
      <c r="AW6" s="71"/>
      <c r="AX6" s="71"/>
      <c r="AY6" s="71"/>
      <c r="AZ6" s="71"/>
      <c r="BA6" s="76"/>
      <c r="BB6" s="71"/>
      <c r="BC6" s="71"/>
      <c r="BD6" s="71"/>
      <c r="BE6" s="71"/>
      <c r="BF6" s="71"/>
      <c r="BG6" s="66"/>
      <c r="BH6" s="66"/>
      <c r="BI6" s="66"/>
      <c r="BJ6" s="66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</row>
    <row r="7" spans="1:78" ht="14.25" x14ac:dyDescent="0.3">
      <c r="A7" s="23"/>
      <c r="B7" s="24" t="s">
        <v>143</v>
      </c>
      <c r="C7" s="78" t="s">
        <v>3</v>
      </c>
      <c r="D7" s="78"/>
      <c r="E7" s="78" t="s">
        <v>4</v>
      </c>
      <c r="F7" s="78" t="s">
        <v>5</v>
      </c>
      <c r="G7" s="78" t="s">
        <v>6</v>
      </c>
      <c r="H7" s="2" t="s">
        <v>88</v>
      </c>
      <c r="I7" s="78"/>
      <c r="J7" s="78" t="s">
        <v>3</v>
      </c>
      <c r="K7" s="78"/>
      <c r="L7" s="78" t="s">
        <v>4</v>
      </c>
      <c r="M7" s="78" t="s">
        <v>5</v>
      </c>
      <c r="N7" s="78" t="s">
        <v>6</v>
      </c>
      <c r="O7" s="2" t="s">
        <v>88</v>
      </c>
      <c r="P7" s="78"/>
      <c r="Q7" s="78" t="s">
        <v>3</v>
      </c>
      <c r="R7" s="78"/>
      <c r="S7" s="78" t="s">
        <v>4</v>
      </c>
      <c r="T7" s="78" t="s">
        <v>5</v>
      </c>
      <c r="U7" s="78" t="s">
        <v>6</v>
      </c>
      <c r="V7" s="2" t="s">
        <v>88</v>
      </c>
      <c r="W7" s="78"/>
      <c r="X7" s="78" t="s">
        <v>3</v>
      </c>
      <c r="Y7" s="78"/>
      <c r="Z7" s="78" t="s">
        <v>4</v>
      </c>
      <c r="AA7" s="78" t="s">
        <v>5</v>
      </c>
      <c r="AB7" s="78" t="s">
        <v>6</v>
      </c>
      <c r="AC7" s="2" t="s">
        <v>88</v>
      </c>
      <c r="AD7" s="2"/>
      <c r="AE7" s="78" t="s">
        <v>3</v>
      </c>
      <c r="AF7" s="78"/>
      <c r="AG7" s="78" t="s">
        <v>4</v>
      </c>
      <c r="AH7" s="78" t="s">
        <v>5</v>
      </c>
      <c r="AI7" s="78" t="s">
        <v>6</v>
      </c>
      <c r="AJ7" s="2" t="s">
        <v>88</v>
      </c>
      <c r="AK7" s="78"/>
      <c r="AL7" s="78" t="s">
        <v>3</v>
      </c>
      <c r="AM7" s="78"/>
      <c r="AN7" s="78" t="s">
        <v>4</v>
      </c>
      <c r="AO7" s="78" t="s">
        <v>5</v>
      </c>
      <c r="AP7" s="78" t="s">
        <v>6</v>
      </c>
      <c r="AQ7" s="2" t="s">
        <v>88</v>
      </c>
      <c r="AR7" s="21"/>
      <c r="AS7" s="71"/>
      <c r="AT7" s="76"/>
      <c r="AU7" s="71"/>
      <c r="AV7" s="71"/>
      <c r="AW7" s="71"/>
      <c r="AX7" s="10"/>
      <c r="AY7" s="71"/>
      <c r="AZ7" s="71"/>
      <c r="BA7" s="76"/>
      <c r="BB7" s="71"/>
      <c r="BC7" s="71"/>
      <c r="BD7" s="71"/>
      <c r="BE7" s="10"/>
      <c r="BF7" s="71"/>
      <c r="BG7" s="66"/>
      <c r="BH7" s="66"/>
      <c r="BI7" s="66"/>
      <c r="BJ7" s="66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</row>
    <row r="8" spans="1:78" ht="14.25" x14ac:dyDescent="0.3">
      <c r="A8" s="17"/>
      <c r="B8" s="13" t="s">
        <v>7</v>
      </c>
      <c r="C8" s="12">
        <v>36.77346</v>
      </c>
      <c r="D8" s="107" t="str">
        <f>IF(H8&gt;=50,"**",(IF(H8&gt;25,"*","  ")))</f>
        <v xml:space="preserve">  </v>
      </c>
      <c r="E8" s="13">
        <v>30.035409999999999</v>
      </c>
      <c r="F8" s="13">
        <v>44.070950000000003</v>
      </c>
      <c r="G8" s="18">
        <v>3.6021700000000001</v>
      </c>
      <c r="H8" s="67">
        <f t="shared" ref="H8:H71" si="0">G8/C8*100</f>
        <v>9.7955699572463395</v>
      </c>
      <c r="I8" s="18"/>
      <c r="J8" s="12">
        <v>35.829650000000001</v>
      </c>
      <c r="K8" s="107" t="str">
        <f>IF(O8&gt;=50,"**",(IF(O8&gt;25,"*","  ")))</f>
        <v xml:space="preserve">  </v>
      </c>
      <c r="L8" s="13">
        <v>22.993179999999999</v>
      </c>
      <c r="M8" s="13">
        <v>51.078969999999998</v>
      </c>
      <c r="N8" s="18">
        <v>7.3424290000000001</v>
      </c>
      <c r="O8" s="67">
        <f t="shared" ref="O8:O71" si="1">N8/J8*100</f>
        <v>20.492605984149996</v>
      </c>
      <c r="P8" s="18"/>
      <c r="Q8" s="12">
        <v>43.725540000000002</v>
      </c>
      <c r="R8" s="107" t="str">
        <f>IF(V8&gt;=50,"**",(IF(V8&gt;25,"*","  ")))</f>
        <v xml:space="preserve">  </v>
      </c>
      <c r="S8" s="13">
        <v>34.919609999999999</v>
      </c>
      <c r="T8" s="13">
        <v>52.945540000000001</v>
      </c>
      <c r="U8" s="18">
        <v>4.6483309999999998</v>
      </c>
      <c r="V8" s="67">
        <f t="shared" ref="V8:V71" si="2">U8/Q8*100</f>
        <v>10.630700043956002</v>
      </c>
      <c r="W8" s="18"/>
      <c r="X8" s="12">
        <v>51.957149999999999</v>
      </c>
      <c r="Y8" s="107" t="str">
        <f>IF(AC8&gt;=50,"**",(IF(AC8&gt;25,"*","  ")))</f>
        <v xml:space="preserve">  </v>
      </c>
      <c r="Z8" s="13">
        <v>37.85774</v>
      </c>
      <c r="AA8" s="13">
        <v>65.751580000000004</v>
      </c>
      <c r="AB8" s="18">
        <v>7.3090260000000002</v>
      </c>
      <c r="AC8" s="67">
        <f t="shared" ref="AC8:AC71" si="3">AB8/X8*100</f>
        <v>14.067411318750164</v>
      </c>
      <c r="AD8" s="67"/>
      <c r="AE8" s="12">
        <v>19.44952</v>
      </c>
      <c r="AF8" s="107" t="str">
        <f>IF(AJ8&gt;=50,"**",(IF(AJ8&gt;25,"*","  ")))</f>
        <v xml:space="preserve">  </v>
      </c>
      <c r="AG8" s="13">
        <v>12.59826</v>
      </c>
      <c r="AH8" s="13">
        <v>28.798999999999999</v>
      </c>
      <c r="AI8" s="18">
        <v>4.1235840000000001</v>
      </c>
      <c r="AJ8" s="67">
        <f t="shared" ref="AJ8:AJ71" si="4">AI8/AE8*100</f>
        <v>21.201469239343698</v>
      </c>
      <c r="AK8" s="18"/>
      <c r="AL8" s="12">
        <v>12.213200000000001</v>
      </c>
      <c r="AM8" s="107" t="str">
        <f>IF(AQ8&gt;=50,"**",(IF(AQ8&gt;25,"*","  ")))</f>
        <v xml:space="preserve">  </v>
      </c>
      <c r="AN8" s="13">
        <v>8.4814559999999997</v>
      </c>
      <c r="AO8" s="13">
        <v>17.276900000000001</v>
      </c>
      <c r="AP8" s="18">
        <v>2.2223109999999999</v>
      </c>
      <c r="AQ8" s="67">
        <f t="shared" ref="AQ8:AQ71" si="5">AP8/AL8*100</f>
        <v>18.195976484459436</v>
      </c>
      <c r="AR8" s="18"/>
      <c r="AS8" s="70"/>
      <c r="AT8" s="108"/>
      <c r="AU8" s="77"/>
      <c r="AV8" s="77"/>
      <c r="AW8" s="71"/>
      <c r="AX8" s="70"/>
      <c r="AY8" s="71"/>
      <c r="AZ8" s="70"/>
      <c r="BA8" s="108"/>
      <c r="BB8" s="77"/>
      <c r="BC8" s="77"/>
      <c r="BD8" s="71"/>
      <c r="BE8" s="70"/>
      <c r="BF8" s="71"/>
      <c r="BG8" s="66"/>
      <c r="BH8" s="66"/>
      <c r="BI8" s="66"/>
      <c r="BJ8" s="66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</row>
    <row r="9" spans="1:78" ht="14.25" x14ac:dyDescent="0.3">
      <c r="A9" s="17"/>
      <c r="B9" s="13" t="s">
        <v>8</v>
      </c>
      <c r="C9" s="12">
        <v>34.098739999999999</v>
      </c>
      <c r="D9" s="107" t="str">
        <f t="shared" ref="D9:D72" si="6">IF(H9&gt;=50,"**",(IF(H9&gt;25,"*","  ")))</f>
        <v xml:space="preserve">  </v>
      </c>
      <c r="E9" s="13">
        <v>24.633520000000001</v>
      </c>
      <c r="F9" s="13">
        <v>45.027979999999999</v>
      </c>
      <c r="G9" s="18">
        <v>5.2664590000000002</v>
      </c>
      <c r="H9" s="67">
        <f t="shared" si="0"/>
        <v>15.444731975433697</v>
      </c>
      <c r="I9" s="18"/>
      <c r="J9" s="12">
        <v>37.782850000000003</v>
      </c>
      <c r="K9" s="107" t="str">
        <f t="shared" ref="K9:K72" si="7">IF(O9&gt;=50,"**",(IF(O9&gt;25,"*","  ")))</f>
        <v xml:space="preserve">  </v>
      </c>
      <c r="L9" s="13">
        <v>29.595099999999999</v>
      </c>
      <c r="M9" s="13">
        <v>46.732239999999997</v>
      </c>
      <c r="N9" s="18">
        <v>4.4121009999999998</v>
      </c>
      <c r="O9" s="67">
        <f t="shared" si="1"/>
        <v>11.677523003161486</v>
      </c>
      <c r="P9" s="18"/>
      <c r="Q9" s="12">
        <v>38.264519999999997</v>
      </c>
      <c r="R9" s="107" t="str">
        <f t="shared" ref="R9:R72" si="8">IF(V9&gt;=50,"**",(IF(V9&gt;25,"*","  ")))</f>
        <v xml:space="preserve">  </v>
      </c>
      <c r="S9" s="13">
        <v>29.150670000000002</v>
      </c>
      <c r="T9" s="13">
        <v>48.285829999999997</v>
      </c>
      <c r="U9" s="18">
        <v>4.9383030000000003</v>
      </c>
      <c r="V9" s="67">
        <f t="shared" si="2"/>
        <v>12.905696974638648</v>
      </c>
      <c r="W9" s="18"/>
      <c r="X9" s="12">
        <v>44.8264</v>
      </c>
      <c r="Y9" s="107" t="str">
        <f t="shared" ref="Y9:Y72" si="9">IF(AC9&gt;=50,"**",(IF(AC9&gt;25,"*","  ")))</f>
        <v xml:space="preserve">  </v>
      </c>
      <c r="Z9" s="13">
        <v>35.796280000000003</v>
      </c>
      <c r="AA9" s="13">
        <v>54.21105</v>
      </c>
      <c r="AB9" s="18">
        <v>4.751169</v>
      </c>
      <c r="AC9" s="67">
        <f t="shared" si="3"/>
        <v>10.599042082344333</v>
      </c>
      <c r="AD9" s="67"/>
      <c r="AE9" s="12">
        <v>27.537790000000001</v>
      </c>
      <c r="AF9" s="107" t="str">
        <f t="shared" ref="AF9:AF72" si="10">IF(AJ9&gt;=50,"**",(IF(AJ9&gt;25,"*","  ")))</f>
        <v xml:space="preserve">  </v>
      </c>
      <c r="AG9" s="13">
        <v>18.69125</v>
      </c>
      <c r="AH9" s="13">
        <v>38.584440000000001</v>
      </c>
      <c r="AI9" s="18">
        <v>5.1177469999999996</v>
      </c>
      <c r="AJ9" s="67">
        <f t="shared" si="4"/>
        <v>18.584450676688284</v>
      </c>
      <c r="AK9" s="18"/>
      <c r="AL9" s="12">
        <v>17.39076</v>
      </c>
      <c r="AM9" s="107" t="str">
        <f t="shared" ref="AM9:AM72" si="11">IF(AQ9&gt;=50,"**",(IF(AQ9&gt;25,"*","  ")))</f>
        <v xml:space="preserve">  </v>
      </c>
      <c r="AN9" s="13">
        <v>12.50709</v>
      </c>
      <c r="AO9" s="13">
        <v>23.665569999999999</v>
      </c>
      <c r="AP9" s="18">
        <v>2.837161</v>
      </c>
      <c r="AQ9" s="67">
        <f t="shared" si="5"/>
        <v>16.314186384033821</v>
      </c>
      <c r="AR9" s="18"/>
      <c r="AS9" s="70"/>
      <c r="AT9" s="108"/>
      <c r="AU9" s="77"/>
      <c r="AV9" s="77"/>
      <c r="AW9" s="71"/>
      <c r="AX9" s="70"/>
      <c r="AY9" s="71"/>
      <c r="AZ9" s="70"/>
      <c r="BA9" s="108"/>
      <c r="BB9" s="77"/>
      <c r="BC9" s="77"/>
      <c r="BD9" s="71"/>
      <c r="BE9" s="70"/>
      <c r="BF9" s="71"/>
      <c r="BG9" s="66"/>
      <c r="BH9" s="66"/>
      <c r="BI9" s="66"/>
      <c r="BJ9" s="66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</row>
    <row r="10" spans="1:78" ht="14.25" x14ac:dyDescent="0.3">
      <c r="A10" s="17"/>
      <c r="B10" s="13" t="s">
        <v>9</v>
      </c>
      <c r="C10" s="12">
        <v>45.328510000000001</v>
      </c>
      <c r="D10" s="107" t="str">
        <f t="shared" si="6"/>
        <v xml:space="preserve">  </v>
      </c>
      <c r="E10" s="13">
        <v>37.64725</v>
      </c>
      <c r="F10" s="13">
        <v>53.238840000000003</v>
      </c>
      <c r="G10" s="18">
        <v>4.0097899999999997</v>
      </c>
      <c r="H10" s="67">
        <f t="shared" si="0"/>
        <v>8.846066195425351</v>
      </c>
      <c r="I10" s="18"/>
      <c r="J10" s="12">
        <v>32.875500000000002</v>
      </c>
      <c r="K10" s="107" t="str">
        <f t="shared" si="7"/>
        <v xml:space="preserve">  </v>
      </c>
      <c r="L10" s="13">
        <v>25.61542</v>
      </c>
      <c r="M10" s="13">
        <v>41.057490000000001</v>
      </c>
      <c r="N10" s="18">
        <v>3.9656920000000002</v>
      </c>
      <c r="O10" s="67">
        <f t="shared" si="1"/>
        <v>12.062757980867211</v>
      </c>
      <c r="P10" s="18"/>
      <c r="Q10" s="12">
        <v>32.342469999999999</v>
      </c>
      <c r="R10" s="107" t="str">
        <f t="shared" si="8"/>
        <v xml:space="preserve">  </v>
      </c>
      <c r="S10" s="13">
        <v>25.486989999999999</v>
      </c>
      <c r="T10" s="13">
        <v>40.050800000000002</v>
      </c>
      <c r="U10" s="18">
        <v>3.7369590000000001</v>
      </c>
      <c r="V10" s="67">
        <f t="shared" si="2"/>
        <v>11.554340160167111</v>
      </c>
      <c r="W10" s="18"/>
      <c r="X10" s="12">
        <v>44.057110000000002</v>
      </c>
      <c r="Y10" s="107" t="str">
        <f t="shared" si="9"/>
        <v xml:space="preserve">  </v>
      </c>
      <c r="Z10" s="13">
        <v>35.774549999999998</v>
      </c>
      <c r="AA10" s="13">
        <v>52.684260000000002</v>
      </c>
      <c r="AB10" s="18">
        <v>4.3548429999999998</v>
      </c>
      <c r="AC10" s="67">
        <f t="shared" si="3"/>
        <v>9.8845407699234009</v>
      </c>
      <c r="AD10" s="67"/>
      <c r="AE10" s="12">
        <v>21.737369999999999</v>
      </c>
      <c r="AF10" s="107" t="str">
        <f t="shared" si="10"/>
        <v xml:space="preserve">  </v>
      </c>
      <c r="AG10" s="13">
        <v>15.6294</v>
      </c>
      <c r="AH10" s="13">
        <v>29.400549999999999</v>
      </c>
      <c r="AI10" s="18">
        <v>3.5154679999999998</v>
      </c>
      <c r="AJ10" s="67">
        <f t="shared" si="4"/>
        <v>16.172462446008879</v>
      </c>
      <c r="AK10" s="18"/>
      <c r="AL10" s="12">
        <v>22.424219999999998</v>
      </c>
      <c r="AM10" s="107" t="str">
        <f t="shared" si="11"/>
        <v xml:space="preserve">  </v>
      </c>
      <c r="AN10" s="13">
        <v>16.03107</v>
      </c>
      <c r="AO10" s="13">
        <v>30.442609999999998</v>
      </c>
      <c r="AP10" s="18">
        <v>3.681486</v>
      </c>
      <c r="AQ10" s="67">
        <f t="shared" si="5"/>
        <v>16.417453985021556</v>
      </c>
      <c r="AR10" s="18"/>
      <c r="AS10" s="70"/>
      <c r="AT10" s="108"/>
      <c r="AU10" s="77"/>
      <c r="AV10" s="77"/>
      <c r="AW10" s="71"/>
      <c r="AX10" s="70"/>
      <c r="AY10" s="71"/>
      <c r="AZ10" s="70"/>
      <c r="BA10" s="108"/>
      <c r="BB10" s="77"/>
      <c r="BC10" s="77"/>
      <c r="BD10" s="71"/>
      <c r="BE10" s="70"/>
      <c r="BF10" s="71"/>
      <c r="BG10" s="66"/>
      <c r="BH10" s="66"/>
      <c r="BI10" s="66"/>
      <c r="BJ10" s="66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</row>
    <row r="11" spans="1:78" ht="14.25" x14ac:dyDescent="0.3">
      <c r="A11" s="17"/>
      <c r="B11" s="13" t="s">
        <v>10</v>
      </c>
      <c r="C11" s="12">
        <v>38.741630000000001</v>
      </c>
      <c r="D11" s="107" t="str">
        <f t="shared" si="6"/>
        <v xml:space="preserve">  </v>
      </c>
      <c r="E11" s="13">
        <v>31.8186</v>
      </c>
      <c r="F11" s="13">
        <v>46.151359999999997</v>
      </c>
      <c r="G11" s="18">
        <v>3.6801080000000002</v>
      </c>
      <c r="H11" s="67">
        <f t="shared" si="0"/>
        <v>9.4991047098431327</v>
      </c>
      <c r="I11" s="18"/>
      <c r="J11" s="12">
        <v>46.191310000000001</v>
      </c>
      <c r="K11" s="107" t="str">
        <f t="shared" si="7"/>
        <v xml:space="preserve">  </v>
      </c>
      <c r="L11" s="13">
        <v>37.629570000000001</v>
      </c>
      <c r="M11" s="13">
        <v>54.98377</v>
      </c>
      <c r="N11" s="18">
        <v>4.4720089999999999</v>
      </c>
      <c r="O11" s="67">
        <f t="shared" si="1"/>
        <v>9.6814942031304163</v>
      </c>
      <c r="P11" s="18"/>
      <c r="Q11" s="12">
        <v>41.577590000000001</v>
      </c>
      <c r="R11" s="107" t="str">
        <f t="shared" si="8"/>
        <v xml:space="preserve">  </v>
      </c>
      <c r="S11" s="13">
        <v>34.192729999999997</v>
      </c>
      <c r="T11" s="13">
        <v>49.361060000000002</v>
      </c>
      <c r="U11" s="18">
        <v>3.8985669999999999</v>
      </c>
      <c r="V11" s="67">
        <f t="shared" si="2"/>
        <v>9.3766064844066221</v>
      </c>
      <c r="W11" s="18"/>
      <c r="X11" s="12">
        <v>39.526809999999998</v>
      </c>
      <c r="Y11" s="107" t="str">
        <f t="shared" si="9"/>
        <v xml:space="preserve">  </v>
      </c>
      <c r="Z11" s="13">
        <v>31.016310000000001</v>
      </c>
      <c r="AA11" s="13">
        <v>48.72316</v>
      </c>
      <c r="AB11" s="18">
        <v>4.5626850000000001</v>
      </c>
      <c r="AC11" s="67">
        <f t="shared" si="3"/>
        <v>11.543266456362151</v>
      </c>
      <c r="AD11" s="67"/>
      <c r="AE11" s="12">
        <v>19.680779999999999</v>
      </c>
      <c r="AF11" s="107" t="str">
        <f t="shared" si="10"/>
        <v xml:space="preserve">  </v>
      </c>
      <c r="AG11" s="13">
        <v>14.206530000000001</v>
      </c>
      <c r="AH11" s="13">
        <v>26.61018</v>
      </c>
      <c r="AI11" s="18">
        <v>3.160425</v>
      </c>
      <c r="AJ11" s="67">
        <f t="shared" si="4"/>
        <v>16.05843365964154</v>
      </c>
      <c r="AK11" s="18"/>
      <c r="AL11" s="12">
        <v>13.542479999999999</v>
      </c>
      <c r="AM11" s="107" t="str">
        <f t="shared" si="11"/>
        <v xml:space="preserve">  </v>
      </c>
      <c r="AN11" s="13">
        <v>8.9846439999999994</v>
      </c>
      <c r="AO11" s="13">
        <v>19.906749999999999</v>
      </c>
      <c r="AP11" s="18">
        <v>2.7579539999999998</v>
      </c>
      <c r="AQ11" s="67">
        <f t="shared" si="5"/>
        <v>20.365206372835697</v>
      </c>
      <c r="AR11" s="18"/>
      <c r="AS11" s="70"/>
      <c r="AT11" s="108"/>
      <c r="AU11" s="77"/>
      <c r="AV11" s="77"/>
      <c r="AW11" s="71"/>
      <c r="AX11" s="70"/>
      <c r="AY11" s="71"/>
      <c r="AZ11" s="70"/>
      <c r="BA11" s="108"/>
      <c r="BB11" s="77"/>
      <c r="BC11" s="77"/>
      <c r="BD11" s="71"/>
      <c r="BE11" s="70"/>
      <c r="BF11" s="71"/>
      <c r="BG11" s="66"/>
      <c r="BH11" s="66"/>
      <c r="BI11" s="66"/>
      <c r="BJ11" s="66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</row>
    <row r="12" spans="1:78" ht="14.25" x14ac:dyDescent="0.3">
      <c r="A12" s="17"/>
      <c r="B12" s="13" t="s">
        <v>11</v>
      </c>
      <c r="C12" s="12">
        <v>33.44979</v>
      </c>
      <c r="D12" s="107" t="str">
        <f t="shared" si="6"/>
        <v xml:space="preserve">  </v>
      </c>
      <c r="E12" s="13">
        <v>24.520969999999998</v>
      </c>
      <c r="F12" s="13">
        <v>43.745530000000002</v>
      </c>
      <c r="G12" s="18">
        <v>4.9565429999999999</v>
      </c>
      <c r="H12" s="67">
        <f t="shared" si="0"/>
        <v>14.817859843066278</v>
      </c>
      <c r="I12" s="18"/>
      <c r="J12" s="12">
        <v>34.962580000000003</v>
      </c>
      <c r="K12" s="107" t="str">
        <f t="shared" si="7"/>
        <v xml:space="preserve">  </v>
      </c>
      <c r="L12" s="13">
        <v>25.81532</v>
      </c>
      <c r="M12" s="13">
        <v>45.368830000000003</v>
      </c>
      <c r="N12" s="18">
        <v>5.0454220000000003</v>
      </c>
      <c r="O12" s="67">
        <f t="shared" si="1"/>
        <v>14.430920143765134</v>
      </c>
      <c r="P12" s="18"/>
      <c r="Q12" s="12">
        <v>34.878369999999997</v>
      </c>
      <c r="R12" s="107" t="str">
        <f t="shared" si="8"/>
        <v xml:space="preserve">  </v>
      </c>
      <c r="S12" s="13">
        <v>26.052320000000002</v>
      </c>
      <c r="T12" s="13">
        <v>44.879779999999997</v>
      </c>
      <c r="U12" s="18">
        <v>4.8538620000000003</v>
      </c>
      <c r="V12" s="67">
        <f t="shared" si="2"/>
        <v>13.916539104321679</v>
      </c>
      <c r="W12" s="18"/>
      <c r="X12" s="12">
        <v>46.166620000000002</v>
      </c>
      <c r="Y12" s="107" t="str">
        <f t="shared" si="9"/>
        <v xml:space="preserve">  </v>
      </c>
      <c r="Z12" s="13">
        <v>34.432879999999997</v>
      </c>
      <c r="AA12" s="13">
        <v>58.34104</v>
      </c>
      <c r="AB12" s="18">
        <v>6.218553</v>
      </c>
      <c r="AC12" s="67">
        <f t="shared" si="3"/>
        <v>13.469803507382604</v>
      </c>
      <c r="AD12" s="67"/>
      <c r="AE12" s="12">
        <v>31.671849999999999</v>
      </c>
      <c r="AF12" s="107" t="str">
        <f t="shared" si="10"/>
        <v xml:space="preserve">  </v>
      </c>
      <c r="AG12" s="13">
        <v>21.74597</v>
      </c>
      <c r="AH12" s="13">
        <v>43.603850000000001</v>
      </c>
      <c r="AI12" s="18">
        <v>5.6490109999999998</v>
      </c>
      <c r="AJ12" s="67">
        <f t="shared" si="4"/>
        <v>17.836062623433744</v>
      </c>
      <c r="AK12" s="18"/>
      <c r="AL12" s="12">
        <v>17.94624</v>
      </c>
      <c r="AM12" s="107" t="str">
        <f t="shared" si="11"/>
        <v>*</v>
      </c>
      <c r="AN12" s="13">
        <v>10.086970000000001</v>
      </c>
      <c r="AO12" s="13">
        <v>29.893180000000001</v>
      </c>
      <c r="AP12" s="18">
        <v>5.0156520000000002</v>
      </c>
      <c r="AQ12" s="67">
        <f t="shared" si="5"/>
        <v>27.948205306515462</v>
      </c>
      <c r="AR12" s="18"/>
      <c r="AS12" s="70"/>
      <c r="AT12" s="108"/>
      <c r="AU12" s="77"/>
      <c r="AV12" s="77"/>
      <c r="AW12" s="71"/>
      <c r="AX12" s="70"/>
      <c r="AY12" s="71"/>
      <c r="AZ12" s="70"/>
      <c r="BA12" s="108"/>
      <c r="BB12" s="77"/>
      <c r="BC12" s="77"/>
      <c r="BD12" s="71"/>
      <c r="BE12" s="70"/>
      <c r="BF12" s="71"/>
      <c r="BG12" s="66"/>
      <c r="BH12" s="66"/>
      <c r="BI12" s="66"/>
      <c r="BJ12" s="66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</row>
    <row r="13" spans="1:78" ht="14.25" x14ac:dyDescent="0.3">
      <c r="A13" s="17"/>
      <c r="B13" s="13" t="s">
        <v>12</v>
      </c>
      <c r="C13" s="12">
        <v>50.459060000000001</v>
      </c>
      <c r="D13" s="107" t="str">
        <f t="shared" si="6"/>
        <v xml:space="preserve">  </v>
      </c>
      <c r="E13" s="13">
        <v>41.664839999999998</v>
      </c>
      <c r="F13" s="13">
        <v>59.224960000000003</v>
      </c>
      <c r="G13" s="18">
        <v>4.5264530000000001</v>
      </c>
      <c r="H13" s="67">
        <f t="shared" si="0"/>
        <v>8.9705456264940331</v>
      </c>
      <c r="I13" s="18"/>
      <c r="J13" s="12">
        <v>36.137459999999997</v>
      </c>
      <c r="K13" s="107" t="str">
        <f t="shared" si="7"/>
        <v xml:space="preserve">  </v>
      </c>
      <c r="L13" s="13">
        <v>26.13871</v>
      </c>
      <c r="M13" s="13">
        <v>47.50121</v>
      </c>
      <c r="N13" s="18">
        <v>5.5265459999999997</v>
      </c>
      <c r="O13" s="67">
        <f t="shared" si="1"/>
        <v>15.293122427530879</v>
      </c>
      <c r="P13" s="18"/>
      <c r="Q13" s="12">
        <v>28.76417</v>
      </c>
      <c r="R13" s="107" t="str">
        <f t="shared" si="8"/>
        <v xml:space="preserve">  </v>
      </c>
      <c r="S13" s="13">
        <v>21.551069999999999</v>
      </c>
      <c r="T13" s="13">
        <v>37.245289999999997</v>
      </c>
      <c r="U13" s="18">
        <v>4.0264709999999999</v>
      </c>
      <c r="V13" s="67">
        <f t="shared" si="2"/>
        <v>13.998217226500886</v>
      </c>
      <c r="W13" s="18"/>
      <c r="X13" s="12">
        <v>38.448439999999998</v>
      </c>
      <c r="Y13" s="107" t="str">
        <f t="shared" si="9"/>
        <v xml:space="preserve">  </v>
      </c>
      <c r="Z13" s="13">
        <v>27.562190000000001</v>
      </c>
      <c r="AA13" s="13">
        <v>50.629199999999997</v>
      </c>
      <c r="AB13" s="18">
        <v>5.9854390000000004</v>
      </c>
      <c r="AC13" s="67">
        <f t="shared" si="3"/>
        <v>15.567443048404566</v>
      </c>
      <c r="AD13" s="67"/>
      <c r="AE13" s="12">
        <v>20.36112</v>
      </c>
      <c r="AF13" s="107" t="str">
        <f t="shared" si="10"/>
        <v xml:space="preserve">  </v>
      </c>
      <c r="AG13" s="13">
        <v>14.33356</v>
      </c>
      <c r="AH13" s="13">
        <v>28.092199999999998</v>
      </c>
      <c r="AI13" s="18">
        <v>3.5076070000000001</v>
      </c>
      <c r="AJ13" s="67">
        <f t="shared" si="4"/>
        <v>17.22698456666431</v>
      </c>
      <c r="AK13" s="18"/>
      <c r="AL13" s="12">
        <v>25.414110000000001</v>
      </c>
      <c r="AM13" s="107" t="str">
        <f t="shared" si="11"/>
        <v xml:space="preserve">  </v>
      </c>
      <c r="AN13" s="13">
        <v>17.573399999999999</v>
      </c>
      <c r="AO13" s="13">
        <v>35.25676</v>
      </c>
      <c r="AP13" s="18">
        <v>4.5344540000000002</v>
      </c>
      <c r="AQ13" s="67">
        <f t="shared" si="5"/>
        <v>17.842269510913425</v>
      </c>
      <c r="AR13" s="18"/>
      <c r="AS13" s="70"/>
      <c r="AT13" s="108"/>
      <c r="AU13" s="77"/>
      <c r="AV13" s="77"/>
      <c r="AW13" s="71"/>
      <c r="AX13" s="70"/>
      <c r="AY13" s="71"/>
      <c r="AZ13" s="70"/>
      <c r="BA13" s="108"/>
      <c r="BB13" s="77"/>
      <c r="BC13" s="77"/>
      <c r="BD13" s="71"/>
      <c r="BE13" s="70"/>
      <c r="BF13" s="71"/>
      <c r="BG13" s="66"/>
      <c r="BH13" s="66"/>
      <c r="BI13" s="66"/>
      <c r="BJ13" s="66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</row>
    <row r="14" spans="1:78" ht="14.25" x14ac:dyDescent="0.3">
      <c r="A14" s="17"/>
      <c r="B14" s="13" t="s">
        <v>13</v>
      </c>
      <c r="C14" s="12">
        <v>50.497349999999997</v>
      </c>
      <c r="D14" s="107" t="str">
        <f t="shared" si="6"/>
        <v xml:space="preserve">  </v>
      </c>
      <c r="E14" s="13">
        <v>39.96387</v>
      </c>
      <c r="F14" s="13">
        <v>60.986870000000003</v>
      </c>
      <c r="G14" s="18">
        <v>5.4440790000000003</v>
      </c>
      <c r="H14" s="67">
        <f t="shared" si="0"/>
        <v>10.780920186900898</v>
      </c>
      <c r="I14" s="18"/>
      <c r="J14" s="12">
        <v>45.241430000000001</v>
      </c>
      <c r="K14" s="107" t="str">
        <f t="shared" si="7"/>
        <v xml:space="preserve">  </v>
      </c>
      <c r="L14" s="13">
        <v>35.039400000000001</v>
      </c>
      <c r="M14" s="13">
        <v>55.859610000000004</v>
      </c>
      <c r="N14" s="18">
        <v>5.3892559999999996</v>
      </c>
      <c r="O14" s="67">
        <f t="shared" si="1"/>
        <v>11.912214092260125</v>
      </c>
      <c r="P14" s="18"/>
      <c r="Q14" s="12">
        <v>37.508789999999998</v>
      </c>
      <c r="R14" s="107" t="str">
        <f t="shared" si="8"/>
        <v xml:space="preserve">  </v>
      </c>
      <c r="S14" s="13">
        <v>27.517489999999999</v>
      </c>
      <c r="T14" s="13">
        <v>48.690860000000001</v>
      </c>
      <c r="U14" s="18">
        <v>5.4780119999999997</v>
      </c>
      <c r="V14" s="67">
        <f t="shared" si="2"/>
        <v>14.604608679725473</v>
      </c>
      <c r="W14" s="18"/>
      <c r="X14" s="12">
        <v>43.270690000000002</v>
      </c>
      <c r="Y14" s="107" t="str">
        <f t="shared" si="9"/>
        <v xml:space="preserve">  </v>
      </c>
      <c r="Z14" s="13">
        <v>33.32103</v>
      </c>
      <c r="AA14" s="13">
        <v>53.794429999999998</v>
      </c>
      <c r="AB14" s="18">
        <v>5.2961460000000002</v>
      </c>
      <c r="AC14" s="67">
        <f t="shared" si="3"/>
        <v>12.239569093998732</v>
      </c>
      <c r="AD14" s="67"/>
      <c r="AE14" s="12">
        <v>10.81297</v>
      </c>
      <c r="AF14" s="107" t="str">
        <f t="shared" si="10"/>
        <v xml:space="preserve">  </v>
      </c>
      <c r="AG14" s="13">
        <v>6.9102249999999996</v>
      </c>
      <c r="AH14" s="13">
        <v>16.52853</v>
      </c>
      <c r="AI14" s="18">
        <v>2.4137149999999998</v>
      </c>
      <c r="AJ14" s="67">
        <f t="shared" si="4"/>
        <v>22.322405407579971</v>
      </c>
      <c r="AK14" s="18"/>
      <c r="AL14" s="12">
        <v>11.487880000000001</v>
      </c>
      <c r="AM14" s="107" t="str">
        <f t="shared" si="11"/>
        <v xml:space="preserve">  </v>
      </c>
      <c r="AN14" s="13">
        <v>7.3912279999999999</v>
      </c>
      <c r="AO14" s="13">
        <v>17.427849999999999</v>
      </c>
      <c r="AP14" s="18">
        <v>2.52251</v>
      </c>
      <c r="AQ14" s="67">
        <f t="shared" si="5"/>
        <v>21.958011399840526</v>
      </c>
      <c r="AR14" s="18"/>
      <c r="AS14" s="70"/>
      <c r="AT14" s="108"/>
      <c r="AU14" s="77"/>
      <c r="AV14" s="77"/>
      <c r="AW14" s="71"/>
      <c r="AX14" s="70"/>
      <c r="AY14" s="71"/>
      <c r="AZ14" s="70"/>
      <c r="BA14" s="108"/>
      <c r="BB14" s="77"/>
      <c r="BC14" s="77"/>
      <c r="BD14" s="71"/>
      <c r="BE14" s="70"/>
      <c r="BF14" s="71"/>
      <c r="BG14" s="66"/>
      <c r="BH14" s="66"/>
      <c r="BI14" s="66"/>
      <c r="BJ14" s="66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</row>
    <row r="15" spans="1:78" ht="14.25" x14ac:dyDescent="0.3">
      <c r="A15" s="17"/>
      <c r="B15" s="13" t="s">
        <v>14</v>
      </c>
      <c r="C15" s="12">
        <v>27.987089999999998</v>
      </c>
      <c r="D15" s="107" t="str">
        <f t="shared" si="6"/>
        <v xml:space="preserve">  </v>
      </c>
      <c r="E15" s="13">
        <v>20.515139999999999</v>
      </c>
      <c r="F15" s="13">
        <v>36.916499999999999</v>
      </c>
      <c r="G15" s="18">
        <v>4.2086969999999999</v>
      </c>
      <c r="H15" s="67">
        <f t="shared" si="0"/>
        <v>15.037994303802218</v>
      </c>
      <c r="I15" s="18"/>
      <c r="J15" s="12">
        <v>30.808990000000001</v>
      </c>
      <c r="K15" s="107" t="str">
        <f t="shared" si="7"/>
        <v xml:space="preserve">  </v>
      </c>
      <c r="L15" s="13">
        <v>21.89742</v>
      </c>
      <c r="M15" s="13">
        <v>41.423760000000001</v>
      </c>
      <c r="N15" s="18">
        <v>5.0310600000000001</v>
      </c>
      <c r="O15" s="67">
        <f t="shared" si="1"/>
        <v>16.329843983850168</v>
      </c>
      <c r="P15" s="18"/>
      <c r="Q15" s="12">
        <v>47.966439999999999</v>
      </c>
      <c r="R15" s="107" t="str">
        <f t="shared" si="8"/>
        <v xml:space="preserve">  </v>
      </c>
      <c r="S15" s="13">
        <v>37.86647</v>
      </c>
      <c r="T15" s="13">
        <v>58.235419999999998</v>
      </c>
      <c r="U15" s="18">
        <v>5.2696509999999996</v>
      </c>
      <c r="V15" s="67">
        <f t="shared" si="2"/>
        <v>10.986120712731651</v>
      </c>
      <c r="W15" s="18"/>
      <c r="X15" s="12">
        <v>52.382730000000002</v>
      </c>
      <c r="Y15" s="107" t="str">
        <f t="shared" si="9"/>
        <v xml:space="preserve">  </v>
      </c>
      <c r="Z15" s="13">
        <v>40.612369999999999</v>
      </c>
      <c r="AA15" s="13">
        <v>63.89423</v>
      </c>
      <c r="AB15" s="18">
        <v>6.0498310000000002</v>
      </c>
      <c r="AC15" s="67">
        <f t="shared" si="3"/>
        <v>11.549285422886513</v>
      </c>
      <c r="AD15" s="67"/>
      <c r="AE15" s="12">
        <v>24.046469999999999</v>
      </c>
      <c r="AF15" s="107" t="str">
        <f t="shared" si="10"/>
        <v xml:space="preserve">  </v>
      </c>
      <c r="AG15" s="13">
        <v>16.321629999999999</v>
      </c>
      <c r="AH15" s="13">
        <v>33.944279999999999</v>
      </c>
      <c r="AI15" s="18">
        <v>4.5133559999999999</v>
      </c>
      <c r="AJ15" s="67">
        <f t="shared" si="4"/>
        <v>18.769307927525329</v>
      </c>
      <c r="AK15" s="18"/>
      <c r="AL15" s="12">
        <v>16.80828</v>
      </c>
      <c r="AM15" s="107" t="str">
        <f t="shared" si="11"/>
        <v>*</v>
      </c>
      <c r="AN15" s="13">
        <v>9.9853900000000007</v>
      </c>
      <c r="AO15" s="13">
        <v>26.89997</v>
      </c>
      <c r="AP15" s="18">
        <v>4.2774159999999997</v>
      </c>
      <c r="AQ15" s="67">
        <f t="shared" si="5"/>
        <v>25.448267163564619</v>
      </c>
      <c r="AR15" s="18"/>
      <c r="AS15" s="70"/>
      <c r="AT15" s="108"/>
      <c r="AU15" s="77"/>
      <c r="AV15" s="77"/>
      <c r="AW15" s="71"/>
      <c r="AX15" s="70"/>
      <c r="AY15" s="71"/>
      <c r="AZ15" s="70"/>
      <c r="BA15" s="108"/>
      <c r="BB15" s="77"/>
      <c r="BC15" s="77"/>
      <c r="BD15" s="71"/>
      <c r="BE15" s="70"/>
      <c r="BF15" s="71"/>
      <c r="BG15" s="66"/>
      <c r="BH15" s="66"/>
      <c r="BI15" s="66"/>
      <c r="BJ15" s="66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</row>
    <row r="16" spans="1:78" ht="14.25" x14ac:dyDescent="0.3">
      <c r="A16" s="17"/>
      <c r="B16" s="13" t="s">
        <v>15</v>
      </c>
      <c r="C16" s="12">
        <v>50.300400000000003</v>
      </c>
      <c r="D16" s="107" t="str">
        <f t="shared" si="6"/>
        <v xml:space="preserve">  </v>
      </c>
      <c r="E16" s="13">
        <v>43.356639999999999</v>
      </c>
      <c r="F16" s="13">
        <v>57.232579999999999</v>
      </c>
      <c r="G16" s="18">
        <v>3.562703</v>
      </c>
      <c r="H16" s="67">
        <f t="shared" si="0"/>
        <v>7.0828522238391738</v>
      </c>
      <c r="I16" s="18"/>
      <c r="J16" s="12">
        <v>55.01482</v>
      </c>
      <c r="K16" s="107" t="str">
        <f t="shared" si="7"/>
        <v xml:space="preserve">  </v>
      </c>
      <c r="L16" s="13">
        <v>47.38664</v>
      </c>
      <c r="M16" s="13">
        <v>62.414250000000003</v>
      </c>
      <c r="N16" s="18">
        <v>3.8624580000000002</v>
      </c>
      <c r="O16" s="67">
        <f t="shared" si="1"/>
        <v>7.0207591336298112</v>
      </c>
      <c r="P16" s="18"/>
      <c r="Q16" s="12">
        <v>33.026139999999998</v>
      </c>
      <c r="R16" s="107" t="str">
        <f t="shared" si="8"/>
        <v xml:space="preserve">  </v>
      </c>
      <c r="S16" s="13">
        <v>26.679310000000001</v>
      </c>
      <c r="T16" s="13">
        <v>40.057949999999998</v>
      </c>
      <c r="U16" s="18">
        <v>3.430078</v>
      </c>
      <c r="V16" s="67">
        <f t="shared" si="2"/>
        <v>10.385948827201725</v>
      </c>
      <c r="W16" s="18"/>
      <c r="X16" s="12">
        <v>30.662659999999999</v>
      </c>
      <c r="Y16" s="107" t="str">
        <f t="shared" si="9"/>
        <v xml:space="preserve">  </v>
      </c>
      <c r="Z16" s="13">
        <v>23.746379999999998</v>
      </c>
      <c r="AA16" s="13">
        <v>38.574309999999997</v>
      </c>
      <c r="AB16" s="18">
        <v>3.804036</v>
      </c>
      <c r="AC16" s="67">
        <f t="shared" si="3"/>
        <v>12.406086099509958</v>
      </c>
      <c r="AD16" s="67"/>
      <c r="AE16" s="12">
        <v>16.494039999999998</v>
      </c>
      <c r="AF16" s="107" t="str">
        <f t="shared" si="10"/>
        <v xml:space="preserve">  </v>
      </c>
      <c r="AG16" s="13">
        <v>11.714600000000001</v>
      </c>
      <c r="AH16" s="13">
        <v>22.721589999999999</v>
      </c>
      <c r="AI16" s="18">
        <v>2.79555</v>
      </c>
      <c r="AJ16" s="67">
        <f t="shared" si="4"/>
        <v>16.948849402572083</v>
      </c>
      <c r="AK16" s="18"/>
      <c r="AL16" s="12">
        <v>13.31779</v>
      </c>
      <c r="AM16" s="107" t="str">
        <f t="shared" si="11"/>
        <v xml:space="preserve">  </v>
      </c>
      <c r="AN16" s="13">
        <v>8.5234869999999994</v>
      </c>
      <c r="AO16" s="13">
        <v>20.21293</v>
      </c>
      <c r="AP16" s="18">
        <v>2.9455269999999998</v>
      </c>
      <c r="AQ16" s="67">
        <f t="shared" si="5"/>
        <v>22.117235667479363</v>
      </c>
      <c r="AR16" s="18"/>
      <c r="AS16" s="70"/>
      <c r="AT16" s="108"/>
      <c r="AU16" s="77"/>
      <c r="AV16" s="77"/>
      <c r="AW16" s="71"/>
      <c r="AX16" s="70"/>
      <c r="AY16" s="71"/>
      <c r="AZ16" s="70"/>
      <c r="BA16" s="108"/>
      <c r="BB16" s="77"/>
      <c r="BC16" s="77"/>
      <c r="BD16" s="71"/>
      <c r="BE16" s="70"/>
      <c r="BF16" s="71"/>
      <c r="BG16" s="66"/>
      <c r="BH16" s="66"/>
      <c r="BI16" s="66"/>
      <c r="BJ16" s="66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</row>
    <row r="17" spans="1:78" ht="14.25" x14ac:dyDescent="0.3">
      <c r="A17" s="17"/>
      <c r="B17" s="13" t="s">
        <v>16</v>
      </c>
      <c r="C17" s="12">
        <v>34.099499999999999</v>
      </c>
      <c r="D17" s="107" t="str">
        <f t="shared" si="6"/>
        <v xml:space="preserve">  </v>
      </c>
      <c r="E17" s="13">
        <v>27.333459999999999</v>
      </c>
      <c r="F17" s="13">
        <v>41.581989999999998</v>
      </c>
      <c r="G17" s="18">
        <v>3.6562510000000001</v>
      </c>
      <c r="H17" s="67">
        <f t="shared" si="0"/>
        <v>10.722300913503132</v>
      </c>
      <c r="I17" s="18"/>
      <c r="J17" s="12">
        <v>30.838539999999998</v>
      </c>
      <c r="K17" s="107" t="str">
        <f t="shared" si="7"/>
        <v xml:space="preserve">  </v>
      </c>
      <c r="L17" s="13">
        <v>24.628679999999999</v>
      </c>
      <c r="M17" s="13">
        <v>37.828319999999998</v>
      </c>
      <c r="N17" s="18">
        <v>3.3824139999999998</v>
      </c>
      <c r="O17" s="67">
        <f t="shared" si="1"/>
        <v>10.968139218004485</v>
      </c>
      <c r="P17" s="18"/>
      <c r="Q17" s="12">
        <v>35.9422</v>
      </c>
      <c r="R17" s="107" t="str">
        <f t="shared" si="8"/>
        <v xml:space="preserve">  </v>
      </c>
      <c r="S17" s="13">
        <v>28.89207</v>
      </c>
      <c r="T17" s="13">
        <v>43.656480000000002</v>
      </c>
      <c r="U17" s="18">
        <v>3.7913169999999998</v>
      </c>
      <c r="V17" s="67">
        <f t="shared" si="2"/>
        <v>10.548372108552064</v>
      </c>
      <c r="W17" s="18"/>
      <c r="X17" s="12">
        <v>37.93497</v>
      </c>
      <c r="Y17" s="107" t="str">
        <f t="shared" si="9"/>
        <v xml:space="preserve">  </v>
      </c>
      <c r="Z17" s="13">
        <v>31.059069999999998</v>
      </c>
      <c r="AA17" s="13">
        <v>45.332140000000003</v>
      </c>
      <c r="AB17" s="18">
        <v>3.6643219999999999</v>
      </c>
      <c r="AC17" s="67">
        <f t="shared" si="3"/>
        <v>9.6594830574533201</v>
      </c>
      <c r="AD17" s="67"/>
      <c r="AE17" s="12">
        <v>27.091100000000001</v>
      </c>
      <c r="AF17" s="107" t="str">
        <f t="shared" si="10"/>
        <v xml:space="preserve">  </v>
      </c>
      <c r="AG17" s="13">
        <v>20.858540000000001</v>
      </c>
      <c r="AH17" s="13">
        <v>34.377020000000002</v>
      </c>
      <c r="AI17" s="18">
        <v>3.4612240000000001</v>
      </c>
      <c r="AJ17" s="67">
        <f t="shared" si="4"/>
        <v>12.776240167435063</v>
      </c>
      <c r="AK17" s="18"/>
      <c r="AL17" s="12">
        <v>29.688739999999999</v>
      </c>
      <c r="AM17" s="107" t="str">
        <f t="shared" si="11"/>
        <v xml:space="preserve">  </v>
      </c>
      <c r="AN17" s="13">
        <v>23.09169</v>
      </c>
      <c r="AO17" s="13">
        <v>37.257460000000002</v>
      </c>
      <c r="AP17" s="18">
        <v>3.6314299999999999</v>
      </c>
      <c r="AQ17" s="67">
        <f t="shared" si="5"/>
        <v>12.23167436543282</v>
      </c>
      <c r="AR17" s="18"/>
      <c r="AS17" s="70"/>
      <c r="AT17" s="108"/>
      <c r="AU17" s="77"/>
      <c r="AV17" s="77"/>
      <c r="AW17" s="71"/>
      <c r="AX17" s="70"/>
      <c r="AY17" s="71"/>
      <c r="AZ17" s="70"/>
      <c r="BA17" s="108"/>
      <c r="BB17" s="77"/>
      <c r="BC17" s="77"/>
      <c r="BD17" s="71"/>
      <c r="BE17" s="70"/>
      <c r="BF17" s="71"/>
      <c r="BG17" s="66"/>
      <c r="BH17" s="66"/>
      <c r="BI17" s="66"/>
      <c r="BJ17" s="66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</row>
    <row r="18" spans="1:78" ht="14.25" x14ac:dyDescent="0.3">
      <c r="A18" s="17"/>
      <c r="B18" s="13" t="s">
        <v>17</v>
      </c>
      <c r="C18" s="12">
        <v>49.993600000000001</v>
      </c>
      <c r="D18" s="107" t="str">
        <f t="shared" si="6"/>
        <v xml:space="preserve">  </v>
      </c>
      <c r="E18" s="13">
        <v>35.606900000000003</v>
      </c>
      <c r="F18" s="13">
        <v>64.381360000000001</v>
      </c>
      <c r="G18" s="18">
        <v>7.5535800000000002</v>
      </c>
      <c r="H18" s="67">
        <f t="shared" si="0"/>
        <v>15.109093964027394</v>
      </c>
      <c r="I18" s="18"/>
      <c r="J18" s="12">
        <v>45.287190000000002</v>
      </c>
      <c r="K18" s="107" t="str">
        <f t="shared" si="7"/>
        <v xml:space="preserve">  </v>
      </c>
      <c r="L18" s="13">
        <v>31.436419999999998</v>
      </c>
      <c r="M18" s="13">
        <v>59.908329999999999</v>
      </c>
      <c r="N18" s="18">
        <v>7.467632</v>
      </c>
      <c r="O18" s="67">
        <f t="shared" si="1"/>
        <v>16.489501777434192</v>
      </c>
      <c r="P18" s="18"/>
      <c r="Q18" s="12">
        <v>27.702220000000001</v>
      </c>
      <c r="R18" s="107" t="str">
        <f t="shared" si="8"/>
        <v>*</v>
      </c>
      <c r="S18" s="13">
        <v>16.191800000000001</v>
      </c>
      <c r="T18" s="13">
        <v>43.179400000000001</v>
      </c>
      <c r="U18" s="18">
        <v>6.9968859999999999</v>
      </c>
      <c r="V18" s="67">
        <f t="shared" si="2"/>
        <v>25.257491998836194</v>
      </c>
      <c r="W18" s="18"/>
      <c r="X18" s="12">
        <v>32.807589999999998</v>
      </c>
      <c r="Y18" s="107" t="str">
        <f t="shared" si="9"/>
        <v xml:space="preserve">  </v>
      </c>
      <c r="Z18" s="13">
        <v>22.448910000000001</v>
      </c>
      <c r="AA18" s="13">
        <v>45.162529999999997</v>
      </c>
      <c r="AB18" s="18">
        <v>5.8797879999999996</v>
      </c>
      <c r="AC18" s="67">
        <f t="shared" si="3"/>
        <v>17.922035724050442</v>
      </c>
      <c r="AD18" s="67"/>
      <c r="AE18" s="12">
        <v>22.149270000000001</v>
      </c>
      <c r="AF18" s="107" t="str">
        <f t="shared" si="10"/>
        <v xml:space="preserve">  </v>
      </c>
      <c r="AG18" s="13">
        <v>14.291169999999999</v>
      </c>
      <c r="AH18" s="13">
        <v>32.680680000000002</v>
      </c>
      <c r="AI18" s="18">
        <v>4.7007199999999996</v>
      </c>
      <c r="AJ18" s="67">
        <f t="shared" si="4"/>
        <v>21.222911635462474</v>
      </c>
      <c r="AK18" s="18"/>
      <c r="AL18" s="12">
        <v>21.90522</v>
      </c>
      <c r="AM18" s="107" t="str">
        <f t="shared" si="11"/>
        <v xml:space="preserve">  </v>
      </c>
      <c r="AN18" s="13">
        <v>13.065720000000001</v>
      </c>
      <c r="AO18" s="13">
        <v>34.361280000000001</v>
      </c>
      <c r="AP18" s="18">
        <v>5.4458339999999996</v>
      </c>
      <c r="AQ18" s="67">
        <f t="shared" si="5"/>
        <v>24.860896169954007</v>
      </c>
      <c r="AR18" s="18"/>
      <c r="AS18" s="70"/>
      <c r="AT18" s="108"/>
      <c r="AU18" s="77"/>
      <c r="AV18" s="77"/>
      <c r="AW18" s="71"/>
      <c r="AX18" s="70"/>
      <c r="AY18" s="71"/>
      <c r="AZ18" s="70"/>
      <c r="BA18" s="108"/>
      <c r="BB18" s="77"/>
      <c r="BC18" s="77"/>
      <c r="BD18" s="71"/>
      <c r="BE18" s="70"/>
      <c r="BF18" s="71"/>
      <c r="BG18" s="66"/>
      <c r="BH18" s="66"/>
      <c r="BI18" s="66"/>
      <c r="BJ18" s="66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</row>
    <row r="19" spans="1:78" ht="14.25" x14ac:dyDescent="0.3">
      <c r="A19" s="17"/>
      <c r="B19" s="13" t="s">
        <v>18</v>
      </c>
      <c r="C19" s="12">
        <v>44.640549999999998</v>
      </c>
      <c r="D19" s="107" t="str">
        <f t="shared" si="6"/>
        <v xml:space="preserve">  </v>
      </c>
      <c r="E19" s="13">
        <v>36.173769999999998</v>
      </c>
      <c r="F19" s="13">
        <v>53.430120000000002</v>
      </c>
      <c r="G19" s="18">
        <v>4.4460160000000002</v>
      </c>
      <c r="H19" s="67">
        <f t="shared" si="0"/>
        <v>9.9595905516397103</v>
      </c>
      <c r="I19" s="18"/>
      <c r="J19" s="12">
        <v>45.768509999999999</v>
      </c>
      <c r="K19" s="107" t="str">
        <f t="shared" si="7"/>
        <v xml:space="preserve">  </v>
      </c>
      <c r="L19" s="13">
        <v>34.092599999999997</v>
      </c>
      <c r="M19" s="13">
        <v>57.928519999999999</v>
      </c>
      <c r="N19" s="18">
        <v>6.1988589999999997</v>
      </c>
      <c r="O19" s="67">
        <f t="shared" si="1"/>
        <v>13.543938834801484</v>
      </c>
      <c r="P19" s="18"/>
      <c r="Q19" s="12">
        <v>34.800649999999997</v>
      </c>
      <c r="R19" s="107" t="str">
        <f t="shared" si="8"/>
        <v xml:space="preserve">  </v>
      </c>
      <c r="S19" s="13">
        <v>27.234030000000001</v>
      </c>
      <c r="T19" s="13">
        <v>43.220849999999999</v>
      </c>
      <c r="U19" s="18">
        <v>4.1091810000000004</v>
      </c>
      <c r="V19" s="67">
        <f t="shared" si="2"/>
        <v>11.807770831866648</v>
      </c>
      <c r="W19" s="18"/>
      <c r="X19" s="12">
        <v>41.929360000000003</v>
      </c>
      <c r="Y19" s="107" t="str">
        <f t="shared" si="9"/>
        <v xml:space="preserve">  </v>
      </c>
      <c r="Z19" s="13">
        <v>30.470960000000002</v>
      </c>
      <c r="AA19" s="13">
        <v>54.329700000000003</v>
      </c>
      <c r="AB19" s="18">
        <v>6.2025420000000002</v>
      </c>
      <c r="AC19" s="67">
        <f t="shared" si="3"/>
        <v>14.792837286331107</v>
      </c>
      <c r="AD19" s="67"/>
      <c r="AE19" s="12">
        <v>20.494820000000001</v>
      </c>
      <c r="AF19" s="107" t="str">
        <f t="shared" si="10"/>
        <v xml:space="preserve">  </v>
      </c>
      <c r="AG19" s="13">
        <v>14.52248</v>
      </c>
      <c r="AH19" s="13">
        <v>28.115410000000001</v>
      </c>
      <c r="AI19" s="18">
        <v>3.465881</v>
      </c>
      <c r="AJ19" s="67">
        <f t="shared" si="4"/>
        <v>16.911009708794708</v>
      </c>
      <c r="AK19" s="18"/>
      <c r="AL19" s="12">
        <v>12.03811</v>
      </c>
      <c r="AM19" s="107" t="str">
        <f t="shared" si="11"/>
        <v xml:space="preserve">  </v>
      </c>
      <c r="AN19" s="13">
        <v>7.6469719999999999</v>
      </c>
      <c r="AO19" s="13">
        <v>18.447120000000002</v>
      </c>
      <c r="AP19" s="18">
        <v>2.7146270000000001</v>
      </c>
      <c r="AQ19" s="67">
        <f t="shared" si="5"/>
        <v>22.550275749266291</v>
      </c>
      <c r="AR19" s="18"/>
      <c r="AS19" s="70"/>
      <c r="AT19" s="108"/>
      <c r="AU19" s="77"/>
      <c r="AV19" s="77"/>
      <c r="AW19" s="71"/>
      <c r="AX19" s="70"/>
      <c r="AY19" s="71"/>
      <c r="AZ19" s="70"/>
      <c r="BA19" s="108"/>
      <c r="BB19" s="77"/>
      <c r="BC19" s="77"/>
      <c r="BD19" s="71"/>
      <c r="BE19" s="70"/>
      <c r="BF19" s="71"/>
      <c r="BG19" s="66"/>
      <c r="BH19" s="66"/>
      <c r="BI19" s="66"/>
      <c r="BJ19" s="66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</row>
    <row r="20" spans="1:78" ht="14.25" x14ac:dyDescent="0.3">
      <c r="A20" s="17"/>
      <c r="B20" s="13" t="s">
        <v>19</v>
      </c>
      <c r="C20" s="12">
        <v>36.798749999999998</v>
      </c>
      <c r="D20" s="107" t="str">
        <f t="shared" si="6"/>
        <v xml:space="preserve">  </v>
      </c>
      <c r="E20" s="13">
        <v>29.793130000000001</v>
      </c>
      <c r="F20" s="13">
        <v>44.409669999999998</v>
      </c>
      <c r="G20" s="18">
        <v>3.7532299999999998</v>
      </c>
      <c r="H20" s="67">
        <f t="shared" si="0"/>
        <v>10.199341010224531</v>
      </c>
      <c r="I20" s="18"/>
      <c r="J20" s="12">
        <v>52.496989999999997</v>
      </c>
      <c r="K20" s="107" t="str">
        <f t="shared" si="7"/>
        <v xml:space="preserve">  </v>
      </c>
      <c r="L20" s="13">
        <v>43.953800000000001</v>
      </c>
      <c r="M20" s="13">
        <v>60.89649</v>
      </c>
      <c r="N20" s="18">
        <v>4.3640160000000003</v>
      </c>
      <c r="O20" s="67">
        <f t="shared" si="1"/>
        <v>8.3128880341520546</v>
      </c>
      <c r="P20" s="18"/>
      <c r="Q20" s="12">
        <v>40.794820000000001</v>
      </c>
      <c r="R20" s="107" t="str">
        <f t="shared" si="8"/>
        <v xml:space="preserve">  </v>
      </c>
      <c r="S20" s="13">
        <v>33.536769999999997</v>
      </c>
      <c r="T20" s="13">
        <v>48.477930000000001</v>
      </c>
      <c r="U20" s="18">
        <v>3.839121</v>
      </c>
      <c r="V20" s="67">
        <f t="shared" si="2"/>
        <v>9.4108050973138244</v>
      </c>
      <c r="W20" s="18"/>
      <c r="X20" s="12">
        <v>32.754519999999999</v>
      </c>
      <c r="Y20" s="107" t="str">
        <f t="shared" si="9"/>
        <v xml:space="preserve">  </v>
      </c>
      <c r="Z20" s="13">
        <v>24.835090000000001</v>
      </c>
      <c r="AA20" s="13">
        <v>41.795099999999998</v>
      </c>
      <c r="AB20" s="18">
        <v>4.3614879999999996</v>
      </c>
      <c r="AC20" s="67">
        <f t="shared" si="3"/>
        <v>13.315682843161797</v>
      </c>
      <c r="AD20" s="67"/>
      <c r="AE20" s="12">
        <v>22.40643</v>
      </c>
      <c r="AF20" s="107" t="str">
        <f t="shared" si="10"/>
        <v xml:space="preserve">  </v>
      </c>
      <c r="AG20" s="13">
        <v>16.858090000000001</v>
      </c>
      <c r="AH20" s="13">
        <v>29.140820000000001</v>
      </c>
      <c r="AI20" s="18">
        <v>3.1363500000000002</v>
      </c>
      <c r="AJ20" s="67">
        <f t="shared" si="4"/>
        <v>13.997544454872997</v>
      </c>
      <c r="AK20" s="18"/>
      <c r="AL20" s="12">
        <v>14.520250000000001</v>
      </c>
      <c r="AM20" s="107" t="str">
        <f t="shared" si="11"/>
        <v xml:space="preserve">  </v>
      </c>
      <c r="AN20" s="13">
        <v>9.7494390000000006</v>
      </c>
      <c r="AO20" s="13">
        <v>21.08032</v>
      </c>
      <c r="AP20" s="18">
        <v>2.8663609999999999</v>
      </c>
      <c r="AQ20" s="67">
        <f t="shared" si="5"/>
        <v>19.740438353334135</v>
      </c>
      <c r="AR20" s="18"/>
      <c r="AS20" s="70"/>
      <c r="AT20" s="108"/>
      <c r="AU20" s="77"/>
      <c r="AV20" s="77"/>
      <c r="AW20" s="71"/>
      <c r="AX20" s="70"/>
      <c r="AY20" s="71"/>
      <c r="AZ20" s="70"/>
      <c r="BA20" s="108"/>
      <c r="BB20" s="77"/>
      <c r="BC20" s="77"/>
      <c r="BD20" s="71"/>
      <c r="BE20" s="70"/>
      <c r="BF20" s="71"/>
      <c r="BG20" s="66"/>
      <c r="BH20" s="66"/>
      <c r="BI20" s="66"/>
      <c r="BJ20" s="66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</row>
    <row r="21" spans="1:78" ht="14.25" x14ac:dyDescent="0.3">
      <c r="A21" s="17"/>
      <c r="B21" s="13" t="s">
        <v>20</v>
      </c>
      <c r="C21" s="12">
        <v>37.064520000000002</v>
      </c>
      <c r="D21" s="107" t="str">
        <f t="shared" si="6"/>
        <v xml:space="preserve">  </v>
      </c>
      <c r="E21" s="13">
        <v>30.215710000000001</v>
      </c>
      <c r="F21" s="13">
        <v>44.476320000000001</v>
      </c>
      <c r="G21" s="18">
        <v>3.6607690000000002</v>
      </c>
      <c r="H21" s="67">
        <f t="shared" si="0"/>
        <v>9.8767473583901797</v>
      </c>
      <c r="I21" s="18"/>
      <c r="J21" s="12">
        <v>34.85136</v>
      </c>
      <c r="K21" s="107" t="str">
        <f t="shared" si="7"/>
        <v xml:space="preserve">  </v>
      </c>
      <c r="L21" s="13">
        <v>28.36994</v>
      </c>
      <c r="M21" s="13">
        <v>41.946420000000003</v>
      </c>
      <c r="N21" s="18">
        <v>3.4822389999999999</v>
      </c>
      <c r="O21" s="67">
        <f t="shared" si="1"/>
        <v>9.9916875553780393</v>
      </c>
      <c r="P21" s="18"/>
      <c r="Q21" s="12">
        <v>33.640479999999997</v>
      </c>
      <c r="R21" s="107" t="str">
        <f t="shared" si="8"/>
        <v xml:space="preserve">  </v>
      </c>
      <c r="S21" s="13">
        <v>27.04045</v>
      </c>
      <c r="T21" s="13">
        <v>40.947339999999997</v>
      </c>
      <c r="U21" s="18">
        <v>3.567329</v>
      </c>
      <c r="V21" s="67">
        <f t="shared" si="2"/>
        <v>10.604274968728152</v>
      </c>
      <c r="W21" s="18"/>
      <c r="X21" s="12">
        <v>39.400930000000002</v>
      </c>
      <c r="Y21" s="107" t="str">
        <f t="shared" si="9"/>
        <v xml:space="preserve">  </v>
      </c>
      <c r="Z21" s="13">
        <v>31.985320000000002</v>
      </c>
      <c r="AA21" s="13">
        <v>47.339170000000003</v>
      </c>
      <c r="AB21" s="18">
        <v>3.946345</v>
      </c>
      <c r="AC21" s="67">
        <f t="shared" si="3"/>
        <v>10.01586764576369</v>
      </c>
      <c r="AD21" s="67"/>
      <c r="AE21" s="12">
        <v>29.295000000000002</v>
      </c>
      <c r="AF21" s="107" t="str">
        <f t="shared" si="10"/>
        <v xml:space="preserve">  </v>
      </c>
      <c r="AG21" s="13">
        <v>22.704899999999999</v>
      </c>
      <c r="AH21" s="13">
        <v>36.885109999999997</v>
      </c>
      <c r="AI21" s="18">
        <v>3.6347610000000001</v>
      </c>
      <c r="AJ21" s="67">
        <f t="shared" si="4"/>
        <v>12.407444956477216</v>
      </c>
      <c r="AK21" s="18"/>
      <c r="AL21" s="12">
        <v>23.672460000000001</v>
      </c>
      <c r="AM21" s="107" t="str">
        <f t="shared" si="11"/>
        <v xml:space="preserve">  </v>
      </c>
      <c r="AN21" s="13">
        <v>17.067260000000001</v>
      </c>
      <c r="AO21" s="13">
        <v>31.852129999999999</v>
      </c>
      <c r="AP21" s="18">
        <v>3.7809349999999999</v>
      </c>
      <c r="AQ21" s="67">
        <f t="shared" si="5"/>
        <v>15.971871955850805</v>
      </c>
      <c r="AR21" s="18"/>
      <c r="AS21" s="70"/>
      <c r="AT21" s="108"/>
      <c r="AU21" s="77"/>
      <c r="AV21" s="77"/>
      <c r="AW21" s="71"/>
      <c r="AX21" s="70"/>
      <c r="AY21" s="71"/>
      <c r="AZ21" s="70"/>
      <c r="BA21" s="108"/>
      <c r="BB21" s="77"/>
      <c r="BC21" s="77"/>
      <c r="BD21" s="71"/>
      <c r="BE21" s="70"/>
      <c r="BF21" s="71"/>
      <c r="BG21" s="66"/>
      <c r="BH21" s="66"/>
      <c r="BI21" s="66"/>
      <c r="BJ21" s="66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</row>
    <row r="22" spans="1:78" ht="14.25" x14ac:dyDescent="0.3">
      <c r="A22" s="17"/>
      <c r="B22" s="13" t="s">
        <v>21</v>
      </c>
      <c r="C22" s="12">
        <v>29.484770000000001</v>
      </c>
      <c r="D22" s="107" t="str">
        <f t="shared" si="6"/>
        <v xml:space="preserve">  </v>
      </c>
      <c r="E22" s="13">
        <v>22.949169999999999</v>
      </c>
      <c r="F22" s="13">
        <v>36.988120000000002</v>
      </c>
      <c r="G22" s="18">
        <v>3.5983999999999998</v>
      </c>
      <c r="H22" s="67">
        <f t="shared" si="0"/>
        <v>12.204266813002102</v>
      </c>
      <c r="I22" s="18"/>
      <c r="J22" s="12">
        <v>41.793059999999997</v>
      </c>
      <c r="K22" s="107" t="str">
        <f t="shared" si="7"/>
        <v xml:space="preserve">  </v>
      </c>
      <c r="L22" s="13">
        <v>33.952260000000003</v>
      </c>
      <c r="M22" s="13">
        <v>50.071840000000002</v>
      </c>
      <c r="N22" s="18">
        <v>4.1471920000000004</v>
      </c>
      <c r="O22" s="67">
        <f t="shared" si="1"/>
        <v>9.9231594910733989</v>
      </c>
      <c r="P22" s="18"/>
      <c r="Q22" s="12">
        <v>40.32743</v>
      </c>
      <c r="R22" s="107" t="str">
        <f t="shared" si="8"/>
        <v xml:space="preserve">  </v>
      </c>
      <c r="S22" s="13">
        <v>26.68562</v>
      </c>
      <c r="T22" s="13">
        <v>55.649540000000002</v>
      </c>
      <c r="U22" s="18">
        <v>7.5972400000000002</v>
      </c>
      <c r="V22" s="67">
        <f t="shared" si="2"/>
        <v>18.838889559785983</v>
      </c>
      <c r="W22" s="18"/>
      <c r="X22" s="12">
        <v>32.762680000000003</v>
      </c>
      <c r="Y22" s="107" t="str">
        <f t="shared" si="9"/>
        <v xml:space="preserve">  </v>
      </c>
      <c r="Z22" s="13">
        <v>23.433530000000001</v>
      </c>
      <c r="AA22" s="13">
        <v>43.686750000000004</v>
      </c>
      <c r="AB22" s="18">
        <v>5.2267130000000002</v>
      </c>
      <c r="AC22" s="67">
        <f t="shared" si="3"/>
        <v>15.953252298041551</v>
      </c>
      <c r="AD22" s="67"/>
      <c r="AE22" s="12">
        <v>30.187809999999999</v>
      </c>
      <c r="AF22" s="107" t="str">
        <f t="shared" si="10"/>
        <v xml:space="preserve">  </v>
      </c>
      <c r="AG22" s="13">
        <v>17.717669999999998</v>
      </c>
      <c r="AH22" s="13">
        <v>46.477159999999998</v>
      </c>
      <c r="AI22" s="18">
        <v>7.496715</v>
      </c>
      <c r="AJ22" s="67">
        <f t="shared" si="4"/>
        <v>24.8335834894946</v>
      </c>
      <c r="AK22" s="18"/>
      <c r="AL22" s="12">
        <v>25.44426</v>
      </c>
      <c r="AM22" s="107" t="str">
        <f t="shared" si="11"/>
        <v xml:space="preserve">  </v>
      </c>
      <c r="AN22" s="13">
        <v>16.704650000000001</v>
      </c>
      <c r="AO22" s="13">
        <v>36.739519999999999</v>
      </c>
      <c r="AP22" s="18">
        <v>5.1455529999999996</v>
      </c>
      <c r="AQ22" s="67">
        <f t="shared" si="5"/>
        <v>20.222843973454129</v>
      </c>
      <c r="AR22" s="18"/>
      <c r="AS22" s="70"/>
      <c r="AT22" s="108"/>
      <c r="AU22" s="77"/>
      <c r="AV22" s="77"/>
      <c r="AW22" s="71"/>
      <c r="AX22" s="70"/>
      <c r="AY22" s="71"/>
      <c r="AZ22" s="70"/>
      <c r="BA22" s="108"/>
      <c r="BB22" s="77"/>
      <c r="BC22" s="77"/>
      <c r="BD22" s="71"/>
      <c r="BE22" s="70"/>
      <c r="BF22" s="71"/>
      <c r="BG22" s="66"/>
      <c r="BH22" s="66"/>
      <c r="BI22" s="66"/>
      <c r="BJ22" s="66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</row>
    <row r="23" spans="1:78" ht="14.25" x14ac:dyDescent="0.3">
      <c r="A23" s="17"/>
      <c r="B23" s="13" t="s">
        <v>22</v>
      </c>
      <c r="C23" s="12">
        <v>45.58249</v>
      </c>
      <c r="D23" s="107" t="str">
        <f t="shared" si="6"/>
        <v xml:space="preserve">  </v>
      </c>
      <c r="E23" s="13">
        <v>35.441850000000002</v>
      </c>
      <c r="F23" s="13">
        <v>56.103119999999997</v>
      </c>
      <c r="G23" s="18">
        <v>5.3470040000000001</v>
      </c>
      <c r="H23" s="67">
        <f t="shared" si="0"/>
        <v>11.730390331901571</v>
      </c>
      <c r="I23" s="18"/>
      <c r="J23" s="12">
        <v>32.708300000000001</v>
      </c>
      <c r="K23" s="107" t="str">
        <f t="shared" si="7"/>
        <v xml:space="preserve">  </v>
      </c>
      <c r="L23" s="13">
        <v>22.27477</v>
      </c>
      <c r="M23" s="13">
        <v>45.18768</v>
      </c>
      <c r="N23" s="18">
        <v>5.932677</v>
      </c>
      <c r="O23" s="67">
        <f t="shared" si="1"/>
        <v>18.138139249059108</v>
      </c>
      <c r="P23" s="18"/>
      <c r="Q23" s="12">
        <v>35.960500000000003</v>
      </c>
      <c r="R23" s="107" t="str">
        <f t="shared" si="8"/>
        <v xml:space="preserve">  </v>
      </c>
      <c r="S23" s="13">
        <v>27.277830000000002</v>
      </c>
      <c r="T23" s="13">
        <v>45.671219999999998</v>
      </c>
      <c r="U23" s="18">
        <v>4.7407389999999996</v>
      </c>
      <c r="V23" s="67">
        <f t="shared" si="2"/>
        <v>13.183184327247952</v>
      </c>
      <c r="W23" s="18"/>
      <c r="X23" s="12">
        <v>47.030830000000002</v>
      </c>
      <c r="Y23" s="107" t="str">
        <f t="shared" si="9"/>
        <v xml:space="preserve">  </v>
      </c>
      <c r="Z23" s="13">
        <v>35.826430000000002</v>
      </c>
      <c r="AA23" s="13">
        <v>58.542679999999997</v>
      </c>
      <c r="AB23" s="18">
        <v>5.8973750000000003</v>
      </c>
      <c r="AC23" s="67">
        <f t="shared" si="3"/>
        <v>12.539381082579235</v>
      </c>
      <c r="AD23" s="67"/>
      <c r="AE23" s="12">
        <v>18.45701</v>
      </c>
      <c r="AF23" s="107" t="str">
        <f t="shared" si="10"/>
        <v xml:space="preserve">  </v>
      </c>
      <c r="AG23" s="13">
        <v>11.53384</v>
      </c>
      <c r="AH23" s="13">
        <v>28.210619999999999</v>
      </c>
      <c r="AI23" s="18">
        <v>4.2359080000000002</v>
      </c>
      <c r="AJ23" s="67">
        <f t="shared" si="4"/>
        <v>22.950131142584851</v>
      </c>
      <c r="AK23" s="18"/>
      <c r="AL23" s="12">
        <v>20.098510000000001</v>
      </c>
      <c r="AM23" s="107" t="str">
        <f t="shared" si="11"/>
        <v xml:space="preserve">  </v>
      </c>
      <c r="AN23" s="13">
        <v>13.25361</v>
      </c>
      <c r="AO23" s="13">
        <v>29.285060000000001</v>
      </c>
      <c r="AP23" s="18">
        <v>4.0848940000000002</v>
      </c>
      <c r="AQ23" s="67">
        <f t="shared" si="5"/>
        <v>20.324362353229169</v>
      </c>
      <c r="AR23" s="18"/>
      <c r="AS23" s="70"/>
      <c r="AT23" s="108"/>
      <c r="AU23" s="77"/>
      <c r="AV23" s="77"/>
      <c r="AW23" s="71"/>
      <c r="AX23" s="70"/>
      <c r="AY23" s="71"/>
      <c r="AZ23" s="70"/>
      <c r="BA23" s="108"/>
      <c r="BB23" s="77"/>
      <c r="BC23" s="77"/>
      <c r="BD23" s="71"/>
      <c r="BE23" s="70"/>
      <c r="BF23" s="71"/>
      <c r="BG23" s="66"/>
      <c r="BH23" s="66"/>
      <c r="BI23" s="66"/>
      <c r="BJ23" s="66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</row>
    <row r="24" spans="1:78" ht="14.25" x14ac:dyDescent="0.3">
      <c r="A24" s="17"/>
      <c r="B24" s="13" t="s">
        <v>23</v>
      </c>
      <c r="C24" s="12">
        <v>32.717489999999998</v>
      </c>
      <c r="D24" s="107" t="str">
        <f t="shared" si="6"/>
        <v xml:space="preserve">  </v>
      </c>
      <c r="E24" s="13">
        <v>25.312000000000001</v>
      </c>
      <c r="F24" s="13">
        <v>41.0974</v>
      </c>
      <c r="G24" s="18">
        <v>4.0549540000000004</v>
      </c>
      <c r="H24" s="67">
        <f t="shared" si="0"/>
        <v>12.393841948144557</v>
      </c>
      <c r="I24" s="18"/>
      <c r="J24" s="12">
        <v>49.671590000000002</v>
      </c>
      <c r="K24" s="107" t="str">
        <f t="shared" si="7"/>
        <v xml:space="preserve">  </v>
      </c>
      <c r="L24" s="13">
        <v>37.001609999999999</v>
      </c>
      <c r="M24" s="13">
        <v>62.383890000000001</v>
      </c>
      <c r="N24" s="18">
        <v>6.619637</v>
      </c>
      <c r="O24" s="67">
        <f t="shared" si="1"/>
        <v>13.326807134621621</v>
      </c>
      <c r="P24" s="18"/>
      <c r="Q24" s="12">
        <v>38.17933</v>
      </c>
      <c r="R24" s="107" t="str">
        <f t="shared" si="8"/>
        <v xml:space="preserve">  </v>
      </c>
      <c r="S24" s="13">
        <v>30.033190000000001</v>
      </c>
      <c r="T24" s="13">
        <v>47.049199999999999</v>
      </c>
      <c r="U24" s="18">
        <v>4.380566</v>
      </c>
      <c r="V24" s="67">
        <f t="shared" si="2"/>
        <v>11.473658652469805</v>
      </c>
      <c r="W24" s="18"/>
      <c r="X24" s="12">
        <v>33.910179999999997</v>
      </c>
      <c r="Y24" s="107" t="str">
        <f t="shared" si="9"/>
        <v xml:space="preserve">  </v>
      </c>
      <c r="Z24" s="13">
        <v>24.193950000000001</v>
      </c>
      <c r="AA24" s="13">
        <v>45.201740000000001</v>
      </c>
      <c r="AB24" s="18">
        <v>5.4286279999999998</v>
      </c>
      <c r="AC24" s="67">
        <f t="shared" si="3"/>
        <v>16.008844541668608</v>
      </c>
      <c r="AD24" s="67"/>
      <c r="AE24" s="12">
        <v>29.103179999999998</v>
      </c>
      <c r="AF24" s="107" t="str">
        <f t="shared" si="10"/>
        <v xml:space="preserve">  </v>
      </c>
      <c r="AG24" s="13">
        <v>21.03135</v>
      </c>
      <c r="AH24" s="13">
        <v>38.75271</v>
      </c>
      <c r="AI24" s="18">
        <v>4.5545879999999999</v>
      </c>
      <c r="AJ24" s="67">
        <f t="shared" si="4"/>
        <v>15.649794970858855</v>
      </c>
      <c r="AK24" s="18"/>
      <c r="AL24" s="12">
        <v>16.418220000000002</v>
      </c>
      <c r="AM24" s="107" t="str">
        <f t="shared" si="11"/>
        <v>*</v>
      </c>
      <c r="AN24" s="13">
        <v>8.5544180000000001</v>
      </c>
      <c r="AO24" s="13">
        <v>29.202459999999999</v>
      </c>
      <c r="AP24" s="18">
        <v>5.1939450000000003</v>
      </c>
      <c r="AQ24" s="67">
        <f t="shared" si="5"/>
        <v>31.635250349916127</v>
      </c>
      <c r="AR24" s="18"/>
      <c r="AS24" s="70"/>
      <c r="AT24" s="108"/>
      <c r="AU24" s="77"/>
      <c r="AV24" s="77"/>
      <c r="AW24" s="71"/>
      <c r="AX24" s="70"/>
      <c r="AY24" s="71"/>
      <c r="AZ24" s="70"/>
      <c r="BA24" s="108"/>
      <c r="BB24" s="77"/>
      <c r="BC24" s="77"/>
      <c r="BD24" s="71"/>
      <c r="BE24" s="70"/>
      <c r="BF24" s="71"/>
      <c r="BG24" s="66"/>
      <c r="BH24" s="66"/>
      <c r="BI24" s="66"/>
      <c r="BJ24" s="66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</row>
    <row r="25" spans="1:78" ht="14.25" x14ac:dyDescent="0.3">
      <c r="A25" s="17"/>
      <c r="B25" s="13" t="s">
        <v>24</v>
      </c>
      <c r="C25" s="12">
        <v>39.203479999999999</v>
      </c>
      <c r="D25" s="107" t="str">
        <f t="shared" si="6"/>
        <v xml:space="preserve">  </v>
      </c>
      <c r="E25" s="13">
        <v>32.399549999999998</v>
      </c>
      <c r="F25" s="13">
        <v>46.454360000000001</v>
      </c>
      <c r="G25" s="18">
        <v>3.6079569999999999</v>
      </c>
      <c r="H25" s="67">
        <f t="shared" si="0"/>
        <v>9.2031549240016446</v>
      </c>
      <c r="I25" s="18"/>
      <c r="J25" s="12">
        <v>37.681330000000003</v>
      </c>
      <c r="K25" s="107" t="str">
        <f t="shared" si="7"/>
        <v xml:space="preserve">  </v>
      </c>
      <c r="L25" s="13">
        <v>30.535150000000002</v>
      </c>
      <c r="M25" s="13">
        <v>45.406730000000003</v>
      </c>
      <c r="N25" s="18">
        <v>3.819985</v>
      </c>
      <c r="O25" s="67">
        <f t="shared" si="1"/>
        <v>10.137606607834702</v>
      </c>
      <c r="P25" s="18"/>
      <c r="Q25" s="12">
        <v>32.908380000000001</v>
      </c>
      <c r="R25" s="107" t="str">
        <f t="shared" si="8"/>
        <v xml:space="preserve">  </v>
      </c>
      <c r="S25" s="13">
        <v>26.157360000000001</v>
      </c>
      <c r="T25" s="13">
        <v>40.447380000000003</v>
      </c>
      <c r="U25" s="18">
        <v>3.66629</v>
      </c>
      <c r="V25" s="67">
        <f t="shared" si="2"/>
        <v>11.140900889074453</v>
      </c>
      <c r="W25" s="18"/>
      <c r="X25" s="12">
        <v>41.111370000000001</v>
      </c>
      <c r="Y25" s="107" t="str">
        <f t="shared" si="9"/>
        <v xml:space="preserve">  </v>
      </c>
      <c r="Z25" s="13">
        <v>33.48433</v>
      </c>
      <c r="AA25" s="13">
        <v>49.190899999999999</v>
      </c>
      <c r="AB25" s="18">
        <v>4.0389910000000002</v>
      </c>
      <c r="AC25" s="67">
        <f t="shared" si="3"/>
        <v>9.8245108348371755</v>
      </c>
      <c r="AD25" s="67"/>
      <c r="AE25" s="12">
        <v>27.418040000000001</v>
      </c>
      <c r="AF25" s="107" t="str">
        <f t="shared" si="10"/>
        <v xml:space="preserve">  </v>
      </c>
      <c r="AG25" s="13">
        <v>21.43676</v>
      </c>
      <c r="AH25" s="13">
        <v>34.338769999999997</v>
      </c>
      <c r="AI25" s="18">
        <v>3.3026369999999998</v>
      </c>
      <c r="AJ25" s="67">
        <f t="shared" si="4"/>
        <v>12.045489028391525</v>
      </c>
      <c r="AK25" s="18"/>
      <c r="AL25" s="12">
        <v>20.693380000000001</v>
      </c>
      <c r="AM25" s="107" t="str">
        <f t="shared" si="11"/>
        <v xml:space="preserve">  </v>
      </c>
      <c r="AN25" s="13">
        <v>15.16658</v>
      </c>
      <c r="AO25" s="13">
        <v>27.579409999999999</v>
      </c>
      <c r="AP25" s="18">
        <v>3.165692</v>
      </c>
      <c r="AQ25" s="67">
        <f t="shared" si="5"/>
        <v>15.298090500440237</v>
      </c>
      <c r="AR25" s="18"/>
      <c r="AS25" s="70"/>
      <c r="AT25" s="108"/>
      <c r="AU25" s="77"/>
      <c r="AV25" s="77"/>
      <c r="AW25" s="71"/>
      <c r="AX25" s="70"/>
      <c r="AY25" s="71"/>
      <c r="AZ25" s="70"/>
      <c r="BA25" s="108"/>
      <c r="BB25" s="77"/>
      <c r="BC25" s="77"/>
      <c r="BD25" s="71"/>
      <c r="BE25" s="70"/>
      <c r="BF25" s="71"/>
      <c r="BG25" s="66"/>
      <c r="BH25" s="66"/>
      <c r="BI25" s="66"/>
      <c r="BJ25" s="66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</row>
    <row r="26" spans="1:78" ht="14.25" x14ac:dyDescent="0.3">
      <c r="A26" s="17"/>
      <c r="B26" s="13" t="s">
        <v>25</v>
      </c>
      <c r="C26" s="12">
        <v>36.017659999999999</v>
      </c>
      <c r="D26" s="107" t="str">
        <f t="shared" si="6"/>
        <v xml:space="preserve">  </v>
      </c>
      <c r="E26" s="13">
        <v>26.978100000000001</v>
      </c>
      <c r="F26" s="13">
        <v>46.17098</v>
      </c>
      <c r="G26" s="18">
        <v>4.9514760000000004</v>
      </c>
      <c r="H26" s="67">
        <f t="shared" si="0"/>
        <v>13.747356158062463</v>
      </c>
      <c r="I26" s="18"/>
      <c r="J26" s="12">
        <v>45.925249999999998</v>
      </c>
      <c r="K26" s="107" t="str">
        <f t="shared" si="7"/>
        <v xml:space="preserve">  </v>
      </c>
      <c r="L26" s="13">
        <v>36.703020000000002</v>
      </c>
      <c r="M26" s="13">
        <v>55.435279999999999</v>
      </c>
      <c r="N26" s="18">
        <v>4.8352649999999997</v>
      </c>
      <c r="O26" s="67">
        <f t="shared" si="1"/>
        <v>10.528554553323062</v>
      </c>
      <c r="P26" s="18"/>
      <c r="Q26" s="12">
        <v>39.244120000000002</v>
      </c>
      <c r="R26" s="107" t="str">
        <f t="shared" si="8"/>
        <v xml:space="preserve">  </v>
      </c>
      <c r="S26" s="13">
        <v>28.88176</v>
      </c>
      <c r="T26" s="13">
        <v>50.675179999999997</v>
      </c>
      <c r="U26" s="18">
        <v>5.6452580000000001</v>
      </c>
      <c r="V26" s="67">
        <f t="shared" si="2"/>
        <v>14.384977927903595</v>
      </c>
      <c r="W26" s="18"/>
      <c r="X26" s="12">
        <v>41.314709999999998</v>
      </c>
      <c r="Y26" s="107" t="str">
        <f t="shared" si="9"/>
        <v xml:space="preserve">  </v>
      </c>
      <c r="Z26" s="13">
        <v>31.841049999999999</v>
      </c>
      <c r="AA26" s="13">
        <v>51.478200000000001</v>
      </c>
      <c r="AB26" s="18">
        <v>5.073137</v>
      </c>
      <c r="AC26" s="67">
        <f t="shared" si="3"/>
        <v>12.279251143236877</v>
      </c>
      <c r="AD26" s="67"/>
      <c r="AE26" s="12">
        <v>24.523900000000001</v>
      </c>
      <c r="AF26" s="107" t="str">
        <f t="shared" si="10"/>
        <v xml:space="preserve">  </v>
      </c>
      <c r="AG26" s="13">
        <v>16.817019999999999</v>
      </c>
      <c r="AH26" s="13">
        <v>34.306069999999998</v>
      </c>
      <c r="AI26" s="18">
        <v>4.4808079999999997</v>
      </c>
      <c r="AJ26" s="67">
        <f t="shared" si="4"/>
        <v>18.271188514061791</v>
      </c>
      <c r="AK26" s="18"/>
      <c r="AL26" s="12">
        <v>12.279450000000001</v>
      </c>
      <c r="AM26" s="107" t="str">
        <f t="shared" si="11"/>
        <v>*</v>
      </c>
      <c r="AN26" s="13">
        <v>7.2662129999999996</v>
      </c>
      <c r="AO26" s="13">
        <v>20.005330000000001</v>
      </c>
      <c r="AP26" s="18">
        <v>3.1889310000000002</v>
      </c>
      <c r="AQ26" s="67">
        <f t="shared" si="5"/>
        <v>25.969656621428484</v>
      </c>
      <c r="AR26" s="18"/>
      <c r="AS26" s="70"/>
      <c r="AT26" s="108"/>
      <c r="AU26" s="77"/>
      <c r="AV26" s="77"/>
      <c r="AW26" s="71"/>
      <c r="AX26" s="70"/>
      <c r="AY26" s="71"/>
      <c r="AZ26" s="70"/>
      <c r="BA26" s="108"/>
      <c r="BB26" s="77"/>
      <c r="BC26" s="77"/>
      <c r="BD26" s="71"/>
      <c r="BE26" s="70"/>
      <c r="BF26" s="71"/>
      <c r="BG26" s="66"/>
      <c r="BH26" s="66"/>
      <c r="BI26" s="66"/>
      <c r="BJ26" s="66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</row>
    <row r="27" spans="1:78" ht="14.25" x14ac:dyDescent="0.3">
      <c r="A27" s="17"/>
      <c r="B27" s="13" t="s">
        <v>26</v>
      </c>
      <c r="C27" s="12">
        <v>39.816479999999999</v>
      </c>
      <c r="D27" s="107" t="str">
        <f t="shared" si="6"/>
        <v xml:space="preserve">  </v>
      </c>
      <c r="E27" s="13">
        <v>32.231780000000001</v>
      </c>
      <c r="F27" s="13">
        <v>47.923839999999998</v>
      </c>
      <c r="G27" s="18">
        <v>4.0347910000000002</v>
      </c>
      <c r="H27" s="67">
        <f t="shared" si="0"/>
        <v>10.13346985971638</v>
      </c>
      <c r="I27" s="18"/>
      <c r="J27" s="12">
        <v>39.336739999999999</v>
      </c>
      <c r="K27" s="107" t="str">
        <f t="shared" si="7"/>
        <v xml:space="preserve">  </v>
      </c>
      <c r="L27" s="13">
        <v>31.004660000000001</v>
      </c>
      <c r="M27" s="13">
        <v>48.339199999999998</v>
      </c>
      <c r="N27" s="18">
        <v>4.4647589999999999</v>
      </c>
      <c r="O27" s="67">
        <f t="shared" si="1"/>
        <v>11.350099169377026</v>
      </c>
      <c r="P27" s="18"/>
      <c r="Q27" s="12">
        <v>38.046469999999999</v>
      </c>
      <c r="R27" s="107" t="str">
        <f t="shared" si="8"/>
        <v xml:space="preserve">  </v>
      </c>
      <c r="S27" s="13">
        <v>30.35802</v>
      </c>
      <c r="T27" s="13">
        <v>46.385170000000002</v>
      </c>
      <c r="U27" s="18">
        <v>4.1216340000000002</v>
      </c>
      <c r="V27" s="67">
        <f t="shared" si="2"/>
        <v>10.833157451926553</v>
      </c>
      <c r="W27" s="18"/>
      <c r="X27" s="12">
        <v>30.446059999999999</v>
      </c>
      <c r="Y27" s="107" t="str">
        <f t="shared" si="9"/>
        <v xml:space="preserve">  </v>
      </c>
      <c r="Z27" s="13">
        <v>23.492760000000001</v>
      </c>
      <c r="AA27" s="13">
        <v>38.423789999999997</v>
      </c>
      <c r="AB27" s="18">
        <v>3.8305669999999998</v>
      </c>
      <c r="AC27" s="67">
        <f t="shared" si="3"/>
        <v>12.581486734244102</v>
      </c>
      <c r="AD27" s="67"/>
      <c r="AE27" s="12">
        <v>22.137049999999999</v>
      </c>
      <c r="AF27" s="107" t="str">
        <f t="shared" si="10"/>
        <v xml:space="preserve">  </v>
      </c>
      <c r="AG27" s="13">
        <v>16.100110000000001</v>
      </c>
      <c r="AH27" s="13">
        <v>29.637969999999999</v>
      </c>
      <c r="AI27" s="18">
        <v>3.4569260000000002</v>
      </c>
      <c r="AJ27" s="67">
        <f t="shared" si="4"/>
        <v>15.616019297964273</v>
      </c>
      <c r="AK27" s="18"/>
      <c r="AL27" s="12">
        <v>30.134679999999999</v>
      </c>
      <c r="AM27" s="107" t="str">
        <f t="shared" si="11"/>
        <v xml:space="preserve">  </v>
      </c>
      <c r="AN27" s="13">
        <v>22.531020000000002</v>
      </c>
      <c r="AO27" s="13">
        <v>39.012169999999998</v>
      </c>
      <c r="AP27" s="18">
        <v>4.2331339999999997</v>
      </c>
      <c r="AQ27" s="67">
        <f t="shared" si="5"/>
        <v>14.047383280658696</v>
      </c>
      <c r="AR27" s="18"/>
      <c r="AS27" s="70"/>
      <c r="AT27" s="108"/>
      <c r="AU27" s="77"/>
      <c r="AV27" s="77"/>
      <c r="AW27" s="71"/>
      <c r="AX27" s="70"/>
      <c r="AY27" s="71"/>
      <c r="AZ27" s="70"/>
      <c r="BA27" s="108"/>
      <c r="BB27" s="77"/>
      <c r="BC27" s="77"/>
      <c r="BD27" s="71"/>
      <c r="BE27" s="70"/>
      <c r="BF27" s="71"/>
      <c r="BG27" s="66"/>
      <c r="BH27" s="66"/>
      <c r="BI27" s="66"/>
      <c r="BJ27" s="66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</row>
    <row r="28" spans="1:78" ht="14.25" x14ac:dyDescent="0.3">
      <c r="A28" s="17"/>
      <c r="B28" s="13" t="s">
        <v>27</v>
      </c>
      <c r="C28" s="12">
        <v>31.520969999999998</v>
      </c>
      <c r="D28" s="107" t="str">
        <f t="shared" si="6"/>
        <v xml:space="preserve">  </v>
      </c>
      <c r="E28" s="13">
        <v>23.693580000000001</v>
      </c>
      <c r="F28" s="13">
        <v>40.559730000000002</v>
      </c>
      <c r="G28" s="18">
        <v>4.335458</v>
      </c>
      <c r="H28" s="67">
        <f t="shared" si="0"/>
        <v>13.754202361158303</v>
      </c>
      <c r="I28" s="18"/>
      <c r="J28" s="12">
        <v>27.860959999999999</v>
      </c>
      <c r="K28" s="107" t="str">
        <f t="shared" si="7"/>
        <v xml:space="preserve">  </v>
      </c>
      <c r="L28" s="13">
        <v>19.860240000000001</v>
      </c>
      <c r="M28" s="13">
        <v>37.573619999999998</v>
      </c>
      <c r="N28" s="18">
        <v>4.5496259999999999</v>
      </c>
      <c r="O28" s="67">
        <f t="shared" si="1"/>
        <v>16.329753174334265</v>
      </c>
      <c r="P28" s="18"/>
      <c r="Q28" s="12">
        <v>49.293280000000003</v>
      </c>
      <c r="R28" s="107" t="str">
        <f t="shared" si="8"/>
        <v xml:space="preserve">  </v>
      </c>
      <c r="S28" s="13">
        <v>39.016530000000003</v>
      </c>
      <c r="T28" s="13">
        <v>59.630110000000002</v>
      </c>
      <c r="U28" s="18">
        <v>5.3348959999999996</v>
      </c>
      <c r="V28" s="67">
        <f t="shared" si="2"/>
        <v>10.822765293768237</v>
      </c>
      <c r="W28" s="18"/>
      <c r="X28" s="12">
        <v>47.990369999999999</v>
      </c>
      <c r="Y28" s="107" t="str">
        <f t="shared" si="9"/>
        <v xml:space="preserve">  </v>
      </c>
      <c r="Z28" s="13">
        <v>38.621200000000002</v>
      </c>
      <c r="AA28" s="13">
        <v>57.503070000000001</v>
      </c>
      <c r="AB28" s="18">
        <v>4.8751239999999996</v>
      </c>
      <c r="AC28" s="67">
        <f t="shared" si="3"/>
        <v>10.158546391703169</v>
      </c>
      <c r="AD28" s="67"/>
      <c r="AE28" s="12">
        <v>19.185749999999999</v>
      </c>
      <c r="AF28" s="107" t="str">
        <f t="shared" si="10"/>
        <v xml:space="preserve">  </v>
      </c>
      <c r="AG28" s="13">
        <v>11.99583</v>
      </c>
      <c r="AH28" s="13">
        <v>29.25262</v>
      </c>
      <c r="AI28" s="18">
        <v>4.3890469999999997</v>
      </c>
      <c r="AJ28" s="67">
        <f t="shared" si="4"/>
        <v>22.876598517128599</v>
      </c>
      <c r="AK28" s="18"/>
      <c r="AL28" s="12">
        <v>23.901409999999998</v>
      </c>
      <c r="AM28" s="107" t="str">
        <f t="shared" si="11"/>
        <v xml:space="preserve">  </v>
      </c>
      <c r="AN28" s="13">
        <v>17.632380000000001</v>
      </c>
      <c r="AO28" s="13">
        <v>31.5457</v>
      </c>
      <c r="AP28" s="18">
        <v>3.557515</v>
      </c>
      <c r="AQ28" s="67">
        <f t="shared" si="5"/>
        <v>14.884121899084615</v>
      </c>
      <c r="AR28" s="18"/>
      <c r="AS28" s="70"/>
      <c r="AT28" s="108"/>
      <c r="AU28" s="77"/>
      <c r="AV28" s="77"/>
      <c r="AW28" s="71"/>
      <c r="AX28" s="70"/>
      <c r="AY28" s="71"/>
      <c r="AZ28" s="70"/>
      <c r="BA28" s="108"/>
      <c r="BB28" s="77"/>
      <c r="BC28" s="77"/>
      <c r="BD28" s="71"/>
      <c r="BE28" s="70"/>
      <c r="BF28" s="71"/>
      <c r="BG28" s="66"/>
      <c r="BH28" s="66"/>
      <c r="BI28" s="66"/>
      <c r="BJ28" s="66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</row>
    <row r="29" spans="1:78" ht="14.25" x14ac:dyDescent="0.3">
      <c r="A29" s="17"/>
      <c r="B29" s="13" t="s">
        <v>28</v>
      </c>
      <c r="C29" s="12">
        <v>44.094700000000003</v>
      </c>
      <c r="D29" s="107" t="str">
        <f t="shared" si="6"/>
        <v xml:space="preserve">  </v>
      </c>
      <c r="E29" s="13">
        <v>36.370620000000002</v>
      </c>
      <c r="F29" s="13">
        <v>52.115609999999997</v>
      </c>
      <c r="G29" s="18">
        <v>4.0497110000000003</v>
      </c>
      <c r="H29" s="67">
        <f t="shared" si="0"/>
        <v>9.1841219012715811</v>
      </c>
      <c r="I29" s="18"/>
      <c r="J29" s="12">
        <v>46.10286</v>
      </c>
      <c r="K29" s="107" t="str">
        <f t="shared" si="7"/>
        <v xml:space="preserve">  </v>
      </c>
      <c r="L29" s="13">
        <v>38.635689999999997</v>
      </c>
      <c r="M29" s="13">
        <v>53.749130000000001</v>
      </c>
      <c r="N29" s="18">
        <v>3.8849809999999998</v>
      </c>
      <c r="O29" s="67">
        <f t="shared" si="1"/>
        <v>8.4267678838145823</v>
      </c>
      <c r="P29" s="18"/>
      <c r="Q29" s="12">
        <v>38.268070000000002</v>
      </c>
      <c r="R29" s="107" t="str">
        <f t="shared" si="8"/>
        <v xml:space="preserve">  </v>
      </c>
      <c r="S29" s="13">
        <v>30.633579999999998</v>
      </c>
      <c r="T29" s="13">
        <v>46.528970000000001</v>
      </c>
      <c r="U29" s="18">
        <v>4.0873030000000004</v>
      </c>
      <c r="V29" s="67">
        <f t="shared" si="2"/>
        <v>10.680713712502357</v>
      </c>
      <c r="W29" s="18"/>
      <c r="X29" s="12">
        <v>30.2087</v>
      </c>
      <c r="Y29" s="107" t="str">
        <f t="shared" si="9"/>
        <v xml:space="preserve">  </v>
      </c>
      <c r="Z29" s="13">
        <v>23.87302</v>
      </c>
      <c r="AA29" s="13">
        <v>37.399740000000001</v>
      </c>
      <c r="AB29" s="18">
        <v>3.4665300000000001</v>
      </c>
      <c r="AC29" s="67">
        <f t="shared" si="3"/>
        <v>11.475270369132073</v>
      </c>
      <c r="AD29" s="67"/>
      <c r="AE29" s="12">
        <v>16.436150000000001</v>
      </c>
      <c r="AF29" s="107" t="str">
        <f t="shared" si="10"/>
        <v xml:space="preserve">  </v>
      </c>
      <c r="AG29" s="13">
        <v>11.47805</v>
      </c>
      <c r="AH29" s="13">
        <v>22.979980000000001</v>
      </c>
      <c r="AI29" s="18">
        <v>2.9198710000000001</v>
      </c>
      <c r="AJ29" s="67">
        <f t="shared" si="4"/>
        <v>17.764932785354233</v>
      </c>
      <c r="AK29" s="18"/>
      <c r="AL29" s="12">
        <v>23.23462</v>
      </c>
      <c r="AM29" s="107" t="str">
        <f t="shared" si="11"/>
        <v xml:space="preserve">  </v>
      </c>
      <c r="AN29" s="13">
        <v>17.063949999999998</v>
      </c>
      <c r="AO29" s="13">
        <v>30.807829999999999</v>
      </c>
      <c r="AP29" s="18">
        <v>3.512489</v>
      </c>
      <c r="AQ29" s="67">
        <f t="shared" si="5"/>
        <v>15.117479864099348</v>
      </c>
      <c r="AR29" s="18"/>
      <c r="AS29" s="70"/>
      <c r="AT29" s="108"/>
      <c r="AU29" s="77"/>
      <c r="AV29" s="77"/>
      <c r="AW29" s="71"/>
      <c r="AX29" s="70"/>
      <c r="AY29" s="71"/>
      <c r="AZ29" s="70"/>
      <c r="BA29" s="108"/>
      <c r="BB29" s="77"/>
      <c r="BC29" s="77"/>
      <c r="BD29" s="71"/>
      <c r="BE29" s="70"/>
      <c r="BF29" s="71"/>
      <c r="BG29" s="66"/>
      <c r="BH29" s="66"/>
      <c r="BI29" s="66"/>
      <c r="BJ29" s="66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</row>
    <row r="30" spans="1:78" ht="14.25" x14ac:dyDescent="0.3">
      <c r="A30" s="17"/>
      <c r="B30" s="13" t="s">
        <v>29</v>
      </c>
      <c r="C30" s="12">
        <v>50.287509999999997</v>
      </c>
      <c r="D30" s="107" t="str">
        <f t="shared" si="6"/>
        <v xml:space="preserve">  </v>
      </c>
      <c r="E30" s="13">
        <v>39.888840000000002</v>
      </c>
      <c r="F30" s="13">
        <v>60.661380000000001</v>
      </c>
      <c r="G30" s="18">
        <v>5.3772739999999999</v>
      </c>
      <c r="H30" s="67">
        <f t="shared" si="0"/>
        <v>10.693060762006311</v>
      </c>
      <c r="I30" s="18"/>
      <c r="J30" s="12">
        <v>40.50611</v>
      </c>
      <c r="K30" s="107" t="str">
        <f t="shared" si="7"/>
        <v xml:space="preserve">  </v>
      </c>
      <c r="L30" s="13">
        <v>28.398569999999999</v>
      </c>
      <c r="M30" s="13">
        <v>53.890470000000001</v>
      </c>
      <c r="N30" s="18">
        <v>6.643675</v>
      </c>
      <c r="O30" s="67">
        <f t="shared" si="1"/>
        <v>16.401661378987022</v>
      </c>
      <c r="P30" s="18"/>
      <c r="Q30" s="12">
        <v>27.535049999999998</v>
      </c>
      <c r="R30" s="107" t="str">
        <f t="shared" si="8"/>
        <v xml:space="preserve">  </v>
      </c>
      <c r="S30" s="13">
        <v>21.839169999999999</v>
      </c>
      <c r="T30" s="13">
        <v>34.068959999999997</v>
      </c>
      <c r="U30" s="18">
        <v>3.1295570000000001</v>
      </c>
      <c r="V30" s="67">
        <f t="shared" si="2"/>
        <v>11.365721144504914</v>
      </c>
      <c r="W30" s="18"/>
      <c r="X30" s="12">
        <v>42.143619999999999</v>
      </c>
      <c r="Y30" s="107" t="str">
        <f t="shared" si="9"/>
        <v xml:space="preserve">  </v>
      </c>
      <c r="Z30" s="13">
        <v>28.722000000000001</v>
      </c>
      <c r="AA30" s="13">
        <v>56.836010000000002</v>
      </c>
      <c r="AB30" s="18">
        <v>7.3650099999999998</v>
      </c>
      <c r="AC30" s="67">
        <f t="shared" si="3"/>
        <v>17.475978570421809</v>
      </c>
      <c r="AD30" s="67"/>
      <c r="AE30" s="12">
        <v>21.793030000000002</v>
      </c>
      <c r="AF30" s="107" t="str">
        <f t="shared" si="10"/>
        <v xml:space="preserve">  </v>
      </c>
      <c r="AG30" s="13">
        <v>13.8225</v>
      </c>
      <c r="AH30" s="13">
        <v>32.619929999999997</v>
      </c>
      <c r="AI30" s="18">
        <v>4.8029489999999999</v>
      </c>
      <c r="AJ30" s="67">
        <f t="shared" si="4"/>
        <v>22.03892253624209</v>
      </c>
      <c r="AK30" s="18"/>
      <c r="AL30" s="12">
        <v>17.06616</v>
      </c>
      <c r="AM30" s="107" t="str">
        <f t="shared" si="11"/>
        <v>*</v>
      </c>
      <c r="AN30" s="13">
        <v>9.5341920000000009</v>
      </c>
      <c r="AO30" s="13">
        <v>28.663080000000001</v>
      </c>
      <c r="AP30" s="18">
        <v>4.831944</v>
      </c>
      <c r="AQ30" s="67">
        <f t="shared" si="5"/>
        <v>28.313012417556145</v>
      </c>
      <c r="AR30" s="18"/>
      <c r="AS30" s="70"/>
      <c r="AT30" s="108"/>
      <c r="AU30" s="77"/>
      <c r="AV30" s="77"/>
      <c r="AW30" s="71"/>
      <c r="AX30" s="70"/>
      <c r="AY30" s="71"/>
      <c r="AZ30" s="70"/>
      <c r="BA30" s="108"/>
      <c r="BB30" s="77"/>
      <c r="BC30" s="77"/>
      <c r="BD30" s="71"/>
      <c r="BE30" s="70"/>
      <c r="BF30" s="71"/>
      <c r="BG30" s="66"/>
      <c r="BH30" s="66"/>
      <c r="BI30" s="66"/>
      <c r="BJ30" s="66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</row>
    <row r="31" spans="1:78" ht="14.25" x14ac:dyDescent="0.3">
      <c r="A31" s="17"/>
      <c r="B31" s="13" t="s">
        <v>30</v>
      </c>
      <c r="C31" s="12">
        <v>46.791820000000001</v>
      </c>
      <c r="D31" s="107" t="str">
        <f t="shared" si="6"/>
        <v xml:space="preserve">  </v>
      </c>
      <c r="E31" s="13">
        <v>35.800370000000001</v>
      </c>
      <c r="F31" s="13">
        <v>58.10369</v>
      </c>
      <c r="G31" s="18">
        <v>5.7863759999999997</v>
      </c>
      <c r="H31" s="67">
        <f t="shared" si="0"/>
        <v>12.366212726925346</v>
      </c>
      <c r="I31" s="18"/>
      <c r="J31" s="12">
        <v>33.939540000000001</v>
      </c>
      <c r="K31" s="107" t="str">
        <f t="shared" si="7"/>
        <v xml:space="preserve">  </v>
      </c>
      <c r="L31" s="13">
        <v>24.61862</v>
      </c>
      <c r="M31" s="13">
        <v>44.696959999999997</v>
      </c>
      <c r="N31" s="18">
        <v>5.1825869999999998</v>
      </c>
      <c r="O31" s="67">
        <f t="shared" si="1"/>
        <v>15.270056694934581</v>
      </c>
      <c r="P31" s="18"/>
      <c r="Q31" s="12">
        <v>35.97777</v>
      </c>
      <c r="R31" s="107" t="str">
        <f t="shared" si="8"/>
        <v xml:space="preserve">  </v>
      </c>
      <c r="S31" s="13">
        <v>25.577909999999999</v>
      </c>
      <c r="T31" s="13">
        <v>47.885399999999997</v>
      </c>
      <c r="U31" s="18">
        <v>5.7782549999999997</v>
      </c>
      <c r="V31" s="67">
        <f t="shared" si="2"/>
        <v>16.060625769746149</v>
      </c>
      <c r="W31" s="18"/>
      <c r="X31" s="12">
        <v>41.876249999999999</v>
      </c>
      <c r="Y31" s="107" t="str">
        <f t="shared" si="9"/>
        <v xml:space="preserve">  </v>
      </c>
      <c r="Z31" s="13">
        <v>31.800809999999998</v>
      </c>
      <c r="AA31" s="13">
        <v>52.678190000000001</v>
      </c>
      <c r="AB31" s="18">
        <v>5.4029670000000003</v>
      </c>
      <c r="AC31" s="67">
        <f t="shared" si="3"/>
        <v>12.902222620220293</v>
      </c>
      <c r="AD31" s="67"/>
      <c r="AE31" s="12">
        <v>17.08606</v>
      </c>
      <c r="AF31" s="107" t="str">
        <f t="shared" si="10"/>
        <v xml:space="preserve">  </v>
      </c>
      <c r="AG31" s="13">
        <v>12.2759</v>
      </c>
      <c r="AH31" s="13">
        <v>23.280819999999999</v>
      </c>
      <c r="AI31" s="18">
        <v>2.797288</v>
      </c>
      <c r="AJ31" s="67">
        <f t="shared" si="4"/>
        <v>16.371755688555467</v>
      </c>
      <c r="AK31" s="18"/>
      <c r="AL31" s="12">
        <v>23.220849999999999</v>
      </c>
      <c r="AM31" s="107" t="str">
        <f t="shared" si="11"/>
        <v xml:space="preserve">  </v>
      </c>
      <c r="AN31" s="13">
        <v>16.362020000000001</v>
      </c>
      <c r="AO31" s="13">
        <v>31.859629999999999</v>
      </c>
      <c r="AP31" s="18">
        <v>3.9627599999999998</v>
      </c>
      <c r="AQ31" s="67">
        <f t="shared" si="5"/>
        <v>17.065525163807528</v>
      </c>
      <c r="AR31" s="18"/>
      <c r="AS31" s="70"/>
      <c r="AT31" s="108"/>
      <c r="AU31" s="77"/>
      <c r="AV31" s="77"/>
      <c r="AW31" s="71"/>
      <c r="AX31" s="70"/>
      <c r="AY31" s="71"/>
      <c r="AZ31" s="70"/>
      <c r="BA31" s="108"/>
      <c r="BB31" s="77"/>
      <c r="BC31" s="77"/>
      <c r="BD31" s="71"/>
      <c r="BE31" s="70"/>
      <c r="BF31" s="71"/>
      <c r="BG31" s="66"/>
      <c r="BH31" s="66"/>
      <c r="BI31" s="66"/>
      <c r="BJ31" s="66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</row>
    <row r="32" spans="1:78" ht="14.25" x14ac:dyDescent="0.3">
      <c r="A32" s="17"/>
      <c r="B32" s="13" t="s">
        <v>31</v>
      </c>
      <c r="C32" s="12">
        <v>50.325859999999999</v>
      </c>
      <c r="D32" s="107" t="str">
        <f t="shared" si="6"/>
        <v xml:space="preserve">  </v>
      </c>
      <c r="E32" s="13">
        <v>42.318300000000001</v>
      </c>
      <c r="F32" s="13">
        <v>58.316749999999999</v>
      </c>
      <c r="G32" s="18">
        <v>4.1165279999999997</v>
      </c>
      <c r="H32" s="67">
        <f t="shared" si="0"/>
        <v>8.1797469531568865</v>
      </c>
      <c r="I32" s="18"/>
      <c r="J32" s="12">
        <v>37.411700000000003</v>
      </c>
      <c r="K32" s="107" t="str">
        <f t="shared" si="7"/>
        <v xml:space="preserve">  </v>
      </c>
      <c r="L32" s="13">
        <v>29.727920000000001</v>
      </c>
      <c r="M32" s="13">
        <v>45.78745</v>
      </c>
      <c r="N32" s="18">
        <v>4.1297810000000004</v>
      </c>
      <c r="O32" s="67">
        <f t="shared" si="1"/>
        <v>11.038741890905786</v>
      </c>
      <c r="P32" s="18"/>
      <c r="Q32" s="12">
        <v>26.752690000000001</v>
      </c>
      <c r="R32" s="107" t="str">
        <f t="shared" si="8"/>
        <v xml:space="preserve">  </v>
      </c>
      <c r="S32" s="13">
        <v>20.26643</v>
      </c>
      <c r="T32" s="13">
        <v>34.418759999999999</v>
      </c>
      <c r="U32" s="18">
        <v>3.624314</v>
      </c>
      <c r="V32" s="67">
        <f t="shared" si="2"/>
        <v>13.547475038958698</v>
      </c>
      <c r="W32" s="18"/>
      <c r="X32" s="12">
        <v>36.779710000000001</v>
      </c>
      <c r="Y32" s="107" t="str">
        <f t="shared" si="9"/>
        <v xml:space="preserve">  </v>
      </c>
      <c r="Z32" s="13">
        <v>28.899509999999999</v>
      </c>
      <c r="AA32" s="13">
        <v>45.435540000000003</v>
      </c>
      <c r="AB32" s="18">
        <v>4.2540269999999998</v>
      </c>
      <c r="AC32" s="67">
        <f t="shared" si="3"/>
        <v>11.566233121468331</v>
      </c>
      <c r="AD32" s="67"/>
      <c r="AE32" s="12">
        <v>22.92144</v>
      </c>
      <c r="AF32" s="107" t="str">
        <f t="shared" si="10"/>
        <v xml:space="preserve">  </v>
      </c>
      <c r="AG32" s="13">
        <v>16.77871</v>
      </c>
      <c r="AH32" s="13">
        <v>30.489159999999998</v>
      </c>
      <c r="AI32" s="18">
        <v>3.5031590000000001</v>
      </c>
      <c r="AJ32" s="67">
        <f t="shared" si="4"/>
        <v>15.283328621587474</v>
      </c>
      <c r="AK32" s="18"/>
      <c r="AL32" s="12">
        <v>24.709320000000002</v>
      </c>
      <c r="AM32" s="107" t="str">
        <f t="shared" si="11"/>
        <v xml:space="preserve">  </v>
      </c>
      <c r="AN32" s="13">
        <v>18.125990000000002</v>
      </c>
      <c r="AO32" s="13">
        <v>32.727930000000001</v>
      </c>
      <c r="AP32" s="18">
        <v>3.7364459999999999</v>
      </c>
      <c r="AQ32" s="67">
        <f t="shared" si="5"/>
        <v>15.121605936545398</v>
      </c>
      <c r="AR32" s="18"/>
      <c r="AS32" s="70"/>
      <c r="AT32" s="108"/>
      <c r="AU32" s="77"/>
      <c r="AV32" s="77"/>
      <c r="AW32" s="71"/>
      <c r="AX32" s="70"/>
      <c r="AY32" s="71"/>
      <c r="AZ32" s="70"/>
      <c r="BA32" s="108"/>
      <c r="BB32" s="77"/>
      <c r="BC32" s="77"/>
      <c r="BD32" s="71"/>
      <c r="BE32" s="70"/>
      <c r="BF32" s="71"/>
      <c r="BG32" s="66"/>
      <c r="BH32" s="66"/>
      <c r="BI32" s="66"/>
      <c r="BJ32" s="66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</row>
    <row r="33" spans="1:78" ht="14.25" x14ac:dyDescent="0.3">
      <c r="A33" s="17"/>
      <c r="B33" s="13" t="s">
        <v>32</v>
      </c>
      <c r="C33" s="12">
        <v>26.561540000000001</v>
      </c>
      <c r="D33" s="107" t="str">
        <f t="shared" si="6"/>
        <v xml:space="preserve">  </v>
      </c>
      <c r="E33" s="13">
        <v>19.644919999999999</v>
      </c>
      <c r="F33" s="13">
        <v>34.857010000000002</v>
      </c>
      <c r="G33" s="18">
        <v>3.8977560000000002</v>
      </c>
      <c r="H33" s="67">
        <f t="shared" si="0"/>
        <v>14.674435292531985</v>
      </c>
      <c r="I33" s="18"/>
      <c r="J33" s="12">
        <v>35.273710000000001</v>
      </c>
      <c r="K33" s="107" t="str">
        <f t="shared" si="7"/>
        <v xml:space="preserve">  </v>
      </c>
      <c r="L33" s="13">
        <v>28.048559999999998</v>
      </c>
      <c r="M33" s="13">
        <v>43.241489999999999</v>
      </c>
      <c r="N33" s="18">
        <v>3.9025150000000002</v>
      </c>
      <c r="O33" s="67">
        <f t="shared" si="1"/>
        <v>11.06352294669316</v>
      </c>
      <c r="P33" s="18"/>
      <c r="Q33" s="12">
        <v>45.80171</v>
      </c>
      <c r="R33" s="107" t="str">
        <f t="shared" si="8"/>
        <v xml:space="preserve">  </v>
      </c>
      <c r="S33" s="13">
        <v>37.368960000000001</v>
      </c>
      <c r="T33" s="13">
        <v>54.482059999999997</v>
      </c>
      <c r="U33" s="18">
        <v>4.4085780000000003</v>
      </c>
      <c r="V33" s="67">
        <f t="shared" si="2"/>
        <v>9.6253567825306092</v>
      </c>
      <c r="W33" s="18"/>
      <c r="X33" s="12">
        <v>38.349510000000002</v>
      </c>
      <c r="Y33" s="107" t="str">
        <f t="shared" si="9"/>
        <v xml:space="preserve">  </v>
      </c>
      <c r="Z33" s="13">
        <v>30.86937</v>
      </c>
      <c r="AA33" s="13">
        <v>46.424979999999998</v>
      </c>
      <c r="AB33" s="18">
        <v>3.998605</v>
      </c>
      <c r="AC33" s="67">
        <f t="shared" si="3"/>
        <v>10.426743392549213</v>
      </c>
      <c r="AD33" s="67"/>
      <c r="AE33" s="12">
        <v>26.834440000000001</v>
      </c>
      <c r="AF33" s="107" t="str">
        <f t="shared" si="10"/>
        <v xml:space="preserve">  </v>
      </c>
      <c r="AG33" s="13">
        <v>20.244859999999999</v>
      </c>
      <c r="AH33" s="13">
        <v>34.63738</v>
      </c>
      <c r="AI33" s="18">
        <v>3.686455</v>
      </c>
      <c r="AJ33" s="67">
        <f t="shared" si="4"/>
        <v>13.737775038346244</v>
      </c>
      <c r="AK33" s="18"/>
      <c r="AL33" s="12">
        <v>22.82301</v>
      </c>
      <c r="AM33" s="107" t="str">
        <f t="shared" si="11"/>
        <v xml:space="preserve">  </v>
      </c>
      <c r="AN33" s="13">
        <v>17.01399</v>
      </c>
      <c r="AO33" s="13">
        <v>29.900759999999998</v>
      </c>
      <c r="AP33" s="18">
        <v>3.2918409999999998</v>
      </c>
      <c r="AQ33" s="67">
        <f t="shared" si="5"/>
        <v>14.423342933294073</v>
      </c>
      <c r="AR33" s="18"/>
      <c r="AS33" s="70"/>
      <c r="AT33" s="108"/>
      <c r="AU33" s="77"/>
      <c r="AV33" s="77"/>
      <c r="AW33" s="71"/>
      <c r="AX33" s="70"/>
      <c r="AY33" s="71"/>
      <c r="AZ33" s="70"/>
      <c r="BA33" s="108"/>
      <c r="BB33" s="77"/>
      <c r="BC33" s="77"/>
      <c r="BD33" s="71"/>
      <c r="BE33" s="70"/>
      <c r="BF33" s="71"/>
      <c r="BG33" s="66"/>
      <c r="BH33" s="66"/>
      <c r="BI33" s="66"/>
      <c r="BJ33" s="66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</row>
    <row r="34" spans="1:78" ht="14.25" x14ac:dyDescent="0.3">
      <c r="A34" s="17"/>
      <c r="B34" s="13" t="s">
        <v>33</v>
      </c>
      <c r="C34" s="12">
        <v>39.797110000000004</v>
      </c>
      <c r="D34" s="107" t="str">
        <f t="shared" si="6"/>
        <v xml:space="preserve">  </v>
      </c>
      <c r="E34" s="13">
        <v>31.729220000000002</v>
      </c>
      <c r="F34" s="13">
        <v>48.460270000000001</v>
      </c>
      <c r="G34" s="18">
        <v>4.3066500000000003</v>
      </c>
      <c r="H34" s="67">
        <f t="shared" si="0"/>
        <v>10.821514426550069</v>
      </c>
      <c r="I34" s="18"/>
      <c r="J34" s="12">
        <v>38.686300000000003</v>
      </c>
      <c r="K34" s="107" t="str">
        <f t="shared" si="7"/>
        <v xml:space="preserve">  </v>
      </c>
      <c r="L34" s="13">
        <v>29.880749999999999</v>
      </c>
      <c r="M34" s="13">
        <v>48.299329999999998</v>
      </c>
      <c r="N34" s="18">
        <v>4.7495440000000002</v>
      </c>
      <c r="O34" s="67">
        <f t="shared" si="1"/>
        <v>12.277069660319027</v>
      </c>
      <c r="P34" s="18"/>
      <c r="Q34" s="12">
        <v>42.633380000000002</v>
      </c>
      <c r="R34" s="107" t="str">
        <f t="shared" si="8"/>
        <v xml:space="preserve">  </v>
      </c>
      <c r="S34" s="13">
        <v>33.933430000000001</v>
      </c>
      <c r="T34" s="13">
        <v>51.814509999999999</v>
      </c>
      <c r="U34" s="18">
        <v>4.6098410000000003</v>
      </c>
      <c r="V34" s="67">
        <f t="shared" si="2"/>
        <v>10.812750478615582</v>
      </c>
      <c r="W34" s="18"/>
      <c r="X34" s="12">
        <v>40.836579999999998</v>
      </c>
      <c r="Y34" s="107" t="str">
        <f t="shared" si="9"/>
        <v xml:space="preserve">  </v>
      </c>
      <c r="Z34" s="13">
        <v>31.95628</v>
      </c>
      <c r="AA34" s="13">
        <v>50.358289999999997</v>
      </c>
      <c r="AB34" s="18">
        <v>4.7463930000000003</v>
      </c>
      <c r="AC34" s="67">
        <f t="shared" si="3"/>
        <v>11.622895453047246</v>
      </c>
      <c r="AD34" s="67"/>
      <c r="AE34" s="12">
        <v>16.132359999999998</v>
      </c>
      <c r="AF34" s="107" t="str">
        <f t="shared" si="10"/>
        <v xml:space="preserve">  </v>
      </c>
      <c r="AG34" s="13">
        <v>11.420489999999999</v>
      </c>
      <c r="AH34" s="13">
        <v>22.298870000000001</v>
      </c>
      <c r="AI34" s="18">
        <v>2.7616860000000001</v>
      </c>
      <c r="AJ34" s="67">
        <f t="shared" si="4"/>
        <v>17.118921224173032</v>
      </c>
      <c r="AK34" s="18"/>
      <c r="AL34" s="12">
        <v>20.477119999999999</v>
      </c>
      <c r="AM34" s="107" t="str">
        <f t="shared" si="11"/>
        <v xml:space="preserve">  </v>
      </c>
      <c r="AN34" s="13">
        <v>14.230600000000001</v>
      </c>
      <c r="AO34" s="13">
        <v>28.552779999999998</v>
      </c>
      <c r="AP34" s="18">
        <v>3.651634</v>
      </c>
      <c r="AQ34" s="67">
        <f t="shared" si="5"/>
        <v>17.832751871356912</v>
      </c>
      <c r="AR34" s="18"/>
      <c r="AS34" s="70"/>
      <c r="AT34" s="108"/>
      <c r="AU34" s="77"/>
      <c r="AV34" s="77"/>
      <c r="AW34" s="71"/>
      <c r="AX34" s="70"/>
      <c r="AY34" s="71"/>
      <c r="AZ34" s="70"/>
      <c r="BA34" s="108"/>
      <c r="BB34" s="77"/>
      <c r="BC34" s="77"/>
      <c r="BD34" s="71"/>
      <c r="BE34" s="70"/>
      <c r="BF34" s="71"/>
      <c r="BG34" s="66"/>
      <c r="BH34" s="66"/>
      <c r="BI34" s="66"/>
      <c r="BJ34" s="66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</row>
    <row r="35" spans="1:78" ht="14.25" x14ac:dyDescent="0.3">
      <c r="A35" s="17"/>
      <c r="B35" s="13" t="s">
        <v>34</v>
      </c>
      <c r="C35" s="12">
        <v>43.760170000000002</v>
      </c>
      <c r="D35" s="107" t="str">
        <f t="shared" si="6"/>
        <v xml:space="preserve">  </v>
      </c>
      <c r="E35" s="13">
        <v>35.806260000000002</v>
      </c>
      <c r="F35" s="13">
        <v>52.048380000000002</v>
      </c>
      <c r="G35" s="18">
        <v>4.1797420000000001</v>
      </c>
      <c r="H35" s="67">
        <f t="shared" si="0"/>
        <v>9.5514756912507419</v>
      </c>
      <c r="I35" s="18"/>
      <c r="J35" s="12">
        <v>34.551600000000001</v>
      </c>
      <c r="K35" s="107" t="str">
        <f t="shared" si="7"/>
        <v xml:space="preserve">  </v>
      </c>
      <c r="L35" s="13">
        <v>26.394269999999999</v>
      </c>
      <c r="M35" s="13">
        <v>43.732129999999998</v>
      </c>
      <c r="N35" s="18">
        <v>4.4622460000000004</v>
      </c>
      <c r="O35" s="67">
        <f t="shared" si="1"/>
        <v>12.914730432165225</v>
      </c>
      <c r="P35" s="18"/>
      <c r="Q35" s="12">
        <v>39.978430000000003</v>
      </c>
      <c r="R35" s="107" t="str">
        <f t="shared" si="8"/>
        <v xml:space="preserve">  </v>
      </c>
      <c r="S35" s="13">
        <v>32.212980000000002</v>
      </c>
      <c r="T35" s="13">
        <v>48.282499999999999</v>
      </c>
      <c r="U35" s="18">
        <v>4.1335150000000001</v>
      </c>
      <c r="V35" s="67">
        <f t="shared" si="2"/>
        <v>10.339363001498556</v>
      </c>
      <c r="W35" s="18"/>
      <c r="X35" s="12">
        <v>42.169339999999998</v>
      </c>
      <c r="Y35" s="107" t="str">
        <f t="shared" si="9"/>
        <v xml:space="preserve">  </v>
      </c>
      <c r="Z35" s="13">
        <v>32.76182</v>
      </c>
      <c r="AA35" s="13">
        <v>52.18177</v>
      </c>
      <c r="AB35" s="18">
        <v>5.0160260000000001</v>
      </c>
      <c r="AC35" s="67">
        <f t="shared" si="3"/>
        <v>11.894959702950059</v>
      </c>
      <c r="AD35" s="67"/>
      <c r="AE35" s="12">
        <v>16.123860000000001</v>
      </c>
      <c r="AF35" s="107" t="str">
        <f t="shared" si="10"/>
        <v xml:space="preserve">  </v>
      </c>
      <c r="AG35" s="13">
        <v>11.244859999999999</v>
      </c>
      <c r="AH35" s="13">
        <v>22.581189999999999</v>
      </c>
      <c r="AI35" s="18">
        <v>2.8767740000000002</v>
      </c>
      <c r="AJ35" s="67">
        <f t="shared" si="4"/>
        <v>17.841720282860308</v>
      </c>
      <c r="AK35" s="18"/>
      <c r="AL35" s="12">
        <v>23.048850000000002</v>
      </c>
      <c r="AM35" s="107" t="str">
        <f t="shared" si="11"/>
        <v xml:space="preserve">  </v>
      </c>
      <c r="AN35" s="13">
        <v>16.360410000000002</v>
      </c>
      <c r="AO35" s="13">
        <v>31.44369</v>
      </c>
      <c r="AP35" s="18">
        <v>3.8557589999999999</v>
      </c>
      <c r="AQ35" s="67">
        <f t="shared" si="5"/>
        <v>16.728639389817712</v>
      </c>
      <c r="AR35" s="18"/>
      <c r="AS35" s="70"/>
      <c r="AT35" s="108"/>
      <c r="AU35" s="77"/>
      <c r="AV35" s="77"/>
      <c r="AW35" s="71"/>
      <c r="AX35" s="70"/>
      <c r="AY35" s="71"/>
      <c r="AZ35" s="70"/>
      <c r="BA35" s="108"/>
      <c r="BB35" s="77"/>
      <c r="BC35" s="77"/>
      <c r="BD35" s="71"/>
      <c r="BE35" s="70"/>
      <c r="BF35" s="71"/>
      <c r="BG35" s="66"/>
      <c r="BH35" s="66"/>
      <c r="BI35" s="66"/>
      <c r="BJ35" s="66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</row>
    <row r="36" spans="1:78" ht="14.25" x14ac:dyDescent="0.3">
      <c r="A36" s="17"/>
      <c r="B36" s="13" t="s">
        <v>35</v>
      </c>
      <c r="C36" s="12">
        <v>54.911029999999997</v>
      </c>
      <c r="D36" s="107" t="str">
        <f t="shared" si="6"/>
        <v xml:space="preserve">  </v>
      </c>
      <c r="E36" s="13">
        <v>42.73366</v>
      </c>
      <c r="F36" s="13">
        <v>66.52722</v>
      </c>
      <c r="G36" s="18">
        <v>6.1870979999999998</v>
      </c>
      <c r="H36" s="67">
        <f t="shared" si="0"/>
        <v>11.267495801845277</v>
      </c>
      <c r="I36" s="18"/>
      <c r="J36" s="12">
        <v>34.709409999999998</v>
      </c>
      <c r="K36" s="107" t="str">
        <f t="shared" si="7"/>
        <v xml:space="preserve">  </v>
      </c>
      <c r="L36" s="13">
        <v>23.047460000000001</v>
      </c>
      <c r="M36" s="13">
        <v>48.549390000000002</v>
      </c>
      <c r="N36" s="18">
        <v>6.6342499999999998</v>
      </c>
      <c r="O36" s="67">
        <f t="shared" si="1"/>
        <v>19.11369279973356</v>
      </c>
      <c r="P36" s="18"/>
      <c r="Q36" s="12">
        <v>30.823789999999999</v>
      </c>
      <c r="R36" s="107" t="str">
        <f t="shared" si="8"/>
        <v xml:space="preserve">  </v>
      </c>
      <c r="S36" s="13">
        <v>20.386859999999999</v>
      </c>
      <c r="T36" s="13">
        <v>43.672809999999998</v>
      </c>
      <c r="U36" s="18">
        <v>6.025944</v>
      </c>
      <c r="V36" s="67">
        <f t="shared" si="2"/>
        <v>19.549653043963769</v>
      </c>
      <c r="W36" s="18"/>
      <c r="X36" s="12">
        <v>45.101489999999998</v>
      </c>
      <c r="Y36" s="107" t="str">
        <f t="shared" si="9"/>
        <v xml:space="preserve">  </v>
      </c>
      <c r="Z36" s="13">
        <v>34.68741</v>
      </c>
      <c r="AA36" s="13">
        <v>55.963140000000003</v>
      </c>
      <c r="AB36" s="18">
        <v>5.5107439999999999</v>
      </c>
      <c r="AC36" s="67">
        <f t="shared" si="3"/>
        <v>12.21854089521211</v>
      </c>
      <c r="AD36" s="67"/>
      <c r="AE36" s="12">
        <v>14.09108</v>
      </c>
      <c r="AF36" s="107" t="str">
        <f t="shared" si="10"/>
        <v xml:space="preserve">  </v>
      </c>
      <c r="AG36" s="13">
        <v>9.8068960000000001</v>
      </c>
      <c r="AH36" s="13">
        <v>19.835239999999999</v>
      </c>
      <c r="AI36" s="18">
        <v>2.5391550000000001</v>
      </c>
      <c r="AJ36" s="67">
        <f t="shared" si="4"/>
        <v>18.019591117217416</v>
      </c>
      <c r="AK36" s="18"/>
      <c r="AL36" s="12">
        <v>20.1891</v>
      </c>
      <c r="AM36" s="107" t="str">
        <f t="shared" si="11"/>
        <v xml:space="preserve">  </v>
      </c>
      <c r="AN36" s="13">
        <v>12.20914</v>
      </c>
      <c r="AO36" s="13">
        <v>31.512599999999999</v>
      </c>
      <c r="AP36" s="18">
        <v>4.9181499999999998</v>
      </c>
      <c r="AQ36" s="67">
        <f t="shared" si="5"/>
        <v>24.360422208023142</v>
      </c>
      <c r="AR36" s="18"/>
      <c r="AS36" s="70"/>
      <c r="AT36" s="108"/>
      <c r="AU36" s="77"/>
      <c r="AV36" s="77"/>
      <c r="AW36" s="71"/>
      <c r="AX36" s="70"/>
      <c r="AY36" s="71"/>
      <c r="AZ36" s="70"/>
      <c r="BA36" s="108"/>
      <c r="BB36" s="77"/>
      <c r="BC36" s="77"/>
      <c r="BD36" s="71"/>
      <c r="BE36" s="70"/>
      <c r="BF36" s="71"/>
      <c r="BG36" s="66"/>
      <c r="BH36" s="66"/>
      <c r="BI36" s="66"/>
      <c r="BJ36" s="66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</row>
    <row r="37" spans="1:78" ht="14.25" x14ac:dyDescent="0.3">
      <c r="A37" s="17"/>
      <c r="B37" s="13" t="s">
        <v>36</v>
      </c>
      <c r="C37" s="12">
        <v>35.074150000000003</v>
      </c>
      <c r="D37" s="107" t="str">
        <f t="shared" si="6"/>
        <v xml:space="preserve">  </v>
      </c>
      <c r="E37" s="13">
        <v>24.991610000000001</v>
      </c>
      <c r="F37" s="13">
        <v>46.692259999999997</v>
      </c>
      <c r="G37" s="18">
        <v>5.6148530000000001</v>
      </c>
      <c r="H37" s="67">
        <f t="shared" si="0"/>
        <v>16.008521945649431</v>
      </c>
      <c r="I37" s="18"/>
      <c r="J37" s="12">
        <v>41.584220000000002</v>
      </c>
      <c r="K37" s="107" t="str">
        <f t="shared" si="7"/>
        <v xml:space="preserve">  </v>
      </c>
      <c r="L37" s="13">
        <v>29.74334</v>
      </c>
      <c r="M37" s="13">
        <v>54.483409999999999</v>
      </c>
      <c r="N37" s="18">
        <v>6.440728</v>
      </c>
      <c r="O37" s="67">
        <f t="shared" si="1"/>
        <v>15.488394395758775</v>
      </c>
      <c r="P37" s="18"/>
      <c r="Q37" s="12">
        <v>41.007429999999999</v>
      </c>
      <c r="R37" s="107" t="str">
        <f t="shared" si="8"/>
        <v xml:space="preserve">  </v>
      </c>
      <c r="S37" s="13">
        <v>30.099440000000001</v>
      </c>
      <c r="T37" s="13">
        <v>52.878079999999997</v>
      </c>
      <c r="U37" s="18">
        <v>5.9108349999999996</v>
      </c>
      <c r="V37" s="67">
        <f t="shared" si="2"/>
        <v>14.414058623034897</v>
      </c>
      <c r="W37" s="18"/>
      <c r="X37" s="12">
        <v>35.865729999999999</v>
      </c>
      <c r="Y37" s="107" t="str">
        <f t="shared" si="9"/>
        <v xml:space="preserve">  </v>
      </c>
      <c r="Z37" s="13">
        <v>25.625319999999999</v>
      </c>
      <c r="AA37" s="13">
        <v>47.58043</v>
      </c>
      <c r="AB37" s="18">
        <v>5.6840089999999996</v>
      </c>
      <c r="AC37" s="67">
        <f t="shared" si="3"/>
        <v>15.848022610999413</v>
      </c>
      <c r="AD37" s="67"/>
      <c r="AE37" s="12">
        <v>23.918420000000001</v>
      </c>
      <c r="AF37" s="107" t="str">
        <f t="shared" si="10"/>
        <v xml:space="preserve">  </v>
      </c>
      <c r="AG37" s="13">
        <v>15.35947</v>
      </c>
      <c r="AH37" s="13">
        <v>35.259920000000001</v>
      </c>
      <c r="AI37" s="18">
        <v>5.101934</v>
      </c>
      <c r="AJ37" s="67">
        <f t="shared" si="4"/>
        <v>21.330564477085023</v>
      </c>
      <c r="AK37" s="18"/>
      <c r="AL37" s="12">
        <v>22.550049999999999</v>
      </c>
      <c r="AM37" s="107" t="str">
        <f t="shared" si="11"/>
        <v xml:space="preserve">  </v>
      </c>
      <c r="AN37" s="13">
        <v>13.766550000000001</v>
      </c>
      <c r="AO37" s="13">
        <v>34.683680000000003</v>
      </c>
      <c r="AP37" s="18">
        <v>5.3545499999999997</v>
      </c>
      <c r="AQ37" s="67">
        <f t="shared" si="5"/>
        <v>23.745180165897636</v>
      </c>
      <c r="AR37" s="18"/>
      <c r="AS37" s="70"/>
      <c r="AT37" s="108"/>
      <c r="AU37" s="77"/>
      <c r="AV37" s="77"/>
      <c r="AW37" s="71"/>
      <c r="AX37" s="70"/>
      <c r="AY37" s="71"/>
      <c r="AZ37" s="70"/>
      <c r="BA37" s="108"/>
      <c r="BB37" s="77"/>
      <c r="BC37" s="77"/>
      <c r="BD37" s="71"/>
      <c r="BE37" s="70"/>
      <c r="BF37" s="71"/>
      <c r="BG37" s="66"/>
      <c r="BH37" s="66"/>
      <c r="BI37" s="66"/>
      <c r="BJ37" s="66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</row>
    <row r="38" spans="1:78" ht="14.25" x14ac:dyDescent="0.3">
      <c r="A38" s="17"/>
      <c r="B38" s="13" t="s">
        <v>37</v>
      </c>
      <c r="C38" s="12">
        <v>45.236510000000003</v>
      </c>
      <c r="D38" s="107" t="str">
        <f t="shared" si="6"/>
        <v xml:space="preserve">  </v>
      </c>
      <c r="E38" s="13">
        <v>38.010890000000003</v>
      </c>
      <c r="F38" s="13">
        <v>52.66865</v>
      </c>
      <c r="G38" s="18">
        <v>3.7660330000000002</v>
      </c>
      <c r="H38" s="67">
        <f t="shared" si="0"/>
        <v>8.3252067854040899</v>
      </c>
      <c r="I38" s="18"/>
      <c r="J38" s="12">
        <v>43.704129999999999</v>
      </c>
      <c r="K38" s="107" t="str">
        <f t="shared" si="7"/>
        <v xml:space="preserve">  </v>
      </c>
      <c r="L38" s="13">
        <v>34.545169999999999</v>
      </c>
      <c r="M38" s="13">
        <v>53.31353</v>
      </c>
      <c r="N38" s="18">
        <v>4.8442449999999999</v>
      </c>
      <c r="O38" s="67">
        <f t="shared" si="1"/>
        <v>11.084181289045222</v>
      </c>
      <c r="P38" s="18"/>
      <c r="Q38" s="12">
        <v>33.000749999999996</v>
      </c>
      <c r="R38" s="107" t="str">
        <f t="shared" si="8"/>
        <v xml:space="preserve">  </v>
      </c>
      <c r="S38" s="13">
        <v>26.18561</v>
      </c>
      <c r="T38" s="13">
        <v>40.613680000000002</v>
      </c>
      <c r="U38" s="18">
        <v>3.7021869999999999</v>
      </c>
      <c r="V38" s="67">
        <f t="shared" si="2"/>
        <v>11.218493519086687</v>
      </c>
      <c r="W38" s="18"/>
      <c r="X38" s="12">
        <v>39.162039999999998</v>
      </c>
      <c r="Y38" s="107" t="str">
        <f t="shared" si="9"/>
        <v xml:space="preserve">  </v>
      </c>
      <c r="Z38" s="13">
        <v>30.314419999999998</v>
      </c>
      <c r="AA38" s="13">
        <v>48.784190000000002</v>
      </c>
      <c r="AB38" s="18">
        <v>4.7633400000000004</v>
      </c>
      <c r="AC38" s="67">
        <f t="shared" si="3"/>
        <v>12.163155954082066</v>
      </c>
      <c r="AD38" s="67"/>
      <c r="AE38" s="12">
        <v>21.680779999999999</v>
      </c>
      <c r="AF38" s="107" t="str">
        <f t="shared" si="10"/>
        <v xml:space="preserve">  </v>
      </c>
      <c r="AG38" s="13">
        <v>16.6996</v>
      </c>
      <c r="AH38" s="13">
        <v>27.654489999999999</v>
      </c>
      <c r="AI38" s="18">
        <v>2.7956349999999999</v>
      </c>
      <c r="AJ38" s="67">
        <f t="shared" si="4"/>
        <v>12.894531469808742</v>
      </c>
      <c r="AK38" s="18"/>
      <c r="AL38" s="12">
        <v>16.601389999999999</v>
      </c>
      <c r="AM38" s="107" t="str">
        <f t="shared" si="11"/>
        <v xml:space="preserve">  </v>
      </c>
      <c r="AN38" s="13">
        <v>11.363300000000001</v>
      </c>
      <c r="AO38" s="13">
        <v>23.610859999999999</v>
      </c>
      <c r="AP38" s="18">
        <v>3.1081629999999998</v>
      </c>
      <c r="AQ38" s="67">
        <f t="shared" si="5"/>
        <v>18.722305782829029</v>
      </c>
      <c r="AR38" s="18"/>
      <c r="AS38" s="70"/>
      <c r="AT38" s="108"/>
      <c r="AU38" s="77"/>
      <c r="AV38" s="77"/>
      <c r="AW38" s="71"/>
      <c r="AX38" s="70"/>
      <c r="AY38" s="71"/>
      <c r="AZ38" s="70"/>
      <c r="BA38" s="108"/>
      <c r="BB38" s="77"/>
      <c r="BC38" s="77"/>
      <c r="BD38" s="71"/>
      <c r="BE38" s="70"/>
      <c r="BF38" s="71"/>
      <c r="BG38" s="66"/>
      <c r="BH38" s="66"/>
      <c r="BI38" s="66"/>
      <c r="BJ38" s="66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</row>
    <row r="39" spans="1:78" ht="14.25" x14ac:dyDescent="0.3">
      <c r="A39" s="17"/>
      <c r="B39" s="13" t="s">
        <v>38</v>
      </c>
      <c r="C39" s="12">
        <v>43.41966</v>
      </c>
      <c r="D39" s="107" t="str">
        <f t="shared" si="6"/>
        <v xml:space="preserve">  </v>
      </c>
      <c r="E39" s="13">
        <v>33.933709999999998</v>
      </c>
      <c r="F39" s="13">
        <v>53.413469999999997</v>
      </c>
      <c r="G39" s="18">
        <v>5.0323919999999998</v>
      </c>
      <c r="H39" s="67">
        <f t="shared" si="0"/>
        <v>11.590122999581295</v>
      </c>
      <c r="I39" s="18"/>
      <c r="J39" s="12">
        <v>45.856659999999998</v>
      </c>
      <c r="K39" s="107" t="str">
        <f t="shared" si="7"/>
        <v xml:space="preserve">  </v>
      </c>
      <c r="L39" s="13">
        <v>31.637129999999999</v>
      </c>
      <c r="M39" s="13">
        <v>60.784660000000002</v>
      </c>
      <c r="N39" s="18">
        <v>7.6559059999999999</v>
      </c>
      <c r="O39" s="67">
        <f t="shared" si="1"/>
        <v>16.695297913105751</v>
      </c>
      <c r="P39" s="18"/>
      <c r="Q39" s="12">
        <v>33.06803</v>
      </c>
      <c r="R39" s="107" t="str">
        <f t="shared" si="8"/>
        <v xml:space="preserve">  </v>
      </c>
      <c r="S39" s="13">
        <v>23.335339999999999</v>
      </c>
      <c r="T39" s="13">
        <v>44.503610000000002</v>
      </c>
      <c r="U39" s="18">
        <v>5.4695090000000004</v>
      </c>
      <c r="V39" s="67">
        <f t="shared" si="2"/>
        <v>16.540171882026236</v>
      </c>
      <c r="W39" s="18"/>
      <c r="X39" s="12">
        <v>37.886650000000003</v>
      </c>
      <c r="Y39" s="107" t="str">
        <f t="shared" si="9"/>
        <v xml:space="preserve">  </v>
      </c>
      <c r="Z39" s="13">
        <v>24.347460000000002</v>
      </c>
      <c r="AA39" s="13">
        <v>53.618639999999999</v>
      </c>
      <c r="AB39" s="18">
        <v>7.6763310000000002</v>
      </c>
      <c r="AC39" s="67">
        <f t="shared" si="3"/>
        <v>20.261308402827908</v>
      </c>
      <c r="AD39" s="67"/>
      <c r="AE39" s="12">
        <v>23.3048</v>
      </c>
      <c r="AF39" s="107" t="str">
        <f t="shared" si="10"/>
        <v xml:space="preserve">  </v>
      </c>
      <c r="AG39" s="13">
        <v>14.97284</v>
      </c>
      <c r="AH39" s="13">
        <v>34.397570000000002</v>
      </c>
      <c r="AI39" s="18">
        <v>4.9749270000000001</v>
      </c>
      <c r="AJ39" s="67">
        <f t="shared" si="4"/>
        <v>21.347220315128215</v>
      </c>
      <c r="AK39" s="18"/>
      <c r="AL39" s="12">
        <v>16.014289999999999</v>
      </c>
      <c r="AM39" s="107" t="str">
        <f t="shared" si="11"/>
        <v xml:space="preserve">  </v>
      </c>
      <c r="AN39" s="13">
        <v>11.2004</v>
      </c>
      <c r="AO39" s="13">
        <v>22.375830000000001</v>
      </c>
      <c r="AP39" s="18">
        <v>2.8358349999999999</v>
      </c>
      <c r="AQ39" s="67">
        <f t="shared" si="5"/>
        <v>17.708153155712804</v>
      </c>
      <c r="AR39" s="18"/>
      <c r="AS39" s="70"/>
      <c r="AT39" s="108"/>
      <c r="AU39" s="77"/>
      <c r="AV39" s="77"/>
      <c r="AW39" s="71"/>
      <c r="AX39" s="70"/>
      <c r="AY39" s="71"/>
      <c r="AZ39" s="70"/>
      <c r="BA39" s="108"/>
      <c r="BB39" s="77"/>
      <c r="BC39" s="77"/>
      <c r="BD39" s="71"/>
      <c r="BE39" s="70"/>
      <c r="BF39" s="71"/>
      <c r="BG39" s="66"/>
      <c r="BH39" s="66"/>
      <c r="BI39" s="66"/>
      <c r="BJ39" s="66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</row>
    <row r="40" spans="1:78" ht="14.25" x14ac:dyDescent="0.3">
      <c r="A40" s="17"/>
      <c r="B40" s="13" t="s">
        <v>39</v>
      </c>
      <c r="C40" s="12">
        <v>29.462540000000001</v>
      </c>
      <c r="D40" s="107" t="str">
        <f t="shared" si="6"/>
        <v xml:space="preserve">  </v>
      </c>
      <c r="E40" s="13">
        <v>23.715319999999998</v>
      </c>
      <c r="F40" s="13">
        <v>35.946240000000003</v>
      </c>
      <c r="G40" s="18">
        <v>3.1313260000000001</v>
      </c>
      <c r="H40" s="67">
        <f t="shared" si="0"/>
        <v>10.628160369065261</v>
      </c>
      <c r="I40" s="18"/>
      <c r="J40" s="12">
        <v>36.666609999999999</v>
      </c>
      <c r="K40" s="107" t="str">
        <f t="shared" si="7"/>
        <v xml:space="preserve">  </v>
      </c>
      <c r="L40" s="13">
        <v>29.302250000000001</v>
      </c>
      <c r="M40" s="13">
        <v>44.711289999999998</v>
      </c>
      <c r="N40" s="18">
        <v>3.9595950000000002</v>
      </c>
      <c r="O40" s="67">
        <f t="shared" si="1"/>
        <v>10.798912143773313</v>
      </c>
      <c r="P40" s="18"/>
      <c r="Q40" s="12">
        <v>45.874949999999998</v>
      </c>
      <c r="R40" s="107" t="str">
        <f t="shared" si="8"/>
        <v xml:space="preserve">  </v>
      </c>
      <c r="S40" s="13">
        <v>38.872529999999998</v>
      </c>
      <c r="T40" s="13">
        <v>53.044179999999997</v>
      </c>
      <c r="U40" s="18">
        <v>3.6394790000000001</v>
      </c>
      <c r="V40" s="67">
        <f t="shared" si="2"/>
        <v>7.9334778566516144</v>
      </c>
      <c r="W40" s="18"/>
      <c r="X40" s="12">
        <v>36.929130000000001</v>
      </c>
      <c r="Y40" s="107" t="str">
        <f t="shared" si="9"/>
        <v xml:space="preserve">  </v>
      </c>
      <c r="Z40" s="13">
        <v>29.70298</v>
      </c>
      <c r="AA40" s="13">
        <v>44.793080000000003</v>
      </c>
      <c r="AB40" s="18">
        <v>3.8765860000000001</v>
      </c>
      <c r="AC40" s="67">
        <f t="shared" si="3"/>
        <v>10.497366171366615</v>
      </c>
      <c r="AD40" s="67"/>
      <c r="AE40" s="12">
        <v>24.039300000000001</v>
      </c>
      <c r="AF40" s="107" t="str">
        <f t="shared" si="10"/>
        <v xml:space="preserve">  </v>
      </c>
      <c r="AG40" s="13">
        <v>18.63203</v>
      </c>
      <c r="AH40" s="13">
        <v>30.428999999999998</v>
      </c>
      <c r="AI40" s="18">
        <v>3.0145369999999998</v>
      </c>
      <c r="AJ40" s="67">
        <f t="shared" si="4"/>
        <v>12.540036523526057</v>
      </c>
      <c r="AK40" s="18"/>
      <c r="AL40" s="12">
        <v>25.850149999999999</v>
      </c>
      <c r="AM40" s="107" t="str">
        <f t="shared" si="11"/>
        <v xml:space="preserve">  </v>
      </c>
      <c r="AN40" s="13">
        <v>19.814150000000001</v>
      </c>
      <c r="AO40" s="13">
        <v>32.968890000000002</v>
      </c>
      <c r="AP40" s="18">
        <v>3.3658450000000002</v>
      </c>
      <c r="AQ40" s="67">
        <f t="shared" si="5"/>
        <v>13.020601427844714</v>
      </c>
      <c r="AR40" s="18"/>
      <c r="AS40" s="70"/>
      <c r="AT40" s="108"/>
      <c r="AU40" s="77"/>
      <c r="AV40" s="77"/>
      <c r="AW40" s="71"/>
      <c r="AX40" s="70"/>
      <c r="AY40" s="71"/>
      <c r="AZ40" s="70"/>
      <c r="BA40" s="108"/>
      <c r="BB40" s="77"/>
      <c r="BC40" s="77"/>
      <c r="BD40" s="71"/>
      <c r="BE40" s="70"/>
      <c r="BF40" s="71"/>
      <c r="BG40" s="66"/>
      <c r="BH40" s="66"/>
      <c r="BI40" s="66"/>
      <c r="BJ40" s="66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</row>
    <row r="41" spans="1:78" ht="14.25" x14ac:dyDescent="0.3">
      <c r="A41" s="17"/>
      <c r="B41" s="13" t="s">
        <v>40</v>
      </c>
      <c r="C41" s="12">
        <v>51.614330000000002</v>
      </c>
      <c r="D41" s="107" t="str">
        <f t="shared" si="6"/>
        <v xml:space="preserve">  </v>
      </c>
      <c r="E41" s="13">
        <v>40.646650000000001</v>
      </c>
      <c r="F41" s="13">
        <v>62.42868</v>
      </c>
      <c r="G41" s="18">
        <v>5.6469149999999999</v>
      </c>
      <c r="H41" s="67">
        <f t="shared" si="0"/>
        <v>10.940595373416645</v>
      </c>
      <c r="I41" s="18"/>
      <c r="J41" s="12">
        <v>27.914729999999999</v>
      </c>
      <c r="K41" s="107" t="str">
        <f t="shared" si="7"/>
        <v xml:space="preserve">  </v>
      </c>
      <c r="L41" s="13">
        <v>20.484400000000001</v>
      </c>
      <c r="M41" s="13">
        <v>36.793149999999997</v>
      </c>
      <c r="N41" s="18">
        <v>4.1845090000000003</v>
      </c>
      <c r="O41" s="67">
        <f t="shared" si="1"/>
        <v>14.990325896041268</v>
      </c>
      <c r="P41" s="18"/>
      <c r="Q41" s="12">
        <v>30.926369999999999</v>
      </c>
      <c r="R41" s="107" t="str">
        <f t="shared" si="8"/>
        <v xml:space="preserve">  </v>
      </c>
      <c r="S41" s="13">
        <v>22.123919999999998</v>
      </c>
      <c r="T41" s="13">
        <v>41.370539999999998</v>
      </c>
      <c r="U41" s="18">
        <v>4.9578009999999999</v>
      </c>
      <c r="V41" s="67">
        <f t="shared" si="2"/>
        <v>16.03098262098009</v>
      </c>
      <c r="W41" s="18"/>
      <c r="X41" s="12">
        <v>43.616750000000003</v>
      </c>
      <c r="Y41" s="107" t="str">
        <f t="shared" si="9"/>
        <v xml:space="preserve">  </v>
      </c>
      <c r="Z41" s="13">
        <v>33.869120000000002</v>
      </c>
      <c r="AA41" s="13">
        <v>53.883929999999999</v>
      </c>
      <c r="AB41" s="18">
        <v>5.1743990000000002</v>
      </c>
      <c r="AC41" s="67">
        <f t="shared" si="3"/>
        <v>11.863330028028223</v>
      </c>
      <c r="AD41" s="67"/>
      <c r="AE41" s="12">
        <v>17.28734</v>
      </c>
      <c r="AF41" s="107" t="str">
        <f t="shared" si="10"/>
        <v>*</v>
      </c>
      <c r="AG41" s="13">
        <v>9.8993819999999992</v>
      </c>
      <c r="AH41" s="13">
        <v>28.448090000000001</v>
      </c>
      <c r="AI41" s="18">
        <v>4.6912140000000004</v>
      </c>
      <c r="AJ41" s="67">
        <f t="shared" si="4"/>
        <v>27.136702349812058</v>
      </c>
      <c r="AK41" s="18"/>
      <c r="AL41" s="12">
        <v>28.01745</v>
      </c>
      <c r="AM41" s="107" t="str">
        <f t="shared" si="11"/>
        <v xml:space="preserve">  </v>
      </c>
      <c r="AN41" s="13">
        <v>18.933140000000002</v>
      </c>
      <c r="AO41" s="13">
        <v>39.345019999999998</v>
      </c>
      <c r="AP41" s="18">
        <v>5.2554800000000004</v>
      </c>
      <c r="AQ41" s="67">
        <f t="shared" si="5"/>
        <v>18.757881249007315</v>
      </c>
      <c r="AR41" s="18"/>
      <c r="AS41" s="70"/>
      <c r="AT41" s="108"/>
      <c r="AU41" s="77"/>
      <c r="AV41" s="77"/>
      <c r="AW41" s="71"/>
      <c r="AX41" s="70"/>
      <c r="AY41" s="71"/>
      <c r="AZ41" s="70"/>
      <c r="BA41" s="108"/>
      <c r="BB41" s="77"/>
      <c r="BC41" s="77"/>
      <c r="BD41" s="71"/>
      <c r="BE41" s="70"/>
      <c r="BF41" s="71"/>
      <c r="BG41" s="66"/>
      <c r="BH41" s="66"/>
      <c r="BI41" s="66"/>
      <c r="BJ41" s="66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</row>
    <row r="42" spans="1:78" ht="14.25" x14ac:dyDescent="0.3">
      <c r="A42" s="17"/>
      <c r="B42" s="13" t="s">
        <v>41</v>
      </c>
      <c r="C42" s="12">
        <v>42.517220000000002</v>
      </c>
      <c r="D42" s="107" t="str">
        <f t="shared" si="6"/>
        <v xml:space="preserve">  </v>
      </c>
      <c r="E42" s="13">
        <v>34.809159999999999</v>
      </c>
      <c r="F42" s="13">
        <v>50.607120000000002</v>
      </c>
      <c r="G42" s="18">
        <v>4.0632429999999999</v>
      </c>
      <c r="H42" s="67">
        <f t="shared" si="0"/>
        <v>9.5566996148854493</v>
      </c>
      <c r="I42" s="18"/>
      <c r="J42" s="12">
        <v>42.417749999999998</v>
      </c>
      <c r="K42" s="107" t="str">
        <f t="shared" si="7"/>
        <v xml:space="preserve">  </v>
      </c>
      <c r="L42" s="13">
        <v>34.456240000000001</v>
      </c>
      <c r="M42" s="13">
        <v>50.79327</v>
      </c>
      <c r="N42" s="18">
        <v>4.2042909999999996</v>
      </c>
      <c r="O42" s="67">
        <f t="shared" si="1"/>
        <v>9.9116313335808712</v>
      </c>
      <c r="P42" s="18"/>
      <c r="Q42" s="12">
        <v>38.030569999999997</v>
      </c>
      <c r="R42" s="107" t="str">
        <f t="shared" si="8"/>
        <v xml:space="preserve">  </v>
      </c>
      <c r="S42" s="13">
        <v>30.425750000000001</v>
      </c>
      <c r="T42" s="13">
        <v>46.272019999999998</v>
      </c>
      <c r="U42" s="18">
        <v>4.0743640000000001</v>
      </c>
      <c r="V42" s="67">
        <f t="shared" si="2"/>
        <v>10.713391884476096</v>
      </c>
      <c r="W42" s="18"/>
      <c r="X42" s="12">
        <v>37.718800000000002</v>
      </c>
      <c r="Y42" s="107" t="str">
        <f t="shared" si="9"/>
        <v xml:space="preserve">  </v>
      </c>
      <c r="Z42" s="13">
        <v>30.08278</v>
      </c>
      <c r="AA42" s="13">
        <v>46.017380000000003</v>
      </c>
      <c r="AB42" s="18">
        <v>4.0972929999999996</v>
      </c>
      <c r="AC42" s="67">
        <f t="shared" si="3"/>
        <v>10.862734233326615</v>
      </c>
      <c r="AD42" s="67"/>
      <c r="AE42" s="12">
        <v>18.428429999999999</v>
      </c>
      <c r="AF42" s="107" t="str">
        <f t="shared" si="10"/>
        <v xml:space="preserve">  </v>
      </c>
      <c r="AG42" s="13">
        <v>13.054589999999999</v>
      </c>
      <c r="AH42" s="13">
        <v>25.368929999999999</v>
      </c>
      <c r="AI42" s="18">
        <v>3.133381</v>
      </c>
      <c r="AJ42" s="67">
        <f t="shared" si="4"/>
        <v>17.002973123592191</v>
      </c>
      <c r="AK42" s="18"/>
      <c r="AL42" s="12">
        <v>18.569299999999998</v>
      </c>
      <c r="AM42" s="107" t="str">
        <f t="shared" si="11"/>
        <v xml:space="preserve">  </v>
      </c>
      <c r="AN42" s="13">
        <v>12.68989</v>
      </c>
      <c r="AO42" s="13">
        <v>26.3506</v>
      </c>
      <c r="AP42" s="18">
        <v>3.4748459999999999</v>
      </c>
      <c r="AQ42" s="67">
        <f t="shared" si="5"/>
        <v>18.712854011729039</v>
      </c>
      <c r="AR42" s="18"/>
      <c r="AS42" s="70"/>
      <c r="AT42" s="108"/>
      <c r="AU42" s="77"/>
      <c r="AV42" s="77"/>
      <c r="AW42" s="71"/>
      <c r="AX42" s="70"/>
      <c r="AY42" s="71"/>
      <c r="AZ42" s="70"/>
      <c r="BA42" s="108"/>
      <c r="BB42" s="77"/>
      <c r="BC42" s="77"/>
      <c r="BD42" s="71"/>
      <c r="BE42" s="70"/>
      <c r="BF42" s="71"/>
      <c r="BG42" s="66"/>
      <c r="BH42" s="66"/>
      <c r="BI42" s="66"/>
      <c r="BJ42" s="66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</row>
    <row r="43" spans="1:78" ht="14.25" x14ac:dyDescent="0.3">
      <c r="A43" s="17"/>
      <c r="B43" s="13" t="s">
        <v>42</v>
      </c>
      <c r="C43" s="12">
        <v>40.649940000000001</v>
      </c>
      <c r="D43" s="107" t="str">
        <f t="shared" si="6"/>
        <v xml:space="preserve">  </v>
      </c>
      <c r="E43" s="13">
        <v>32.58466</v>
      </c>
      <c r="F43" s="13">
        <v>49.253030000000003</v>
      </c>
      <c r="G43" s="18">
        <v>4.2905569999999997</v>
      </c>
      <c r="H43" s="67">
        <f t="shared" si="0"/>
        <v>10.554891347933108</v>
      </c>
      <c r="I43" s="18"/>
      <c r="J43" s="12">
        <v>39.638579999999997</v>
      </c>
      <c r="K43" s="107" t="str">
        <f t="shared" si="7"/>
        <v xml:space="preserve">  </v>
      </c>
      <c r="L43" s="13">
        <v>32.589799999999997</v>
      </c>
      <c r="M43" s="13">
        <v>47.145670000000003</v>
      </c>
      <c r="N43" s="18">
        <v>3.7384330000000001</v>
      </c>
      <c r="O43" s="67">
        <f t="shared" si="1"/>
        <v>9.4312990021337804</v>
      </c>
      <c r="P43" s="18"/>
      <c r="Q43" s="12">
        <v>37.153019999999998</v>
      </c>
      <c r="R43" s="107" t="str">
        <f t="shared" si="8"/>
        <v xml:space="preserve">  </v>
      </c>
      <c r="S43" s="13">
        <v>29.48218</v>
      </c>
      <c r="T43" s="13">
        <v>45.531059999999997</v>
      </c>
      <c r="U43" s="18">
        <v>4.1268640000000003</v>
      </c>
      <c r="V43" s="67">
        <f t="shared" si="2"/>
        <v>11.107748441445677</v>
      </c>
      <c r="W43" s="18"/>
      <c r="X43" s="12">
        <v>41.40352</v>
      </c>
      <c r="Y43" s="107" t="str">
        <f t="shared" si="9"/>
        <v xml:space="preserve">  </v>
      </c>
      <c r="Z43" s="13">
        <v>34.118229999999997</v>
      </c>
      <c r="AA43" s="13">
        <v>49.085410000000003</v>
      </c>
      <c r="AB43" s="18">
        <v>3.8460570000000001</v>
      </c>
      <c r="AC43" s="67">
        <f t="shared" si="3"/>
        <v>9.2892029469958111</v>
      </c>
      <c r="AD43" s="67"/>
      <c r="AE43" s="12">
        <v>21.951239999999999</v>
      </c>
      <c r="AF43" s="107" t="str">
        <f t="shared" si="10"/>
        <v xml:space="preserve">  </v>
      </c>
      <c r="AG43" s="13">
        <v>15.68247</v>
      </c>
      <c r="AH43" s="13">
        <v>29.83905</v>
      </c>
      <c r="AI43" s="18">
        <v>3.6147200000000002</v>
      </c>
      <c r="AJ43" s="67">
        <f t="shared" si="4"/>
        <v>16.467042408538198</v>
      </c>
      <c r="AK43" s="18"/>
      <c r="AL43" s="12">
        <v>18.957899999999999</v>
      </c>
      <c r="AM43" s="107" t="str">
        <f t="shared" si="11"/>
        <v xml:space="preserve">  </v>
      </c>
      <c r="AN43" s="13">
        <v>13.6073</v>
      </c>
      <c r="AO43" s="13">
        <v>25.784510000000001</v>
      </c>
      <c r="AP43" s="18">
        <v>3.100543</v>
      </c>
      <c r="AQ43" s="67">
        <f t="shared" si="5"/>
        <v>16.354886353446322</v>
      </c>
      <c r="AR43" s="18"/>
      <c r="AS43" s="70"/>
      <c r="AT43" s="108"/>
      <c r="AU43" s="77"/>
      <c r="AV43" s="77"/>
      <c r="AW43" s="71"/>
      <c r="AX43" s="70"/>
      <c r="AY43" s="71"/>
      <c r="AZ43" s="70"/>
      <c r="BA43" s="108"/>
      <c r="BB43" s="77"/>
      <c r="BC43" s="77"/>
      <c r="BD43" s="71"/>
      <c r="BE43" s="70"/>
      <c r="BF43" s="71"/>
      <c r="BG43" s="66"/>
      <c r="BH43" s="66"/>
      <c r="BI43" s="66"/>
      <c r="BJ43" s="66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</row>
    <row r="44" spans="1:78" ht="14.25" x14ac:dyDescent="0.3">
      <c r="A44" s="17"/>
      <c r="B44" s="13" t="s">
        <v>43</v>
      </c>
      <c r="C44" s="12">
        <v>35.571390000000001</v>
      </c>
      <c r="D44" s="107" t="str">
        <f t="shared" si="6"/>
        <v xml:space="preserve">  </v>
      </c>
      <c r="E44" s="13">
        <v>27.96959</v>
      </c>
      <c r="F44" s="13">
        <v>43.977829999999997</v>
      </c>
      <c r="G44" s="18">
        <v>4.1153060000000004</v>
      </c>
      <c r="H44" s="67">
        <f t="shared" si="0"/>
        <v>11.56914587819031</v>
      </c>
      <c r="I44" s="18"/>
      <c r="J44" s="12">
        <v>42.923250000000003</v>
      </c>
      <c r="K44" s="107" t="str">
        <f t="shared" si="7"/>
        <v xml:space="preserve">  </v>
      </c>
      <c r="L44" s="13">
        <v>33.72363</v>
      </c>
      <c r="M44" s="13">
        <v>52.639249999999997</v>
      </c>
      <c r="N44" s="18">
        <v>4.8828940000000003</v>
      </c>
      <c r="O44" s="67">
        <f t="shared" si="1"/>
        <v>11.375872050695136</v>
      </c>
      <c r="P44" s="18"/>
      <c r="Q44" s="12">
        <v>40.23368</v>
      </c>
      <c r="R44" s="107" t="str">
        <f t="shared" si="8"/>
        <v xml:space="preserve">  </v>
      </c>
      <c r="S44" s="13">
        <v>32.735799999999998</v>
      </c>
      <c r="T44" s="13">
        <v>48.217820000000003</v>
      </c>
      <c r="U44" s="18">
        <v>3.980073</v>
      </c>
      <c r="V44" s="67">
        <f t="shared" si="2"/>
        <v>9.8923911508964615</v>
      </c>
      <c r="W44" s="18"/>
      <c r="X44" s="12">
        <v>34.61844</v>
      </c>
      <c r="Y44" s="107" t="str">
        <f t="shared" si="9"/>
        <v xml:space="preserve">  </v>
      </c>
      <c r="Z44" s="13">
        <v>25.221730000000001</v>
      </c>
      <c r="AA44" s="13">
        <v>45.39096</v>
      </c>
      <c r="AB44" s="18">
        <v>5.2076799999999999</v>
      </c>
      <c r="AC44" s="67">
        <f t="shared" si="3"/>
        <v>15.043081086265008</v>
      </c>
      <c r="AD44" s="67"/>
      <c r="AE44" s="12">
        <v>24.194929999999999</v>
      </c>
      <c r="AF44" s="107" t="str">
        <f t="shared" si="10"/>
        <v xml:space="preserve">  </v>
      </c>
      <c r="AG44" s="13">
        <v>17.818570000000001</v>
      </c>
      <c r="AH44" s="13">
        <v>31.965540000000001</v>
      </c>
      <c r="AI44" s="18">
        <v>3.6182189999999999</v>
      </c>
      <c r="AJ44" s="67">
        <f t="shared" si="4"/>
        <v>14.954451201140074</v>
      </c>
      <c r="AK44" s="18"/>
      <c r="AL44" s="12">
        <v>22.386130000000001</v>
      </c>
      <c r="AM44" s="107" t="str">
        <f t="shared" si="11"/>
        <v xml:space="preserve">  </v>
      </c>
      <c r="AN44" s="13">
        <v>16.018879999999999</v>
      </c>
      <c r="AO44" s="13">
        <v>30.369029999999999</v>
      </c>
      <c r="AP44" s="18">
        <v>3.6656409999999999</v>
      </c>
      <c r="AQ44" s="67">
        <f t="shared" si="5"/>
        <v>16.374607848699171</v>
      </c>
      <c r="AR44" s="18"/>
      <c r="AS44" s="70"/>
      <c r="AT44" s="108"/>
      <c r="AU44" s="77"/>
      <c r="AV44" s="77"/>
      <c r="AW44" s="71"/>
      <c r="AX44" s="70"/>
      <c r="AY44" s="71"/>
      <c r="AZ44" s="70"/>
      <c r="BA44" s="108"/>
      <c r="BB44" s="77"/>
      <c r="BC44" s="77"/>
      <c r="BD44" s="71"/>
      <c r="BE44" s="70"/>
      <c r="BF44" s="71"/>
      <c r="BG44" s="66"/>
      <c r="BH44" s="66"/>
      <c r="BI44" s="66"/>
      <c r="BJ44" s="66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</row>
    <row r="45" spans="1:78" ht="14.25" x14ac:dyDescent="0.3">
      <c r="A45" s="17"/>
      <c r="B45" s="13" t="s">
        <v>44</v>
      </c>
      <c r="C45" s="12">
        <v>39.343150000000001</v>
      </c>
      <c r="D45" s="107" t="str">
        <f t="shared" si="6"/>
        <v xml:space="preserve">  </v>
      </c>
      <c r="E45" s="13">
        <v>26.542010000000001</v>
      </c>
      <c r="F45" s="13">
        <v>53.796770000000002</v>
      </c>
      <c r="G45" s="18">
        <v>7.123545</v>
      </c>
      <c r="H45" s="67">
        <f t="shared" si="0"/>
        <v>18.10618875204451</v>
      </c>
      <c r="I45" s="18"/>
      <c r="J45" s="12">
        <v>27.595949999999998</v>
      </c>
      <c r="K45" s="107" t="str">
        <f t="shared" si="7"/>
        <v>*</v>
      </c>
      <c r="L45" s="13">
        <v>16.111470000000001</v>
      </c>
      <c r="M45" s="13">
        <v>43.064279999999997</v>
      </c>
      <c r="N45" s="18">
        <v>6.9866020000000004</v>
      </c>
      <c r="O45" s="67">
        <f t="shared" si="1"/>
        <v>25.317490428849165</v>
      </c>
      <c r="P45" s="18"/>
      <c r="Q45" s="12">
        <v>38.47428</v>
      </c>
      <c r="R45" s="107" t="str">
        <f t="shared" si="8"/>
        <v xml:space="preserve">  </v>
      </c>
      <c r="S45" s="13">
        <v>24.697410000000001</v>
      </c>
      <c r="T45" s="13">
        <v>54.385840000000002</v>
      </c>
      <c r="U45" s="18">
        <v>7.7939829999999999</v>
      </c>
      <c r="V45" s="67">
        <f t="shared" si="2"/>
        <v>20.257644847414948</v>
      </c>
      <c r="W45" s="18"/>
      <c r="X45" s="12">
        <v>49.581409999999998</v>
      </c>
      <c r="Y45" s="107" t="str">
        <f t="shared" si="9"/>
        <v xml:space="preserve">  </v>
      </c>
      <c r="Z45" s="13">
        <v>35.090539999999997</v>
      </c>
      <c r="AA45" s="13">
        <v>64.142949999999999</v>
      </c>
      <c r="AB45" s="18">
        <v>7.630935</v>
      </c>
      <c r="AC45" s="67">
        <f t="shared" si="3"/>
        <v>15.390718013061752</v>
      </c>
      <c r="AD45" s="67"/>
      <c r="AE45" s="12">
        <v>21.782530000000001</v>
      </c>
      <c r="AF45" s="107" t="str">
        <f t="shared" si="10"/>
        <v xml:space="preserve">  </v>
      </c>
      <c r="AG45" s="13">
        <v>13.985390000000001</v>
      </c>
      <c r="AH45" s="13">
        <v>32.294620000000002</v>
      </c>
      <c r="AI45" s="18">
        <v>4.6776450000000001</v>
      </c>
      <c r="AJ45" s="67">
        <f t="shared" si="4"/>
        <v>21.474296144662716</v>
      </c>
      <c r="AK45" s="18"/>
      <c r="AL45" s="12">
        <v>22.82264</v>
      </c>
      <c r="AM45" s="107" t="str">
        <f t="shared" si="11"/>
        <v xml:space="preserve">  </v>
      </c>
      <c r="AN45" s="13">
        <v>15.41377</v>
      </c>
      <c r="AO45" s="13">
        <v>32.427460000000004</v>
      </c>
      <c r="AP45" s="18">
        <v>4.3508899999999997</v>
      </c>
      <c r="AQ45" s="67">
        <f t="shared" si="5"/>
        <v>19.063920738354547</v>
      </c>
      <c r="AR45" s="18"/>
      <c r="AS45" s="70"/>
      <c r="AT45" s="108"/>
      <c r="AU45" s="77"/>
      <c r="AV45" s="77"/>
      <c r="AW45" s="71"/>
      <c r="AX45" s="70"/>
      <c r="AY45" s="71"/>
      <c r="AZ45" s="70"/>
      <c r="BA45" s="108"/>
      <c r="BB45" s="77"/>
      <c r="BC45" s="77"/>
      <c r="BD45" s="71"/>
      <c r="BE45" s="70"/>
      <c r="BF45" s="71"/>
      <c r="BG45" s="66"/>
      <c r="BH45" s="66"/>
      <c r="BI45" s="66"/>
      <c r="BJ45" s="66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</row>
    <row r="46" spans="1:78" ht="14.25" x14ac:dyDescent="0.3">
      <c r="A46" s="17"/>
      <c r="B46" s="13" t="s">
        <v>45</v>
      </c>
      <c r="C46" s="12">
        <v>41.727089999999997</v>
      </c>
      <c r="D46" s="107" t="str">
        <f t="shared" si="6"/>
        <v xml:space="preserve">  </v>
      </c>
      <c r="E46" s="13">
        <v>33.136629999999997</v>
      </c>
      <c r="F46" s="13">
        <v>50.85087</v>
      </c>
      <c r="G46" s="18">
        <v>4.5656059999999998</v>
      </c>
      <c r="H46" s="67">
        <f t="shared" si="0"/>
        <v>10.94158734769187</v>
      </c>
      <c r="I46" s="18"/>
      <c r="J46" s="12">
        <v>51.836660000000002</v>
      </c>
      <c r="K46" s="107" t="str">
        <f t="shared" si="7"/>
        <v xml:space="preserve">  </v>
      </c>
      <c r="L46" s="13">
        <v>40.632820000000002</v>
      </c>
      <c r="M46" s="13">
        <v>62.858820000000001</v>
      </c>
      <c r="N46" s="18">
        <v>5.7658969999999998</v>
      </c>
      <c r="O46" s="67">
        <f t="shared" si="1"/>
        <v>11.123203153906907</v>
      </c>
      <c r="P46" s="18"/>
      <c r="Q46" s="12">
        <v>44.177900000000001</v>
      </c>
      <c r="R46" s="107" t="str">
        <f t="shared" si="8"/>
        <v xml:space="preserve">  </v>
      </c>
      <c r="S46" s="13">
        <v>35.170569999999998</v>
      </c>
      <c r="T46" s="13">
        <v>53.585320000000003</v>
      </c>
      <c r="U46" s="18">
        <v>4.7509980000000001</v>
      </c>
      <c r="V46" s="67">
        <f t="shared" si="2"/>
        <v>10.754241374080706</v>
      </c>
      <c r="W46" s="18"/>
      <c r="X46" s="12">
        <v>32.661659999999998</v>
      </c>
      <c r="Y46" s="107" t="str">
        <f t="shared" si="9"/>
        <v xml:space="preserve">  </v>
      </c>
      <c r="Z46" s="13">
        <v>23.288869999999999</v>
      </c>
      <c r="AA46" s="13">
        <v>43.659700000000001</v>
      </c>
      <c r="AB46" s="18">
        <v>5.2575900000000004</v>
      </c>
      <c r="AC46" s="67">
        <f t="shared" si="3"/>
        <v>16.097130396924104</v>
      </c>
      <c r="AD46" s="67"/>
      <c r="AE46" s="12">
        <v>13.568530000000001</v>
      </c>
      <c r="AF46" s="107" t="str">
        <f t="shared" si="10"/>
        <v xml:space="preserve">  </v>
      </c>
      <c r="AG46" s="13">
        <v>8.2688199999999998</v>
      </c>
      <c r="AH46" s="13">
        <v>21.469950000000001</v>
      </c>
      <c r="AI46" s="18">
        <v>3.3193670000000002</v>
      </c>
      <c r="AJ46" s="67">
        <f t="shared" si="4"/>
        <v>24.463718619481991</v>
      </c>
      <c r="AK46" s="18"/>
      <c r="AL46" s="12">
        <v>15.399979999999999</v>
      </c>
      <c r="AM46" s="107" t="str">
        <f t="shared" si="11"/>
        <v>*</v>
      </c>
      <c r="AN46" s="13">
        <v>9.0075920000000007</v>
      </c>
      <c r="AO46" s="13">
        <v>25.07854</v>
      </c>
      <c r="AP46" s="18">
        <v>4.0489670000000002</v>
      </c>
      <c r="AQ46" s="67">
        <f t="shared" si="5"/>
        <v>26.292027651983968</v>
      </c>
      <c r="AR46" s="18"/>
      <c r="AS46" s="70"/>
      <c r="AT46" s="108"/>
      <c r="AU46" s="77"/>
      <c r="AV46" s="77"/>
      <c r="AW46" s="71"/>
      <c r="AX46" s="70"/>
      <c r="AY46" s="71"/>
      <c r="AZ46" s="70"/>
      <c r="BA46" s="108"/>
      <c r="BB46" s="77"/>
      <c r="BC46" s="77"/>
      <c r="BD46" s="71"/>
      <c r="BE46" s="70"/>
      <c r="BF46" s="71"/>
      <c r="BG46" s="66"/>
      <c r="BH46" s="66"/>
      <c r="BI46" s="66"/>
      <c r="BJ46" s="66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</row>
    <row r="47" spans="1:78" ht="14.25" x14ac:dyDescent="0.3">
      <c r="A47" s="17"/>
      <c r="B47" s="13" t="s">
        <v>46</v>
      </c>
      <c r="C47" s="12">
        <v>49.987850000000002</v>
      </c>
      <c r="D47" s="107" t="str">
        <f t="shared" si="6"/>
        <v xml:space="preserve">  </v>
      </c>
      <c r="E47" s="13">
        <v>41.015340000000002</v>
      </c>
      <c r="F47" s="13">
        <v>58.96114</v>
      </c>
      <c r="G47" s="18">
        <v>4.6280450000000002</v>
      </c>
      <c r="H47" s="67">
        <f t="shared" si="0"/>
        <v>9.2583397765657054</v>
      </c>
      <c r="I47" s="18"/>
      <c r="J47" s="12">
        <v>49.388950000000001</v>
      </c>
      <c r="K47" s="107" t="str">
        <f t="shared" si="7"/>
        <v xml:space="preserve">  </v>
      </c>
      <c r="L47" s="13">
        <v>39.138399999999997</v>
      </c>
      <c r="M47" s="13">
        <v>59.691119999999998</v>
      </c>
      <c r="N47" s="18">
        <v>5.3186900000000001</v>
      </c>
      <c r="O47" s="67">
        <f t="shared" si="1"/>
        <v>10.768987799902611</v>
      </c>
      <c r="P47" s="18"/>
      <c r="Q47" s="12">
        <v>29.744450000000001</v>
      </c>
      <c r="R47" s="107" t="str">
        <f t="shared" si="8"/>
        <v xml:space="preserve">  </v>
      </c>
      <c r="S47" s="13">
        <v>22.319870000000002</v>
      </c>
      <c r="T47" s="13">
        <v>38.41733</v>
      </c>
      <c r="U47" s="18">
        <v>4.1327069999999999</v>
      </c>
      <c r="V47" s="67">
        <f t="shared" si="2"/>
        <v>13.894044098983171</v>
      </c>
      <c r="W47" s="18"/>
      <c r="X47" s="12">
        <v>36.997880000000002</v>
      </c>
      <c r="Y47" s="107" t="str">
        <f t="shared" si="9"/>
        <v xml:space="preserve">  </v>
      </c>
      <c r="Z47" s="13">
        <v>27.77758</v>
      </c>
      <c r="AA47" s="13">
        <v>47.27534</v>
      </c>
      <c r="AB47" s="18">
        <v>5.03301</v>
      </c>
      <c r="AC47" s="67">
        <f t="shared" si="3"/>
        <v>13.603509174039161</v>
      </c>
      <c r="AD47" s="67"/>
      <c r="AE47" s="12">
        <v>20.267700000000001</v>
      </c>
      <c r="AF47" s="107" t="str">
        <f t="shared" si="10"/>
        <v xml:space="preserve">  </v>
      </c>
      <c r="AG47" s="13">
        <v>14.63471</v>
      </c>
      <c r="AH47" s="13">
        <v>27.373619999999999</v>
      </c>
      <c r="AI47" s="18">
        <v>3.2475710000000002</v>
      </c>
      <c r="AJ47" s="67">
        <f t="shared" si="4"/>
        <v>16.023382031508262</v>
      </c>
      <c r="AK47" s="18"/>
      <c r="AL47" s="12">
        <v>13.07696</v>
      </c>
      <c r="AM47" s="107" t="str">
        <f t="shared" si="11"/>
        <v xml:space="preserve">  </v>
      </c>
      <c r="AN47" s="13">
        <v>8.1217100000000002</v>
      </c>
      <c r="AO47" s="13">
        <v>20.38476</v>
      </c>
      <c r="AP47" s="18">
        <v>3.0838130000000001</v>
      </c>
      <c r="AQ47" s="67">
        <f t="shared" si="5"/>
        <v>23.582032827201431</v>
      </c>
      <c r="AR47" s="18"/>
      <c r="AS47" s="70"/>
      <c r="AT47" s="108"/>
      <c r="AU47" s="77"/>
      <c r="AV47" s="77"/>
      <c r="AW47" s="71"/>
      <c r="AX47" s="70"/>
      <c r="AY47" s="71"/>
      <c r="AZ47" s="70"/>
      <c r="BA47" s="108"/>
      <c r="BB47" s="77"/>
      <c r="BC47" s="77"/>
      <c r="BD47" s="71"/>
      <c r="BE47" s="70"/>
      <c r="BF47" s="71"/>
      <c r="BG47" s="66"/>
      <c r="BH47" s="66"/>
      <c r="BI47" s="66"/>
      <c r="BJ47" s="66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</row>
    <row r="48" spans="1:78" ht="14.25" x14ac:dyDescent="0.3">
      <c r="A48" s="17"/>
      <c r="B48" s="13" t="s">
        <v>47</v>
      </c>
      <c r="C48" s="12">
        <v>48.562049999999999</v>
      </c>
      <c r="D48" s="107" t="str">
        <f t="shared" si="6"/>
        <v xml:space="preserve">  </v>
      </c>
      <c r="E48" s="13">
        <v>36.916400000000003</v>
      </c>
      <c r="F48" s="13">
        <v>60.36598</v>
      </c>
      <c r="G48" s="18">
        <v>6.0952469999999996</v>
      </c>
      <c r="H48" s="67">
        <f t="shared" si="0"/>
        <v>12.551461480724146</v>
      </c>
      <c r="I48" s="18"/>
      <c r="J48" s="12">
        <v>46.232250000000001</v>
      </c>
      <c r="K48" s="107" t="str">
        <f t="shared" si="7"/>
        <v xml:space="preserve">  </v>
      </c>
      <c r="L48" s="13">
        <v>35.211979999999997</v>
      </c>
      <c r="M48" s="13">
        <v>57.633400000000002</v>
      </c>
      <c r="N48" s="18">
        <v>5.8179239999999997</v>
      </c>
      <c r="O48" s="67">
        <f t="shared" si="1"/>
        <v>12.584124718135067</v>
      </c>
      <c r="P48" s="18"/>
      <c r="Q48" s="12">
        <v>33.777320000000003</v>
      </c>
      <c r="R48" s="107" t="str">
        <f t="shared" si="8"/>
        <v xml:space="preserve">  </v>
      </c>
      <c r="S48" s="13">
        <v>23.71181</v>
      </c>
      <c r="T48" s="13">
        <v>45.563659999999999</v>
      </c>
      <c r="U48" s="18">
        <v>5.6525800000000004</v>
      </c>
      <c r="V48" s="67">
        <f t="shared" si="2"/>
        <v>16.734838643207929</v>
      </c>
      <c r="W48" s="18"/>
      <c r="X48" s="12">
        <v>33.134140000000002</v>
      </c>
      <c r="Y48" s="107" t="str">
        <f t="shared" si="9"/>
        <v>*</v>
      </c>
      <c r="Z48" s="13">
        <v>19.054099999999998</v>
      </c>
      <c r="AA48" s="13">
        <v>51.056100000000001</v>
      </c>
      <c r="AB48" s="18">
        <v>8.4141019999999997</v>
      </c>
      <c r="AC48" s="67">
        <f t="shared" si="3"/>
        <v>25.394055798641517</v>
      </c>
      <c r="AD48" s="67"/>
      <c r="AE48" s="12">
        <v>17.480530000000002</v>
      </c>
      <c r="AF48" s="107" t="str">
        <f t="shared" si="10"/>
        <v>*</v>
      </c>
      <c r="AG48" s="13">
        <v>9.5579649999999994</v>
      </c>
      <c r="AH48" s="13">
        <v>29.805890000000002</v>
      </c>
      <c r="AI48" s="18">
        <v>5.1176950000000003</v>
      </c>
      <c r="AJ48" s="67">
        <f t="shared" si="4"/>
        <v>29.2765436745911</v>
      </c>
      <c r="AK48" s="18"/>
      <c r="AL48" s="12">
        <v>20.633600000000001</v>
      </c>
      <c r="AM48" s="107" t="str">
        <f t="shared" si="11"/>
        <v>*</v>
      </c>
      <c r="AN48" s="13">
        <v>9.4174559999999996</v>
      </c>
      <c r="AO48" s="13">
        <v>39.398029999999999</v>
      </c>
      <c r="AP48" s="18">
        <v>7.6577400000000004</v>
      </c>
      <c r="AQ48" s="67">
        <f t="shared" si="5"/>
        <v>37.112961383374689</v>
      </c>
      <c r="AR48" s="18"/>
      <c r="AS48" s="70"/>
      <c r="AT48" s="108"/>
      <c r="AU48" s="77"/>
      <c r="AV48" s="77"/>
      <c r="AW48" s="71"/>
      <c r="AX48" s="70"/>
      <c r="AY48" s="71"/>
      <c r="AZ48" s="70"/>
      <c r="BA48" s="108"/>
      <c r="BB48" s="77"/>
      <c r="BC48" s="77"/>
      <c r="BD48" s="71"/>
      <c r="BE48" s="70"/>
      <c r="BF48" s="71"/>
      <c r="BG48" s="66"/>
      <c r="BH48" s="66"/>
      <c r="BI48" s="66"/>
      <c r="BJ48" s="66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</row>
    <row r="49" spans="1:78" ht="14.25" x14ac:dyDescent="0.3">
      <c r="A49" s="17"/>
      <c r="B49" s="13" t="s">
        <v>48</v>
      </c>
      <c r="C49" s="12">
        <v>38.63449</v>
      </c>
      <c r="D49" s="107" t="str">
        <f t="shared" si="6"/>
        <v xml:space="preserve">  </v>
      </c>
      <c r="E49" s="13">
        <v>31.577470000000002</v>
      </c>
      <c r="F49" s="13">
        <v>46.20364</v>
      </c>
      <c r="G49" s="18">
        <v>3.7564280000000001</v>
      </c>
      <c r="H49" s="67">
        <f t="shared" si="0"/>
        <v>9.7229910372830091</v>
      </c>
      <c r="I49" s="18"/>
      <c r="J49" s="12">
        <v>43.505240000000001</v>
      </c>
      <c r="K49" s="107" t="str">
        <f t="shared" si="7"/>
        <v xml:space="preserve">  </v>
      </c>
      <c r="L49" s="13">
        <v>35.62773</v>
      </c>
      <c r="M49" s="13">
        <v>51.72495</v>
      </c>
      <c r="N49" s="18">
        <v>4.1417520000000003</v>
      </c>
      <c r="O49" s="67">
        <f t="shared" si="1"/>
        <v>9.5201221737887209</v>
      </c>
      <c r="P49" s="18"/>
      <c r="Q49" s="12">
        <v>36.999360000000003</v>
      </c>
      <c r="R49" s="107" t="str">
        <f t="shared" si="8"/>
        <v xml:space="preserve">  </v>
      </c>
      <c r="S49" s="13">
        <v>29.776730000000001</v>
      </c>
      <c r="T49" s="13">
        <v>44.854880000000001</v>
      </c>
      <c r="U49" s="18">
        <v>3.873507</v>
      </c>
      <c r="V49" s="67">
        <f t="shared" si="2"/>
        <v>10.469118925300329</v>
      </c>
      <c r="W49" s="18"/>
      <c r="X49" s="12">
        <v>33.243180000000002</v>
      </c>
      <c r="Y49" s="107" t="str">
        <f t="shared" si="9"/>
        <v xml:space="preserve">  </v>
      </c>
      <c r="Z49" s="13">
        <v>26.193760000000001</v>
      </c>
      <c r="AA49" s="13">
        <v>41.132469999999998</v>
      </c>
      <c r="AB49" s="18">
        <v>3.8350330000000001</v>
      </c>
      <c r="AC49" s="67">
        <f t="shared" si="3"/>
        <v>11.536300077188764</v>
      </c>
      <c r="AD49" s="67"/>
      <c r="AE49" s="12">
        <v>24.038910000000001</v>
      </c>
      <c r="AF49" s="107" t="str">
        <f t="shared" si="10"/>
        <v xml:space="preserve">  </v>
      </c>
      <c r="AG49" s="13">
        <v>18.348420000000001</v>
      </c>
      <c r="AH49" s="13">
        <v>30.8279</v>
      </c>
      <c r="AI49" s="18">
        <v>3.189613</v>
      </c>
      <c r="AJ49" s="67">
        <f t="shared" si="4"/>
        <v>13.268542542070335</v>
      </c>
      <c r="AK49" s="18"/>
      <c r="AL49" s="12">
        <v>22.457159999999998</v>
      </c>
      <c r="AM49" s="107" t="str">
        <f t="shared" si="11"/>
        <v xml:space="preserve">  </v>
      </c>
      <c r="AN49" s="13">
        <v>16.595289999999999</v>
      </c>
      <c r="AO49" s="13">
        <v>29.65343</v>
      </c>
      <c r="AP49" s="18">
        <v>3.3349259999999998</v>
      </c>
      <c r="AQ49" s="67">
        <f t="shared" si="5"/>
        <v>14.850168053306831</v>
      </c>
      <c r="AR49" s="18"/>
      <c r="AS49" s="70"/>
      <c r="AT49" s="108"/>
      <c r="AU49" s="77"/>
      <c r="AV49" s="77"/>
      <c r="AW49" s="71"/>
      <c r="AX49" s="70"/>
      <c r="AY49" s="71"/>
      <c r="AZ49" s="70"/>
      <c r="BA49" s="108"/>
      <c r="BB49" s="77"/>
      <c r="BC49" s="77"/>
      <c r="BD49" s="71"/>
      <c r="BE49" s="70"/>
      <c r="BF49" s="71"/>
      <c r="BG49" s="66"/>
      <c r="BH49" s="66"/>
      <c r="BI49" s="66"/>
      <c r="BJ49" s="66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</row>
    <row r="50" spans="1:78" ht="14.25" x14ac:dyDescent="0.3">
      <c r="A50" s="17"/>
      <c r="B50" s="13" t="s">
        <v>49</v>
      </c>
      <c r="C50" s="12">
        <v>39.942999999999998</v>
      </c>
      <c r="D50" s="107" t="str">
        <f t="shared" si="6"/>
        <v xml:space="preserve">  </v>
      </c>
      <c r="E50" s="13">
        <v>31.567969999999999</v>
      </c>
      <c r="F50" s="13">
        <v>48.950569999999999</v>
      </c>
      <c r="G50" s="18">
        <v>4.4776720000000001</v>
      </c>
      <c r="H50" s="67">
        <f t="shared" si="0"/>
        <v>11.210154470119923</v>
      </c>
      <c r="I50" s="18"/>
      <c r="J50" s="12">
        <v>55.79121</v>
      </c>
      <c r="K50" s="107" t="str">
        <f t="shared" si="7"/>
        <v xml:space="preserve">  </v>
      </c>
      <c r="L50" s="13">
        <v>47.02196</v>
      </c>
      <c r="M50" s="13">
        <v>64.213629999999995</v>
      </c>
      <c r="N50" s="18">
        <v>4.4289249999999996</v>
      </c>
      <c r="O50" s="67">
        <f t="shared" si="1"/>
        <v>7.9383920872123035</v>
      </c>
      <c r="P50" s="18"/>
      <c r="Q50" s="12">
        <v>44.358519999999999</v>
      </c>
      <c r="R50" s="107" t="str">
        <f t="shared" si="8"/>
        <v xml:space="preserve">  </v>
      </c>
      <c r="S50" s="13">
        <v>35.218179999999997</v>
      </c>
      <c r="T50" s="13">
        <v>53.89743</v>
      </c>
      <c r="U50" s="18">
        <v>4.8208909999999996</v>
      </c>
      <c r="V50" s="67">
        <f t="shared" si="2"/>
        <v>10.868015885110683</v>
      </c>
      <c r="W50" s="18"/>
      <c r="X50" s="12">
        <v>31.63644</v>
      </c>
      <c r="Y50" s="107" t="str">
        <f t="shared" si="9"/>
        <v xml:space="preserve">  </v>
      </c>
      <c r="Z50" s="13">
        <v>24.275020000000001</v>
      </c>
      <c r="AA50" s="13">
        <v>40.049570000000003</v>
      </c>
      <c r="AB50" s="18">
        <v>4.0510599999999997</v>
      </c>
      <c r="AC50" s="67">
        <f t="shared" si="3"/>
        <v>12.805043803917254</v>
      </c>
      <c r="AD50" s="67"/>
      <c r="AE50" s="12">
        <v>15.69849</v>
      </c>
      <c r="AF50" s="107" t="str">
        <f t="shared" si="10"/>
        <v xml:space="preserve">  </v>
      </c>
      <c r="AG50" s="13">
        <v>9.8173750000000002</v>
      </c>
      <c r="AH50" s="13">
        <v>24.158899999999999</v>
      </c>
      <c r="AI50" s="18">
        <v>3.624771</v>
      </c>
      <c r="AJ50" s="67">
        <f t="shared" si="4"/>
        <v>23.089934127422445</v>
      </c>
      <c r="AK50" s="18"/>
      <c r="AL50" s="12">
        <v>12.572340000000001</v>
      </c>
      <c r="AM50" s="107" t="str">
        <f t="shared" si="11"/>
        <v xml:space="preserve">  </v>
      </c>
      <c r="AN50" s="13">
        <v>7.7516319999999999</v>
      </c>
      <c r="AO50" s="13">
        <v>19.749210000000001</v>
      </c>
      <c r="AP50" s="18">
        <v>3.0129579999999998</v>
      </c>
      <c r="AQ50" s="67">
        <f t="shared" si="5"/>
        <v>23.96497390302839</v>
      </c>
      <c r="AR50" s="18"/>
      <c r="AS50" s="70"/>
      <c r="AT50" s="108"/>
      <c r="AU50" s="77"/>
      <c r="AV50" s="77"/>
      <c r="AW50" s="71"/>
      <c r="AX50" s="70"/>
      <c r="AY50" s="71"/>
      <c r="AZ50" s="70"/>
      <c r="BA50" s="108"/>
      <c r="BB50" s="77"/>
      <c r="BC50" s="77"/>
      <c r="BD50" s="71"/>
      <c r="BE50" s="70"/>
      <c r="BF50" s="71"/>
      <c r="BG50" s="66"/>
      <c r="BH50" s="66"/>
      <c r="BI50" s="66"/>
      <c r="BJ50" s="66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</row>
    <row r="51" spans="1:78" ht="14.25" x14ac:dyDescent="0.3">
      <c r="A51" s="17"/>
      <c r="B51" s="13" t="s">
        <v>50</v>
      </c>
      <c r="C51" s="12">
        <v>41.309869999999997</v>
      </c>
      <c r="D51" s="107" t="str">
        <f t="shared" si="6"/>
        <v xml:space="preserve">  </v>
      </c>
      <c r="E51" s="13">
        <v>32.163820000000001</v>
      </c>
      <c r="F51" s="13">
        <v>51.097659999999998</v>
      </c>
      <c r="G51" s="18">
        <v>4.8870170000000002</v>
      </c>
      <c r="H51" s="67">
        <f t="shared" si="0"/>
        <v>11.830143740466868</v>
      </c>
      <c r="I51" s="18"/>
      <c r="J51" s="12">
        <v>45.44782</v>
      </c>
      <c r="K51" s="107" t="str">
        <f t="shared" si="7"/>
        <v xml:space="preserve">  </v>
      </c>
      <c r="L51" s="13">
        <v>37.35595</v>
      </c>
      <c r="M51" s="13">
        <v>53.787500000000001</v>
      </c>
      <c r="N51" s="18">
        <v>4.2296680000000002</v>
      </c>
      <c r="O51" s="67">
        <f t="shared" si="1"/>
        <v>9.3066466114326278</v>
      </c>
      <c r="P51" s="18"/>
      <c r="Q51" s="12">
        <v>38.575449999999996</v>
      </c>
      <c r="R51" s="107" t="str">
        <f t="shared" si="8"/>
        <v xml:space="preserve">  </v>
      </c>
      <c r="S51" s="13">
        <v>29.668500000000002</v>
      </c>
      <c r="T51" s="13">
        <v>48.319299999999998</v>
      </c>
      <c r="U51" s="18">
        <v>4.8106879999999999</v>
      </c>
      <c r="V51" s="67">
        <f t="shared" si="2"/>
        <v>12.470853872087041</v>
      </c>
      <c r="W51" s="18"/>
      <c r="X51" s="12">
        <v>36.7729</v>
      </c>
      <c r="Y51" s="107" t="str">
        <f t="shared" si="9"/>
        <v xml:space="preserve">  </v>
      </c>
      <c r="Z51" s="13">
        <v>28.777830000000002</v>
      </c>
      <c r="AA51" s="13">
        <v>45.568040000000003</v>
      </c>
      <c r="AB51" s="18">
        <v>4.3205539999999996</v>
      </c>
      <c r="AC51" s="67">
        <f t="shared" si="3"/>
        <v>11.749288198646285</v>
      </c>
      <c r="AD51" s="67"/>
      <c r="AE51" s="12">
        <v>20.11468</v>
      </c>
      <c r="AF51" s="107" t="str">
        <f t="shared" si="10"/>
        <v xml:space="preserve">  </v>
      </c>
      <c r="AG51" s="13">
        <v>14.028219999999999</v>
      </c>
      <c r="AH51" s="13">
        <v>27.98236</v>
      </c>
      <c r="AI51" s="18">
        <v>3.5564079999999998</v>
      </c>
      <c r="AJ51" s="67">
        <f t="shared" si="4"/>
        <v>17.680659100716493</v>
      </c>
      <c r="AK51" s="18"/>
      <c r="AL51" s="12">
        <v>17.77928</v>
      </c>
      <c r="AM51" s="107" t="str">
        <f t="shared" si="11"/>
        <v>*</v>
      </c>
      <c r="AN51" s="13">
        <v>10.58053</v>
      </c>
      <c r="AO51" s="13">
        <v>28.324459999999998</v>
      </c>
      <c r="AP51" s="18">
        <v>4.4968950000000003</v>
      </c>
      <c r="AQ51" s="67">
        <f t="shared" si="5"/>
        <v>25.292897125192919</v>
      </c>
      <c r="AR51" s="18"/>
      <c r="AS51" s="70"/>
      <c r="AT51" s="108"/>
      <c r="AU51" s="77"/>
      <c r="AV51" s="77"/>
      <c r="AW51" s="71"/>
      <c r="AX51" s="70"/>
      <c r="AY51" s="71"/>
      <c r="AZ51" s="70"/>
      <c r="BA51" s="108"/>
      <c r="BB51" s="77"/>
      <c r="BC51" s="77"/>
      <c r="BD51" s="71"/>
      <c r="BE51" s="70"/>
      <c r="BF51" s="71"/>
      <c r="BG51" s="66"/>
      <c r="BH51" s="66"/>
      <c r="BI51" s="66"/>
      <c r="BJ51" s="66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</row>
    <row r="52" spans="1:78" ht="14.25" x14ac:dyDescent="0.3">
      <c r="A52" s="17"/>
      <c r="B52" s="13" t="s">
        <v>51</v>
      </c>
      <c r="C52" s="12">
        <v>36.901110000000003</v>
      </c>
      <c r="D52" s="107" t="str">
        <f t="shared" si="6"/>
        <v xml:space="preserve">  </v>
      </c>
      <c r="E52" s="13">
        <v>29.897179999999999</v>
      </c>
      <c r="F52" s="13">
        <v>44.504190000000001</v>
      </c>
      <c r="G52" s="18">
        <v>3.7507959999999998</v>
      </c>
      <c r="H52" s="67">
        <f t="shared" si="0"/>
        <v>10.164453047618348</v>
      </c>
      <c r="I52" s="18"/>
      <c r="J52" s="12">
        <v>39.000390000000003</v>
      </c>
      <c r="K52" s="107" t="str">
        <f t="shared" si="7"/>
        <v xml:space="preserve">  </v>
      </c>
      <c r="L52" s="13">
        <v>30.972460000000002</v>
      </c>
      <c r="M52" s="13">
        <v>47.672069999999998</v>
      </c>
      <c r="N52" s="18">
        <v>4.298057</v>
      </c>
      <c r="O52" s="67">
        <f t="shared" si="1"/>
        <v>11.020548768871285</v>
      </c>
      <c r="P52" s="18"/>
      <c r="Q52" s="12">
        <v>37.044170000000001</v>
      </c>
      <c r="R52" s="107" t="str">
        <f t="shared" si="8"/>
        <v xml:space="preserve">  </v>
      </c>
      <c r="S52" s="13">
        <v>29.662960000000002</v>
      </c>
      <c r="T52" s="13">
        <v>45.084789999999998</v>
      </c>
      <c r="U52" s="18">
        <v>3.963114</v>
      </c>
      <c r="V52" s="67">
        <f t="shared" si="2"/>
        <v>10.698347405273218</v>
      </c>
      <c r="W52" s="18"/>
      <c r="X52" s="12">
        <v>38.88026</v>
      </c>
      <c r="Y52" s="107" t="str">
        <f t="shared" si="9"/>
        <v xml:space="preserve">  </v>
      </c>
      <c r="Z52" s="13">
        <v>31.26229</v>
      </c>
      <c r="AA52" s="13">
        <v>47.08305</v>
      </c>
      <c r="AB52" s="18">
        <v>4.0680630000000004</v>
      </c>
      <c r="AC52" s="67">
        <f t="shared" si="3"/>
        <v>10.463055031010596</v>
      </c>
      <c r="AD52" s="67"/>
      <c r="AE52" s="12">
        <v>24.68573</v>
      </c>
      <c r="AF52" s="107" t="str">
        <f t="shared" si="10"/>
        <v xml:space="preserve">  </v>
      </c>
      <c r="AG52" s="13">
        <v>18.53659</v>
      </c>
      <c r="AH52" s="13">
        <v>32.071629999999999</v>
      </c>
      <c r="AI52" s="18">
        <v>3.461846</v>
      </c>
      <c r="AJ52" s="67">
        <f t="shared" si="4"/>
        <v>14.023672785856444</v>
      </c>
      <c r="AK52" s="18"/>
      <c r="AL52" s="12">
        <v>22.119350000000001</v>
      </c>
      <c r="AM52" s="107" t="str">
        <f t="shared" si="11"/>
        <v xml:space="preserve">  </v>
      </c>
      <c r="AN52" s="13">
        <v>16.387609999999999</v>
      </c>
      <c r="AO52" s="13">
        <v>29.156739999999999</v>
      </c>
      <c r="AP52" s="18">
        <v>3.2601930000000001</v>
      </c>
      <c r="AQ52" s="67">
        <f t="shared" si="5"/>
        <v>14.739099476250434</v>
      </c>
      <c r="AR52" s="18"/>
      <c r="AS52" s="70"/>
      <c r="AT52" s="108"/>
      <c r="AU52" s="77"/>
      <c r="AV52" s="77"/>
      <c r="AW52" s="71"/>
      <c r="AX52" s="70"/>
      <c r="AY52" s="71"/>
      <c r="AZ52" s="70"/>
      <c r="BA52" s="108"/>
      <c r="BB52" s="77"/>
      <c r="BC52" s="77"/>
      <c r="BD52" s="71"/>
      <c r="BE52" s="70"/>
      <c r="BF52" s="71"/>
      <c r="BG52" s="66"/>
      <c r="BH52" s="66"/>
      <c r="BI52" s="66"/>
      <c r="BJ52" s="66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</row>
    <row r="53" spans="1:78" ht="14.25" x14ac:dyDescent="0.3">
      <c r="A53" s="17"/>
      <c r="B53" s="13" t="s">
        <v>52</v>
      </c>
      <c r="C53" s="12">
        <v>41.194130000000001</v>
      </c>
      <c r="D53" s="107" t="str">
        <f t="shared" si="6"/>
        <v xml:space="preserve">  </v>
      </c>
      <c r="E53" s="13">
        <v>32.15849</v>
      </c>
      <c r="F53" s="13">
        <v>50.86506</v>
      </c>
      <c r="G53" s="18">
        <v>4.8269289999999998</v>
      </c>
      <c r="H53" s="67">
        <f t="shared" si="0"/>
        <v>11.717516549081143</v>
      </c>
      <c r="I53" s="18"/>
      <c r="J53" s="12">
        <v>38.265279999999997</v>
      </c>
      <c r="K53" s="107" t="str">
        <f t="shared" si="7"/>
        <v xml:space="preserve">  </v>
      </c>
      <c r="L53" s="13">
        <v>28.111820000000002</v>
      </c>
      <c r="M53" s="13">
        <v>49.557879999999997</v>
      </c>
      <c r="N53" s="18">
        <v>5.5515189999999999</v>
      </c>
      <c r="O53" s="67">
        <f t="shared" si="1"/>
        <v>14.507979557447378</v>
      </c>
      <c r="P53" s="18"/>
      <c r="Q53" s="12">
        <v>33.584890000000001</v>
      </c>
      <c r="R53" s="107" t="str">
        <f t="shared" si="8"/>
        <v xml:space="preserve">  </v>
      </c>
      <c r="S53" s="13">
        <v>25.265149999999998</v>
      </c>
      <c r="T53" s="13">
        <v>43.065570000000001</v>
      </c>
      <c r="U53" s="18">
        <v>4.5824569999999998</v>
      </c>
      <c r="V53" s="67">
        <f t="shared" si="2"/>
        <v>13.644400800479023</v>
      </c>
      <c r="W53" s="18"/>
      <c r="X53" s="12">
        <v>41.591180000000001</v>
      </c>
      <c r="Y53" s="107" t="str">
        <f t="shared" si="9"/>
        <v xml:space="preserve">  </v>
      </c>
      <c r="Z53" s="13">
        <v>31.480399999999999</v>
      </c>
      <c r="AA53" s="13">
        <v>52.462940000000003</v>
      </c>
      <c r="AB53" s="18">
        <v>5.4308100000000001</v>
      </c>
      <c r="AC53" s="67">
        <f t="shared" si="3"/>
        <v>13.057600193117869</v>
      </c>
      <c r="AD53" s="67"/>
      <c r="AE53" s="12">
        <v>24.681290000000001</v>
      </c>
      <c r="AF53" s="107" t="str">
        <f t="shared" si="10"/>
        <v xml:space="preserve">  </v>
      </c>
      <c r="AG53" s="13">
        <v>18.084060000000001</v>
      </c>
      <c r="AH53" s="13">
        <v>32.723799999999997</v>
      </c>
      <c r="AI53" s="18">
        <v>3.7461180000000001</v>
      </c>
      <c r="AJ53" s="67">
        <f t="shared" si="4"/>
        <v>15.17796679184921</v>
      </c>
      <c r="AK53" s="18"/>
      <c r="AL53" s="12">
        <v>20.05058</v>
      </c>
      <c r="AM53" s="107" t="str">
        <f t="shared" si="11"/>
        <v xml:space="preserve">  </v>
      </c>
      <c r="AN53" s="13">
        <v>13.05528</v>
      </c>
      <c r="AO53" s="13">
        <v>29.521419999999999</v>
      </c>
      <c r="AP53" s="18">
        <v>4.195157</v>
      </c>
      <c r="AQ53" s="67">
        <f t="shared" si="5"/>
        <v>20.922871059091559</v>
      </c>
      <c r="AR53" s="18"/>
      <c r="AS53" s="70"/>
      <c r="AT53" s="108"/>
      <c r="AU53" s="77"/>
      <c r="AV53" s="77"/>
      <c r="AW53" s="71"/>
      <c r="AX53" s="70"/>
      <c r="AY53" s="71"/>
      <c r="AZ53" s="70"/>
      <c r="BA53" s="108"/>
      <c r="BB53" s="77"/>
      <c r="BC53" s="77"/>
      <c r="BD53" s="71"/>
      <c r="BE53" s="70"/>
      <c r="BF53" s="71"/>
      <c r="BG53" s="66"/>
      <c r="BH53" s="66"/>
      <c r="BI53" s="66"/>
      <c r="BJ53" s="66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</row>
    <row r="54" spans="1:78" ht="14.25" x14ac:dyDescent="0.3">
      <c r="A54" s="17"/>
      <c r="B54" s="13" t="s">
        <v>53</v>
      </c>
      <c r="C54" s="12">
        <v>30.942589999999999</v>
      </c>
      <c r="D54" s="107" t="str">
        <f t="shared" si="6"/>
        <v xml:space="preserve">  </v>
      </c>
      <c r="E54" s="13">
        <v>23.8474</v>
      </c>
      <c r="F54" s="13">
        <v>39.065849999999998</v>
      </c>
      <c r="G54" s="18">
        <v>3.9057200000000001</v>
      </c>
      <c r="H54" s="67">
        <f t="shared" si="0"/>
        <v>12.622472779427968</v>
      </c>
      <c r="I54" s="18"/>
      <c r="J54" s="12">
        <v>32.085099999999997</v>
      </c>
      <c r="K54" s="107" t="str">
        <f t="shared" si="7"/>
        <v xml:space="preserve">  </v>
      </c>
      <c r="L54" s="13">
        <v>23.51407</v>
      </c>
      <c r="M54" s="13">
        <v>42.06221</v>
      </c>
      <c r="N54" s="18">
        <v>4.7765380000000004</v>
      </c>
      <c r="O54" s="67">
        <f t="shared" si="1"/>
        <v>14.887090892657342</v>
      </c>
      <c r="P54" s="18"/>
      <c r="Q54" s="12">
        <v>39.84393</v>
      </c>
      <c r="R54" s="107" t="str">
        <f t="shared" si="8"/>
        <v xml:space="preserve">  </v>
      </c>
      <c r="S54" s="13">
        <v>31.044589999999999</v>
      </c>
      <c r="T54" s="13">
        <v>49.3523</v>
      </c>
      <c r="U54" s="18">
        <v>4.7210200000000002</v>
      </c>
      <c r="V54" s="67">
        <f t="shared" si="2"/>
        <v>11.848780981193372</v>
      </c>
      <c r="W54" s="18"/>
      <c r="X54" s="12">
        <v>44.951740000000001</v>
      </c>
      <c r="Y54" s="107" t="str">
        <f t="shared" si="9"/>
        <v xml:space="preserve">  </v>
      </c>
      <c r="Z54" s="13">
        <v>34.747700000000002</v>
      </c>
      <c r="AA54" s="13">
        <v>55.599080000000001</v>
      </c>
      <c r="AB54" s="18">
        <v>5.3974659999999997</v>
      </c>
      <c r="AC54" s="67">
        <f t="shared" si="3"/>
        <v>12.007245993147317</v>
      </c>
      <c r="AD54" s="67"/>
      <c r="AE54" s="12">
        <v>28.181930000000001</v>
      </c>
      <c r="AF54" s="107" t="str">
        <f t="shared" si="10"/>
        <v xml:space="preserve">  </v>
      </c>
      <c r="AG54" s="13">
        <v>20.166149999999998</v>
      </c>
      <c r="AH54" s="13">
        <v>37.872399999999999</v>
      </c>
      <c r="AI54" s="18">
        <v>4.5485620000000004</v>
      </c>
      <c r="AJ54" s="67">
        <f t="shared" si="4"/>
        <v>16.139994670343725</v>
      </c>
      <c r="AK54" s="18"/>
      <c r="AL54" s="12">
        <v>22.963159999999998</v>
      </c>
      <c r="AM54" s="107" t="str">
        <f t="shared" si="11"/>
        <v xml:space="preserve">  </v>
      </c>
      <c r="AN54" s="13">
        <v>15.58095</v>
      </c>
      <c r="AO54" s="13">
        <v>32.496639999999999</v>
      </c>
      <c r="AP54" s="18">
        <v>4.3263400000000001</v>
      </c>
      <c r="AQ54" s="67">
        <f t="shared" si="5"/>
        <v>18.840351240857096</v>
      </c>
      <c r="AR54" s="18"/>
      <c r="AS54" s="70"/>
      <c r="AT54" s="108"/>
      <c r="AU54" s="77"/>
      <c r="AV54" s="77"/>
      <c r="AW54" s="71"/>
      <c r="AX54" s="70"/>
      <c r="AY54" s="71"/>
      <c r="AZ54" s="70"/>
      <c r="BA54" s="108"/>
      <c r="BB54" s="77"/>
      <c r="BC54" s="77"/>
      <c r="BD54" s="71"/>
      <c r="BE54" s="70"/>
      <c r="BF54" s="71"/>
      <c r="BG54" s="66"/>
      <c r="BH54" s="66"/>
      <c r="BI54" s="66"/>
      <c r="BJ54" s="66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</row>
    <row r="55" spans="1:78" ht="14.25" x14ac:dyDescent="0.3">
      <c r="A55" s="17"/>
      <c r="B55" s="13" t="s">
        <v>54</v>
      </c>
      <c r="C55" s="12">
        <v>46.053319999999999</v>
      </c>
      <c r="D55" s="107" t="str">
        <f t="shared" si="6"/>
        <v xml:space="preserve">  </v>
      </c>
      <c r="E55" s="13">
        <v>37.859009999999998</v>
      </c>
      <c r="F55" s="13">
        <v>54.466659999999997</v>
      </c>
      <c r="G55" s="18">
        <v>4.2759270000000003</v>
      </c>
      <c r="H55" s="67">
        <f t="shared" si="0"/>
        <v>9.2847312636743666</v>
      </c>
      <c r="I55" s="18"/>
      <c r="J55" s="12">
        <v>38.946939999999998</v>
      </c>
      <c r="K55" s="107" t="str">
        <f t="shared" si="7"/>
        <v xml:space="preserve">  </v>
      </c>
      <c r="L55" s="13">
        <v>27.874479999999998</v>
      </c>
      <c r="M55" s="13">
        <v>51.289969999999997</v>
      </c>
      <c r="N55" s="18">
        <v>6.079777</v>
      </c>
      <c r="O55" s="67">
        <f t="shared" si="1"/>
        <v>15.610409957752779</v>
      </c>
      <c r="P55" s="18"/>
      <c r="Q55" s="12">
        <v>31.407640000000001</v>
      </c>
      <c r="R55" s="107" t="str">
        <f t="shared" si="8"/>
        <v xml:space="preserve">  </v>
      </c>
      <c r="S55" s="13">
        <v>24.489419999999999</v>
      </c>
      <c r="T55" s="13">
        <v>39.264009999999999</v>
      </c>
      <c r="U55" s="18">
        <v>3.7909039999999998</v>
      </c>
      <c r="V55" s="67">
        <f t="shared" si="2"/>
        <v>12.070005896654443</v>
      </c>
      <c r="W55" s="18"/>
      <c r="X55" s="12">
        <v>32.465580000000003</v>
      </c>
      <c r="Y55" s="107" t="str">
        <f t="shared" si="9"/>
        <v xml:space="preserve">  </v>
      </c>
      <c r="Z55" s="13">
        <v>23.56625</v>
      </c>
      <c r="AA55" s="13">
        <v>42.841880000000003</v>
      </c>
      <c r="AB55" s="18">
        <v>4.9683919999999997</v>
      </c>
      <c r="AC55" s="67">
        <f t="shared" si="3"/>
        <v>15.303567655344519</v>
      </c>
      <c r="AD55" s="67"/>
      <c r="AE55" s="12">
        <v>22.53904</v>
      </c>
      <c r="AF55" s="107" t="str">
        <f t="shared" si="10"/>
        <v xml:space="preserve">  </v>
      </c>
      <c r="AG55" s="13">
        <v>16.31223</v>
      </c>
      <c r="AH55" s="13">
        <v>30.282689999999999</v>
      </c>
      <c r="AI55" s="18">
        <v>3.5688049999999998</v>
      </c>
      <c r="AJ55" s="67">
        <f t="shared" si="4"/>
        <v>15.83388201094634</v>
      </c>
      <c r="AK55" s="18"/>
      <c r="AL55" s="12">
        <v>28.587479999999999</v>
      </c>
      <c r="AM55" s="107" t="str">
        <f t="shared" si="11"/>
        <v xml:space="preserve">  </v>
      </c>
      <c r="AN55" s="13">
        <v>18.289380000000001</v>
      </c>
      <c r="AO55" s="13">
        <v>41.72325</v>
      </c>
      <c r="AP55" s="18">
        <v>6.055237</v>
      </c>
      <c r="AQ55" s="67">
        <f t="shared" si="5"/>
        <v>21.181429772753667</v>
      </c>
      <c r="AR55" s="18"/>
      <c r="AS55" s="70"/>
      <c r="AT55" s="108"/>
      <c r="AU55" s="77"/>
      <c r="AV55" s="77"/>
      <c r="AW55" s="71"/>
      <c r="AX55" s="70"/>
      <c r="AY55" s="71"/>
      <c r="AZ55" s="70"/>
      <c r="BA55" s="108"/>
      <c r="BB55" s="77"/>
      <c r="BC55" s="77"/>
      <c r="BD55" s="71"/>
      <c r="BE55" s="70"/>
      <c r="BF55" s="71"/>
      <c r="BG55" s="66"/>
      <c r="BH55" s="66"/>
      <c r="BI55" s="66"/>
      <c r="BJ55" s="66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</row>
    <row r="56" spans="1:78" ht="14.25" x14ac:dyDescent="0.3">
      <c r="A56" s="17"/>
      <c r="B56" s="13" t="s">
        <v>55</v>
      </c>
      <c r="C56" s="12">
        <v>34.226089999999999</v>
      </c>
      <c r="D56" s="107" t="str">
        <f t="shared" si="6"/>
        <v xml:space="preserve">  </v>
      </c>
      <c r="E56" s="13">
        <v>26.989370000000001</v>
      </c>
      <c r="F56" s="13">
        <v>42.279539999999997</v>
      </c>
      <c r="G56" s="18">
        <v>3.9271760000000002</v>
      </c>
      <c r="H56" s="67">
        <f t="shared" si="0"/>
        <v>11.474217475615825</v>
      </c>
      <c r="I56" s="18"/>
      <c r="J56" s="12">
        <v>46.996870000000001</v>
      </c>
      <c r="K56" s="107" t="str">
        <f t="shared" si="7"/>
        <v xml:space="preserve">  </v>
      </c>
      <c r="L56" s="13">
        <v>39.698689999999999</v>
      </c>
      <c r="M56" s="13">
        <v>54.425780000000003</v>
      </c>
      <c r="N56" s="18">
        <v>3.7842639999999999</v>
      </c>
      <c r="O56" s="67">
        <f t="shared" si="1"/>
        <v>8.0521617716243643</v>
      </c>
      <c r="P56" s="18"/>
      <c r="Q56" s="12">
        <v>42.7517</v>
      </c>
      <c r="R56" s="107" t="str">
        <f t="shared" si="8"/>
        <v xml:space="preserve">  </v>
      </c>
      <c r="S56" s="13">
        <v>34.578420000000001</v>
      </c>
      <c r="T56" s="13">
        <v>51.340800000000002</v>
      </c>
      <c r="U56" s="18">
        <v>4.315868</v>
      </c>
      <c r="V56" s="67">
        <f t="shared" si="2"/>
        <v>10.095196214419545</v>
      </c>
      <c r="W56" s="18"/>
      <c r="X56" s="12">
        <v>34.472700000000003</v>
      </c>
      <c r="Y56" s="107" t="str">
        <f t="shared" si="9"/>
        <v xml:space="preserve">  </v>
      </c>
      <c r="Z56" s="13">
        <v>27.865110000000001</v>
      </c>
      <c r="AA56" s="13">
        <v>41.740479999999998</v>
      </c>
      <c r="AB56" s="18">
        <v>3.5595880000000002</v>
      </c>
      <c r="AC56" s="67">
        <f t="shared" si="3"/>
        <v>10.325817240889167</v>
      </c>
      <c r="AD56" s="67"/>
      <c r="AE56" s="12">
        <v>23.022210000000001</v>
      </c>
      <c r="AF56" s="107" t="str">
        <f t="shared" si="10"/>
        <v xml:space="preserve">  </v>
      </c>
      <c r="AG56" s="13">
        <v>16.47672</v>
      </c>
      <c r="AH56" s="13">
        <v>31.196729999999999</v>
      </c>
      <c r="AI56" s="18">
        <v>3.762416</v>
      </c>
      <c r="AJ56" s="67">
        <f t="shared" si="4"/>
        <v>16.342549216604311</v>
      </c>
      <c r="AK56" s="18"/>
      <c r="AL56" s="12">
        <v>18.530439999999999</v>
      </c>
      <c r="AM56" s="107" t="str">
        <f t="shared" si="11"/>
        <v xml:space="preserve">  </v>
      </c>
      <c r="AN56" s="13">
        <v>13.331799999999999</v>
      </c>
      <c r="AO56" s="13">
        <v>25.167570000000001</v>
      </c>
      <c r="AP56" s="18">
        <v>3.012499</v>
      </c>
      <c r="AQ56" s="67">
        <f t="shared" si="5"/>
        <v>16.257028975027037</v>
      </c>
      <c r="AR56" s="18"/>
      <c r="AS56" s="70"/>
      <c r="AT56" s="108"/>
      <c r="AU56" s="77"/>
      <c r="AV56" s="77"/>
      <c r="AW56" s="71"/>
      <c r="AX56" s="70"/>
      <c r="AY56" s="71"/>
      <c r="AZ56" s="70"/>
      <c r="BA56" s="108"/>
      <c r="BB56" s="77"/>
      <c r="BC56" s="77"/>
      <c r="BD56" s="71"/>
      <c r="BE56" s="70"/>
      <c r="BF56" s="71"/>
      <c r="BG56" s="66"/>
      <c r="BH56" s="66"/>
      <c r="BI56" s="66"/>
      <c r="BJ56" s="66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</row>
    <row r="57" spans="1:78" ht="14.25" x14ac:dyDescent="0.3">
      <c r="A57" s="17"/>
      <c r="B57" s="13" t="s">
        <v>56</v>
      </c>
      <c r="C57" s="12">
        <v>53.716639999999998</v>
      </c>
      <c r="D57" s="107" t="str">
        <f t="shared" si="6"/>
        <v xml:space="preserve">  </v>
      </c>
      <c r="E57" s="13">
        <v>45.977040000000002</v>
      </c>
      <c r="F57" s="13">
        <v>61.281199999999998</v>
      </c>
      <c r="G57" s="18">
        <v>3.9347949999999998</v>
      </c>
      <c r="H57" s="67">
        <f t="shared" si="0"/>
        <v>7.3250951660416588</v>
      </c>
      <c r="I57" s="18"/>
      <c r="J57" s="12">
        <v>41.078859999999999</v>
      </c>
      <c r="K57" s="107" t="str">
        <f t="shared" si="7"/>
        <v xml:space="preserve">  </v>
      </c>
      <c r="L57" s="13">
        <v>32.739960000000004</v>
      </c>
      <c r="M57" s="13">
        <v>49.963929999999998</v>
      </c>
      <c r="N57" s="18">
        <v>4.4364840000000001</v>
      </c>
      <c r="O57" s="67">
        <f t="shared" si="1"/>
        <v>10.799919958830406</v>
      </c>
      <c r="P57" s="18"/>
      <c r="Q57" s="12">
        <v>27.889099999999999</v>
      </c>
      <c r="R57" s="107" t="str">
        <f t="shared" si="8"/>
        <v xml:space="preserve">  </v>
      </c>
      <c r="S57" s="13">
        <v>21.769600000000001</v>
      </c>
      <c r="T57" s="13">
        <v>34.960079999999998</v>
      </c>
      <c r="U57" s="18">
        <v>3.3775219999999999</v>
      </c>
      <c r="V57" s="67">
        <f t="shared" si="2"/>
        <v>12.1105449799384</v>
      </c>
      <c r="W57" s="18"/>
      <c r="X57" s="12">
        <v>42.322470000000003</v>
      </c>
      <c r="Y57" s="107" t="str">
        <f t="shared" si="9"/>
        <v xml:space="preserve">  </v>
      </c>
      <c r="Z57" s="13">
        <v>33.895609999999998</v>
      </c>
      <c r="AA57" s="13">
        <v>51.22101</v>
      </c>
      <c r="AB57" s="18">
        <v>4.4635639999999999</v>
      </c>
      <c r="AC57" s="67">
        <f t="shared" si="3"/>
        <v>10.546558364859139</v>
      </c>
      <c r="AD57" s="67"/>
      <c r="AE57" s="12">
        <v>18.177959999999999</v>
      </c>
      <c r="AF57" s="107" t="str">
        <f t="shared" si="10"/>
        <v xml:space="preserve">  </v>
      </c>
      <c r="AG57" s="13">
        <v>13.151999999999999</v>
      </c>
      <c r="AH57" s="13">
        <v>24.580950000000001</v>
      </c>
      <c r="AI57" s="18">
        <v>2.9082560000000002</v>
      </c>
      <c r="AJ57" s="67">
        <f t="shared" si="4"/>
        <v>15.99880294598514</v>
      </c>
      <c r="AK57" s="18"/>
      <c r="AL57" s="12">
        <v>16.598680000000002</v>
      </c>
      <c r="AM57" s="107" t="str">
        <f t="shared" si="11"/>
        <v xml:space="preserve">  </v>
      </c>
      <c r="AN57" s="13">
        <v>11.001049999999999</v>
      </c>
      <c r="AO57" s="13">
        <v>24.267890000000001</v>
      </c>
      <c r="AP57" s="18">
        <v>3.3640050000000001</v>
      </c>
      <c r="AQ57" s="67">
        <f t="shared" si="5"/>
        <v>20.266701930514955</v>
      </c>
      <c r="AR57" s="18"/>
      <c r="AS57" s="70"/>
      <c r="AT57" s="108"/>
      <c r="AU57" s="77"/>
      <c r="AV57" s="77"/>
      <c r="AW57" s="71"/>
      <c r="AX57" s="70"/>
      <c r="AY57" s="71"/>
      <c r="AZ57" s="70"/>
      <c r="BA57" s="108"/>
      <c r="BB57" s="77"/>
      <c r="BC57" s="77"/>
      <c r="BD57" s="71"/>
      <c r="BE57" s="70"/>
      <c r="BF57" s="71"/>
      <c r="BG57" s="66"/>
      <c r="BH57" s="66"/>
      <c r="BI57" s="66"/>
      <c r="BJ57" s="66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</row>
    <row r="58" spans="1:78" ht="14.25" x14ac:dyDescent="0.3">
      <c r="A58" s="17"/>
      <c r="B58" s="13" t="s">
        <v>57</v>
      </c>
      <c r="C58" s="12">
        <v>35.994729999999997</v>
      </c>
      <c r="D58" s="107" t="str">
        <f t="shared" si="6"/>
        <v xml:space="preserve">  </v>
      </c>
      <c r="E58" s="13">
        <v>28.787050000000001</v>
      </c>
      <c r="F58" s="13">
        <v>43.894710000000003</v>
      </c>
      <c r="G58" s="18">
        <v>3.880706</v>
      </c>
      <c r="H58" s="67">
        <f t="shared" si="0"/>
        <v>10.781317153927812</v>
      </c>
      <c r="I58" s="18"/>
      <c r="J58" s="12">
        <v>41.052329999999998</v>
      </c>
      <c r="K58" s="107" t="str">
        <f t="shared" si="7"/>
        <v xml:space="preserve">  </v>
      </c>
      <c r="L58" s="13">
        <v>31.50864</v>
      </c>
      <c r="M58" s="13">
        <v>51.320720000000001</v>
      </c>
      <c r="N58" s="18">
        <v>5.1193590000000002</v>
      </c>
      <c r="O58" s="67">
        <f t="shared" si="1"/>
        <v>12.470325070464943</v>
      </c>
      <c r="P58" s="18"/>
      <c r="Q58" s="12">
        <v>40.188870000000001</v>
      </c>
      <c r="R58" s="107" t="str">
        <f t="shared" si="8"/>
        <v xml:space="preserve">  </v>
      </c>
      <c r="S58" s="13">
        <v>31.456569999999999</v>
      </c>
      <c r="T58" s="13">
        <v>49.591430000000003</v>
      </c>
      <c r="U58" s="18">
        <v>4.6756650000000004</v>
      </c>
      <c r="V58" s="67">
        <f t="shared" si="2"/>
        <v>11.634228581196734</v>
      </c>
      <c r="W58" s="18"/>
      <c r="X58" s="12">
        <v>32.724629999999998</v>
      </c>
      <c r="Y58" s="107" t="str">
        <f t="shared" si="9"/>
        <v xml:space="preserve">  </v>
      </c>
      <c r="Z58" s="13">
        <v>23.580970000000001</v>
      </c>
      <c r="AA58" s="13">
        <v>43.400210000000001</v>
      </c>
      <c r="AB58" s="18">
        <v>5.1120840000000003</v>
      </c>
      <c r="AC58" s="67">
        <f t="shared" si="3"/>
        <v>15.621518104253587</v>
      </c>
      <c r="AD58" s="67"/>
      <c r="AE58" s="12">
        <v>23.816400000000002</v>
      </c>
      <c r="AF58" s="107" t="str">
        <f t="shared" si="10"/>
        <v xml:space="preserve">  </v>
      </c>
      <c r="AG58" s="13">
        <v>16.714960000000001</v>
      </c>
      <c r="AH58" s="13">
        <v>32.748559999999998</v>
      </c>
      <c r="AI58" s="18">
        <v>4.1026689999999997</v>
      </c>
      <c r="AJ58" s="67">
        <f t="shared" si="4"/>
        <v>17.226234863371456</v>
      </c>
      <c r="AK58" s="18"/>
      <c r="AL58" s="12">
        <v>26.223040000000001</v>
      </c>
      <c r="AM58" s="107" t="str">
        <f t="shared" si="11"/>
        <v xml:space="preserve">  </v>
      </c>
      <c r="AN58" s="13">
        <v>17.86656</v>
      </c>
      <c r="AO58" s="13">
        <v>36.739660000000001</v>
      </c>
      <c r="AP58" s="18">
        <v>4.846489</v>
      </c>
      <c r="AQ58" s="67">
        <f t="shared" si="5"/>
        <v>18.481796923621367</v>
      </c>
      <c r="AR58" s="18"/>
      <c r="AS58" s="70"/>
      <c r="AT58" s="108"/>
      <c r="AU58" s="77"/>
      <c r="AV58" s="77"/>
      <c r="AW58" s="71"/>
      <c r="AX58" s="70"/>
      <c r="AY58" s="71"/>
      <c r="AZ58" s="70"/>
      <c r="BA58" s="108"/>
      <c r="BB58" s="77"/>
      <c r="BC58" s="77"/>
      <c r="BD58" s="71"/>
      <c r="BE58" s="70"/>
      <c r="BF58" s="71"/>
      <c r="BG58" s="66"/>
      <c r="BH58" s="66"/>
      <c r="BI58" s="66"/>
      <c r="BJ58" s="66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</row>
    <row r="59" spans="1:78" ht="14.25" x14ac:dyDescent="0.3">
      <c r="A59" s="17"/>
      <c r="B59" s="13" t="s">
        <v>58</v>
      </c>
      <c r="C59" s="12">
        <v>42.150910000000003</v>
      </c>
      <c r="D59" s="107" t="str">
        <f t="shared" si="6"/>
        <v xml:space="preserve">  </v>
      </c>
      <c r="E59" s="13">
        <v>35.584690000000002</v>
      </c>
      <c r="F59" s="13">
        <v>49.006959999999999</v>
      </c>
      <c r="G59" s="18">
        <v>3.4442219999999999</v>
      </c>
      <c r="H59" s="67">
        <f t="shared" si="0"/>
        <v>8.1711687837818925</v>
      </c>
      <c r="I59" s="18"/>
      <c r="J59" s="12">
        <v>35.385599999999997</v>
      </c>
      <c r="K59" s="107" t="str">
        <f t="shared" si="7"/>
        <v xml:space="preserve">  </v>
      </c>
      <c r="L59" s="13">
        <v>27.567240000000002</v>
      </c>
      <c r="M59" s="13">
        <v>44.072150000000001</v>
      </c>
      <c r="N59" s="18">
        <v>4.2449440000000003</v>
      </c>
      <c r="O59" s="67">
        <f t="shared" si="1"/>
        <v>11.996247060951349</v>
      </c>
      <c r="P59" s="18"/>
      <c r="Q59" s="12">
        <v>36.587159999999997</v>
      </c>
      <c r="R59" s="107" t="str">
        <f t="shared" si="8"/>
        <v xml:space="preserve">  </v>
      </c>
      <c r="S59" s="13">
        <v>29.75441</v>
      </c>
      <c r="T59" s="13">
        <v>44.006019999999999</v>
      </c>
      <c r="U59" s="18">
        <v>3.6582439999999998</v>
      </c>
      <c r="V59" s="67">
        <f t="shared" si="2"/>
        <v>9.998709929931703</v>
      </c>
      <c r="W59" s="18"/>
      <c r="X59" s="12">
        <v>39.71022</v>
      </c>
      <c r="Y59" s="107" t="str">
        <f t="shared" si="9"/>
        <v xml:space="preserve">  </v>
      </c>
      <c r="Z59" s="13">
        <v>32.058520000000001</v>
      </c>
      <c r="AA59" s="13">
        <v>47.90063</v>
      </c>
      <c r="AB59" s="18">
        <v>4.0739619999999999</v>
      </c>
      <c r="AC59" s="67">
        <f t="shared" si="3"/>
        <v>10.259227977079956</v>
      </c>
      <c r="AD59" s="67"/>
      <c r="AE59" s="12">
        <v>21.01042</v>
      </c>
      <c r="AF59" s="107" t="str">
        <f t="shared" si="10"/>
        <v xml:space="preserve">  </v>
      </c>
      <c r="AG59" s="13">
        <v>15.96191</v>
      </c>
      <c r="AH59" s="13">
        <v>27.140029999999999</v>
      </c>
      <c r="AI59" s="18">
        <v>2.851486</v>
      </c>
      <c r="AJ59" s="67">
        <f t="shared" si="4"/>
        <v>13.571770578598619</v>
      </c>
      <c r="AK59" s="18"/>
      <c r="AL59" s="12">
        <v>24.114840000000001</v>
      </c>
      <c r="AM59" s="107" t="str">
        <f t="shared" si="11"/>
        <v xml:space="preserve">  </v>
      </c>
      <c r="AN59" s="13">
        <v>17.37875</v>
      </c>
      <c r="AO59" s="13">
        <v>32.436819999999997</v>
      </c>
      <c r="AP59" s="18">
        <v>3.8524120000000002</v>
      </c>
      <c r="AQ59" s="67">
        <f t="shared" si="5"/>
        <v>15.975274975906952</v>
      </c>
      <c r="AR59" s="18"/>
      <c r="AS59" s="70"/>
      <c r="AT59" s="108"/>
      <c r="AU59" s="77"/>
      <c r="AV59" s="77"/>
      <c r="AW59" s="71"/>
      <c r="AX59" s="70"/>
      <c r="AY59" s="71"/>
      <c r="AZ59" s="70"/>
      <c r="BA59" s="108"/>
      <c r="BB59" s="77"/>
      <c r="BC59" s="77"/>
      <c r="BD59" s="71"/>
      <c r="BE59" s="70"/>
      <c r="BF59" s="71"/>
      <c r="BG59" s="66"/>
      <c r="BH59" s="66"/>
      <c r="BI59" s="66"/>
      <c r="BJ59" s="66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</row>
    <row r="60" spans="1:78" ht="14.25" x14ac:dyDescent="0.3">
      <c r="A60" s="17"/>
      <c r="B60" s="13" t="s">
        <v>59</v>
      </c>
      <c r="C60" s="12">
        <v>47.690950000000001</v>
      </c>
      <c r="D60" s="107" t="str">
        <f t="shared" si="6"/>
        <v xml:space="preserve">  </v>
      </c>
      <c r="E60" s="13">
        <v>38.527900000000002</v>
      </c>
      <c r="F60" s="13">
        <v>57.012099999999997</v>
      </c>
      <c r="G60" s="18">
        <v>4.7699850000000001</v>
      </c>
      <c r="H60" s="67">
        <f t="shared" si="0"/>
        <v>10.001866182158251</v>
      </c>
      <c r="I60" s="18"/>
      <c r="J60" s="12">
        <v>42.409590000000001</v>
      </c>
      <c r="K60" s="107" t="str">
        <f t="shared" si="7"/>
        <v xml:space="preserve">  </v>
      </c>
      <c r="L60" s="13">
        <v>32.368870000000001</v>
      </c>
      <c r="M60" s="13">
        <v>53.118659999999998</v>
      </c>
      <c r="N60" s="18">
        <v>5.3692900000000003</v>
      </c>
      <c r="O60" s="67">
        <f t="shared" si="1"/>
        <v>12.660556256261851</v>
      </c>
      <c r="P60" s="18"/>
      <c r="Q60" s="12">
        <v>30.792529999999999</v>
      </c>
      <c r="R60" s="107" t="str">
        <f t="shared" si="8"/>
        <v xml:space="preserve">  </v>
      </c>
      <c r="S60" s="13">
        <v>22.648209999999999</v>
      </c>
      <c r="T60" s="13">
        <v>40.338259999999998</v>
      </c>
      <c r="U60" s="18">
        <v>4.5496080000000001</v>
      </c>
      <c r="V60" s="67">
        <f t="shared" si="2"/>
        <v>14.775037971871749</v>
      </c>
      <c r="W60" s="18"/>
      <c r="X60" s="12">
        <v>33.16751</v>
      </c>
      <c r="Y60" s="107" t="str">
        <f t="shared" si="9"/>
        <v xml:space="preserve">  </v>
      </c>
      <c r="Z60" s="13">
        <v>24.147020000000001</v>
      </c>
      <c r="AA60" s="13">
        <v>43.619950000000003</v>
      </c>
      <c r="AB60" s="18">
        <v>5.021541</v>
      </c>
      <c r="AC60" s="67">
        <f t="shared" si="3"/>
        <v>15.139939657815734</v>
      </c>
      <c r="AD60" s="67"/>
      <c r="AE60" s="12">
        <v>21.441649999999999</v>
      </c>
      <c r="AF60" s="107" t="str">
        <f t="shared" si="10"/>
        <v xml:space="preserve">  </v>
      </c>
      <c r="AG60" s="13">
        <v>14.20477</v>
      </c>
      <c r="AH60" s="13">
        <v>31.031929999999999</v>
      </c>
      <c r="AI60" s="18">
        <v>4.2958769999999999</v>
      </c>
      <c r="AJ60" s="67">
        <f t="shared" si="4"/>
        <v>20.035197850911661</v>
      </c>
      <c r="AK60" s="18"/>
      <c r="AL60" s="12">
        <v>24.422889999999999</v>
      </c>
      <c r="AM60" s="107" t="str">
        <f t="shared" si="11"/>
        <v xml:space="preserve">  </v>
      </c>
      <c r="AN60" s="13">
        <v>15.54561</v>
      </c>
      <c r="AO60" s="13">
        <v>36.196820000000002</v>
      </c>
      <c r="AP60" s="18">
        <v>5.3000280000000002</v>
      </c>
      <c r="AQ60" s="67">
        <f t="shared" si="5"/>
        <v>21.701068137308894</v>
      </c>
      <c r="AR60" s="18"/>
      <c r="AS60" s="70"/>
      <c r="AT60" s="108"/>
      <c r="AU60" s="77"/>
      <c r="AV60" s="77"/>
      <c r="AW60" s="71"/>
      <c r="AX60" s="70"/>
      <c r="AY60" s="71"/>
      <c r="AZ60" s="70"/>
      <c r="BA60" s="108"/>
      <c r="BB60" s="77"/>
      <c r="BC60" s="77"/>
      <c r="BD60" s="71"/>
      <c r="BE60" s="70"/>
      <c r="BF60" s="71"/>
      <c r="BG60" s="66"/>
      <c r="BH60" s="66"/>
      <c r="BI60" s="66"/>
      <c r="BJ60" s="66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</row>
    <row r="61" spans="1:78" ht="14.25" x14ac:dyDescent="0.3">
      <c r="A61" s="17"/>
      <c r="B61" s="13" t="s">
        <v>60</v>
      </c>
      <c r="C61" s="12">
        <v>48.685989999999997</v>
      </c>
      <c r="D61" s="107" t="str">
        <f t="shared" si="6"/>
        <v xml:space="preserve">  </v>
      </c>
      <c r="E61" s="13">
        <v>38.833649999999999</v>
      </c>
      <c r="F61" s="13">
        <v>58.641509999999997</v>
      </c>
      <c r="G61" s="18">
        <v>5.1205759999999998</v>
      </c>
      <c r="H61" s="67">
        <f t="shared" si="0"/>
        <v>10.517555461026879</v>
      </c>
      <c r="I61" s="18"/>
      <c r="J61" s="12">
        <v>41.180219999999998</v>
      </c>
      <c r="K61" s="107" t="str">
        <f t="shared" si="7"/>
        <v xml:space="preserve">  </v>
      </c>
      <c r="L61" s="13">
        <v>29.01455</v>
      </c>
      <c r="M61" s="13">
        <v>54.528480000000002</v>
      </c>
      <c r="N61" s="18">
        <v>6.65055</v>
      </c>
      <c r="O61" s="67">
        <f t="shared" si="1"/>
        <v>16.149865153707292</v>
      </c>
      <c r="P61" s="18"/>
      <c r="Q61" s="12">
        <v>27.91215</v>
      </c>
      <c r="R61" s="107" t="str">
        <f t="shared" si="8"/>
        <v xml:space="preserve">  </v>
      </c>
      <c r="S61" s="13">
        <v>21.174219999999998</v>
      </c>
      <c r="T61" s="13">
        <v>35.819870000000002</v>
      </c>
      <c r="U61" s="18">
        <v>3.7534990000000001</v>
      </c>
      <c r="V61" s="67">
        <f t="shared" si="2"/>
        <v>13.447545244633611</v>
      </c>
      <c r="W61" s="18"/>
      <c r="X61" s="12">
        <v>36.885930000000002</v>
      </c>
      <c r="Y61" s="107" t="str">
        <f t="shared" si="9"/>
        <v xml:space="preserve">  </v>
      </c>
      <c r="Z61" s="13">
        <v>23.81231</v>
      </c>
      <c r="AA61" s="13">
        <v>52.217790000000001</v>
      </c>
      <c r="AB61" s="18">
        <v>7.4339009999999996</v>
      </c>
      <c r="AC61" s="67">
        <f t="shared" si="3"/>
        <v>20.153757814971723</v>
      </c>
      <c r="AD61" s="67"/>
      <c r="AE61" s="12">
        <v>22.703659999999999</v>
      </c>
      <c r="AF61" s="107" t="str">
        <f t="shared" si="10"/>
        <v xml:space="preserve">  </v>
      </c>
      <c r="AG61" s="13">
        <v>14.352600000000001</v>
      </c>
      <c r="AH61" s="13">
        <v>33.985660000000003</v>
      </c>
      <c r="AI61" s="18">
        <v>5.0245689999999996</v>
      </c>
      <c r="AJ61" s="67">
        <f t="shared" si="4"/>
        <v>22.131096924460635</v>
      </c>
      <c r="AK61" s="18"/>
      <c r="AL61" s="12">
        <v>21.933859999999999</v>
      </c>
      <c r="AM61" s="107" t="str">
        <f t="shared" si="11"/>
        <v xml:space="preserve">  </v>
      </c>
      <c r="AN61" s="13">
        <v>13.89127</v>
      </c>
      <c r="AO61" s="13">
        <v>32.856119999999997</v>
      </c>
      <c r="AP61" s="18">
        <v>4.8469699999999998</v>
      </c>
      <c r="AQ61" s="67">
        <f t="shared" si="5"/>
        <v>22.098116792940232</v>
      </c>
      <c r="AR61" s="18"/>
      <c r="AS61" s="70"/>
      <c r="AT61" s="108"/>
      <c r="AU61" s="77"/>
      <c r="AV61" s="77"/>
      <c r="AW61" s="71"/>
      <c r="AX61" s="70"/>
      <c r="AY61" s="71"/>
      <c r="AZ61" s="70"/>
      <c r="BA61" s="108"/>
      <c r="BB61" s="77"/>
      <c r="BC61" s="77"/>
      <c r="BD61" s="71"/>
      <c r="BE61" s="70"/>
      <c r="BF61" s="71"/>
      <c r="BG61" s="66"/>
      <c r="BH61" s="66"/>
      <c r="BI61" s="66"/>
      <c r="BJ61" s="66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</row>
    <row r="62" spans="1:78" ht="14.25" x14ac:dyDescent="0.3">
      <c r="A62" s="17"/>
      <c r="B62" s="13" t="s">
        <v>61</v>
      </c>
      <c r="C62" s="12">
        <v>42.701369999999997</v>
      </c>
      <c r="D62" s="107" t="str">
        <f t="shared" si="6"/>
        <v xml:space="preserve">  </v>
      </c>
      <c r="E62" s="13">
        <v>30.500409999999999</v>
      </c>
      <c r="F62" s="13">
        <v>55.86018</v>
      </c>
      <c r="G62" s="18">
        <v>6.6102359999999996</v>
      </c>
      <c r="H62" s="67">
        <f t="shared" si="0"/>
        <v>15.480149700115009</v>
      </c>
      <c r="I62" s="18"/>
      <c r="J62" s="12">
        <v>45.677379999999999</v>
      </c>
      <c r="K62" s="107" t="str">
        <f t="shared" si="7"/>
        <v xml:space="preserve">  </v>
      </c>
      <c r="L62" s="13">
        <v>36.583889999999997</v>
      </c>
      <c r="M62" s="13">
        <v>55.068390000000001</v>
      </c>
      <c r="N62" s="18">
        <v>4.7697630000000002</v>
      </c>
      <c r="O62" s="67">
        <f t="shared" si="1"/>
        <v>10.442286751122767</v>
      </c>
      <c r="P62" s="18"/>
      <c r="Q62" s="12">
        <v>34.216209999999997</v>
      </c>
      <c r="R62" s="107" t="str">
        <f t="shared" si="8"/>
        <v xml:space="preserve">  </v>
      </c>
      <c r="S62" s="13">
        <v>24.046759999999999</v>
      </c>
      <c r="T62" s="13">
        <v>46.07734</v>
      </c>
      <c r="U62" s="18">
        <v>5.7010829999999997</v>
      </c>
      <c r="V62" s="67">
        <f t="shared" si="2"/>
        <v>16.661935965438605</v>
      </c>
      <c r="W62" s="18"/>
      <c r="X62" s="12">
        <v>34.122300000000003</v>
      </c>
      <c r="Y62" s="107" t="str">
        <f t="shared" si="9"/>
        <v xml:space="preserve">  </v>
      </c>
      <c r="Z62" s="13">
        <v>25.26323</v>
      </c>
      <c r="AA62" s="13">
        <v>44.248669999999997</v>
      </c>
      <c r="AB62" s="18">
        <v>4.8945189999999998</v>
      </c>
      <c r="AC62" s="67">
        <f t="shared" si="3"/>
        <v>14.3440477341797</v>
      </c>
      <c r="AD62" s="67"/>
      <c r="AE62" s="12">
        <v>22.7851</v>
      </c>
      <c r="AF62" s="107" t="str">
        <f t="shared" si="10"/>
        <v xml:space="preserve">  </v>
      </c>
      <c r="AG62" s="13">
        <v>15.728999999999999</v>
      </c>
      <c r="AH62" s="13">
        <v>31.811689999999999</v>
      </c>
      <c r="AI62" s="18">
        <v>4.1114750000000004</v>
      </c>
      <c r="AJ62" s="67">
        <f t="shared" si="4"/>
        <v>18.044577377321147</v>
      </c>
      <c r="AK62" s="18"/>
      <c r="AL62" s="12">
        <v>20.200330000000001</v>
      </c>
      <c r="AM62" s="107" t="str">
        <f t="shared" si="11"/>
        <v xml:space="preserve">  </v>
      </c>
      <c r="AN62" s="13">
        <v>13.97193</v>
      </c>
      <c r="AO62" s="13">
        <v>28.292110000000001</v>
      </c>
      <c r="AP62" s="18">
        <v>3.64994</v>
      </c>
      <c r="AQ62" s="67">
        <f t="shared" si="5"/>
        <v>18.068714719016967</v>
      </c>
      <c r="AR62" s="18"/>
      <c r="AS62" s="70"/>
      <c r="AT62" s="108"/>
      <c r="AU62" s="77"/>
      <c r="AV62" s="77"/>
      <c r="AW62" s="71"/>
      <c r="AX62" s="70"/>
      <c r="AY62" s="71"/>
      <c r="AZ62" s="70"/>
      <c r="BA62" s="108"/>
      <c r="BB62" s="77"/>
      <c r="BC62" s="77"/>
      <c r="BD62" s="71"/>
      <c r="BE62" s="70"/>
      <c r="BF62" s="71"/>
      <c r="BG62" s="66"/>
      <c r="BH62" s="66"/>
      <c r="BI62" s="66"/>
      <c r="BJ62" s="66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</row>
    <row r="63" spans="1:78" ht="14.25" x14ac:dyDescent="0.3">
      <c r="A63" s="17"/>
      <c r="B63" s="13" t="s">
        <v>62</v>
      </c>
      <c r="C63" s="12">
        <v>63.233330000000002</v>
      </c>
      <c r="D63" s="107" t="str">
        <f t="shared" si="6"/>
        <v xml:space="preserve">  </v>
      </c>
      <c r="E63" s="13">
        <v>54.599820000000001</v>
      </c>
      <c r="F63" s="13">
        <v>71.094229999999996</v>
      </c>
      <c r="G63" s="18">
        <v>4.2431270000000003</v>
      </c>
      <c r="H63" s="67">
        <f t="shared" si="0"/>
        <v>6.7102697264243396</v>
      </c>
      <c r="I63" s="18"/>
      <c r="J63" s="12">
        <v>34.74971</v>
      </c>
      <c r="K63" s="107" t="str">
        <f t="shared" si="7"/>
        <v xml:space="preserve">  </v>
      </c>
      <c r="L63" s="13">
        <v>24.5578</v>
      </c>
      <c r="M63" s="13">
        <v>46.560899999999997</v>
      </c>
      <c r="N63" s="18">
        <v>5.6948210000000001</v>
      </c>
      <c r="O63" s="67">
        <f t="shared" si="1"/>
        <v>16.388110864810095</v>
      </c>
      <c r="P63" s="18"/>
      <c r="Q63" s="12">
        <v>26.336739999999999</v>
      </c>
      <c r="R63" s="107" t="str">
        <f t="shared" si="8"/>
        <v xml:space="preserve">  </v>
      </c>
      <c r="S63" s="13">
        <v>19.114409999999999</v>
      </c>
      <c r="T63" s="13">
        <v>35.103670000000001</v>
      </c>
      <c r="U63" s="18">
        <v>4.0983210000000003</v>
      </c>
      <c r="V63" s="67">
        <f t="shared" si="2"/>
        <v>15.561231192622932</v>
      </c>
      <c r="W63" s="18"/>
      <c r="X63" s="12">
        <v>42.763800000000003</v>
      </c>
      <c r="Y63" s="107" t="str">
        <f t="shared" si="9"/>
        <v xml:space="preserve">  </v>
      </c>
      <c r="Z63" s="13">
        <v>28.080490000000001</v>
      </c>
      <c r="AA63" s="13">
        <v>58.8431</v>
      </c>
      <c r="AB63" s="18">
        <v>8.1042559999999995</v>
      </c>
      <c r="AC63" s="67">
        <f t="shared" si="3"/>
        <v>18.951206394193218</v>
      </c>
      <c r="AD63" s="67"/>
      <c r="AE63" s="12">
        <v>10.12528</v>
      </c>
      <c r="AF63" s="107" t="str">
        <f t="shared" si="10"/>
        <v xml:space="preserve">  </v>
      </c>
      <c r="AG63" s="13">
        <v>6.5266549999999999</v>
      </c>
      <c r="AH63" s="13">
        <v>15.381589999999999</v>
      </c>
      <c r="AI63" s="18">
        <v>2.2211240000000001</v>
      </c>
      <c r="AJ63" s="67">
        <f t="shared" si="4"/>
        <v>21.936420523679345</v>
      </c>
      <c r="AK63" s="18"/>
      <c r="AL63" s="12">
        <v>22.48649</v>
      </c>
      <c r="AM63" s="107" t="str">
        <f t="shared" si="11"/>
        <v>*</v>
      </c>
      <c r="AN63" s="13">
        <v>11.855729999999999</v>
      </c>
      <c r="AO63" s="13">
        <v>38.487409999999997</v>
      </c>
      <c r="AP63" s="18">
        <v>6.8351920000000002</v>
      </c>
      <c r="AQ63" s="67">
        <f t="shared" si="5"/>
        <v>30.39688275048707</v>
      </c>
      <c r="AR63" s="18"/>
      <c r="AS63" s="70"/>
      <c r="AT63" s="108"/>
      <c r="AU63" s="77"/>
      <c r="AV63" s="77"/>
      <c r="AW63" s="71"/>
      <c r="AX63" s="70"/>
      <c r="AY63" s="71"/>
      <c r="AZ63" s="70"/>
      <c r="BA63" s="108"/>
      <c r="BB63" s="77"/>
      <c r="BC63" s="77"/>
      <c r="BD63" s="71"/>
      <c r="BE63" s="70"/>
      <c r="BF63" s="71"/>
      <c r="BG63" s="66"/>
      <c r="BH63" s="66"/>
      <c r="BI63" s="66"/>
      <c r="BJ63" s="66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</row>
    <row r="64" spans="1:78" ht="14.25" x14ac:dyDescent="0.3">
      <c r="A64" s="17"/>
      <c r="B64" s="13" t="s">
        <v>63</v>
      </c>
      <c r="C64" s="12">
        <v>50.508470000000003</v>
      </c>
      <c r="D64" s="107" t="str">
        <f t="shared" si="6"/>
        <v xml:space="preserve">  </v>
      </c>
      <c r="E64" s="13">
        <v>41.729419999999998</v>
      </c>
      <c r="F64" s="13">
        <v>59.256270000000001</v>
      </c>
      <c r="G64" s="18">
        <v>4.5176970000000001</v>
      </c>
      <c r="H64" s="67">
        <f t="shared" si="0"/>
        <v>8.9444344681199013</v>
      </c>
      <c r="I64" s="18"/>
      <c r="J64" s="12">
        <v>51.923940000000002</v>
      </c>
      <c r="K64" s="107" t="str">
        <f t="shared" si="7"/>
        <v xml:space="preserve">  </v>
      </c>
      <c r="L64" s="13">
        <v>42.015700000000002</v>
      </c>
      <c r="M64" s="13">
        <v>61.683129999999998</v>
      </c>
      <c r="N64" s="18">
        <v>5.0832480000000002</v>
      </c>
      <c r="O64" s="67">
        <f t="shared" si="1"/>
        <v>9.7897963829401231</v>
      </c>
      <c r="P64" s="18"/>
      <c r="Q64" s="12">
        <v>31.527650000000001</v>
      </c>
      <c r="R64" s="107" t="str">
        <f t="shared" si="8"/>
        <v xml:space="preserve">  </v>
      </c>
      <c r="S64" s="13">
        <v>23.73471</v>
      </c>
      <c r="T64" s="13">
        <v>40.519840000000002</v>
      </c>
      <c r="U64" s="18">
        <v>4.3143200000000004</v>
      </c>
      <c r="V64" s="67">
        <f t="shared" si="2"/>
        <v>13.684242244506015</v>
      </c>
      <c r="W64" s="18"/>
      <c r="X64" s="12">
        <v>28.206250000000001</v>
      </c>
      <c r="Y64" s="107" t="str">
        <f t="shared" si="9"/>
        <v xml:space="preserve">  </v>
      </c>
      <c r="Z64" s="13">
        <v>20.989170000000001</v>
      </c>
      <c r="AA64" s="13">
        <v>36.750639999999997</v>
      </c>
      <c r="AB64" s="18">
        <v>4.0430140000000003</v>
      </c>
      <c r="AC64" s="67">
        <f t="shared" si="3"/>
        <v>14.333752271216488</v>
      </c>
      <c r="AD64" s="67"/>
      <c r="AE64" s="12">
        <v>17.48706</v>
      </c>
      <c r="AF64" s="107" t="str">
        <f t="shared" si="10"/>
        <v xml:space="preserve">  </v>
      </c>
      <c r="AG64" s="13">
        <v>12.551729999999999</v>
      </c>
      <c r="AH64" s="13">
        <v>23.834060000000001</v>
      </c>
      <c r="AI64" s="18">
        <v>2.868798</v>
      </c>
      <c r="AJ64" s="67">
        <f t="shared" si="4"/>
        <v>16.405261947977536</v>
      </c>
      <c r="AK64" s="18"/>
      <c r="AL64" s="12">
        <v>19.869800000000001</v>
      </c>
      <c r="AM64" s="107" t="str">
        <f t="shared" si="11"/>
        <v xml:space="preserve">  </v>
      </c>
      <c r="AN64" s="13">
        <v>12.80677</v>
      </c>
      <c r="AO64" s="13">
        <v>29.509830000000001</v>
      </c>
      <c r="AP64" s="18">
        <v>4.2541219999999997</v>
      </c>
      <c r="AQ64" s="67">
        <f t="shared" si="5"/>
        <v>21.409989028576028</v>
      </c>
      <c r="AR64" s="18"/>
      <c r="AS64" s="70"/>
      <c r="AT64" s="108"/>
      <c r="AU64" s="77"/>
      <c r="AV64" s="77"/>
      <c r="AW64" s="71"/>
      <c r="AX64" s="70"/>
      <c r="AY64" s="71"/>
      <c r="AZ64" s="70"/>
      <c r="BA64" s="108"/>
      <c r="BB64" s="77"/>
      <c r="BC64" s="77"/>
      <c r="BD64" s="71"/>
      <c r="BE64" s="70"/>
      <c r="BF64" s="71"/>
      <c r="BG64" s="66"/>
      <c r="BH64" s="66"/>
      <c r="BI64" s="66"/>
      <c r="BJ64" s="66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</row>
    <row r="65" spans="1:78" ht="14.25" x14ac:dyDescent="0.3">
      <c r="A65" s="17"/>
      <c r="B65" s="13" t="s">
        <v>64</v>
      </c>
      <c r="C65" s="12">
        <v>32.633879999999998</v>
      </c>
      <c r="D65" s="107" t="str">
        <f t="shared" si="6"/>
        <v xml:space="preserve">  </v>
      </c>
      <c r="E65" s="13">
        <v>22.57788</v>
      </c>
      <c r="F65" s="13">
        <v>44.589260000000003</v>
      </c>
      <c r="G65" s="18">
        <v>5.6923529999999998</v>
      </c>
      <c r="H65" s="67">
        <f t="shared" si="0"/>
        <v>17.443077562337056</v>
      </c>
      <c r="I65" s="18"/>
      <c r="J65" s="12">
        <v>38.447789999999998</v>
      </c>
      <c r="K65" s="107" t="str">
        <f t="shared" si="7"/>
        <v xml:space="preserve">  </v>
      </c>
      <c r="L65" s="13">
        <v>25.1144</v>
      </c>
      <c r="M65" s="13">
        <v>53.776560000000003</v>
      </c>
      <c r="N65" s="18">
        <v>7.5092509999999999</v>
      </c>
      <c r="O65" s="67">
        <f t="shared" si="1"/>
        <v>19.531034163472075</v>
      </c>
      <c r="P65" s="18"/>
      <c r="Q65" s="12">
        <v>39.570810000000002</v>
      </c>
      <c r="R65" s="107" t="str">
        <f t="shared" si="8"/>
        <v xml:space="preserve">  </v>
      </c>
      <c r="S65" s="13">
        <v>28.725339999999999</v>
      </c>
      <c r="T65" s="13">
        <v>51.549509999999998</v>
      </c>
      <c r="U65" s="18">
        <v>5.921621</v>
      </c>
      <c r="V65" s="67">
        <f t="shared" si="2"/>
        <v>14.964619122024542</v>
      </c>
      <c r="W65" s="18"/>
      <c r="X65" s="12">
        <v>33.057470000000002</v>
      </c>
      <c r="Y65" s="107" t="str">
        <f t="shared" si="9"/>
        <v xml:space="preserve">  </v>
      </c>
      <c r="Z65" s="13">
        <v>24.117699999999999</v>
      </c>
      <c r="AA65" s="13">
        <v>43.41507</v>
      </c>
      <c r="AB65" s="18">
        <v>4.9751079999999996</v>
      </c>
      <c r="AC65" s="67">
        <f t="shared" si="3"/>
        <v>15.049875262686466</v>
      </c>
      <c r="AD65" s="67"/>
      <c r="AE65" s="12">
        <v>27.795310000000001</v>
      </c>
      <c r="AF65" s="107" t="str">
        <f t="shared" si="10"/>
        <v xml:space="preserve">  </v>
      </c>
      <c r="AG65" s="13">
        <v>21.50113</v>
      </c>
      <c r="AH65" s="13">
        <v>35.107959999999999</v>
      </c>
      <c r="AI65" s="18">
        <v>3.4848729999999999</v>
      </c>
      <c r="AJ65" s="67">
        <f t="shared" si="4"/>
        <v>12.53762954973339</v>
      </c>
      <c r="AK65" s="18"/>
      <c r="AL65" s="12">
        <v>28.34056</v>
      </c>
      <c r="AM65" s="107" t="str">
        <f t="shared" si="11"/>
        <v xml:space="preserve">  </v>
      </c>
      <c r="AN65" s="13">
        <v>16.70946</v>
      </c>
      <c r="AO65" s="13">
        <v>43.80939</v>
      </c>
      <c r="AP65" s="18">
        <v>7.0325800000000003</v>
      </c>
      <c r="AQ65" s="67">
        <f t="shared" si="5"/>
        <v>24.814541420494162</v>
      </c>
      <c r="AR65" s="18"/>
      <c r="AS65" s="70"/>
      <c r="AT65" s="108"/>
      <c r="AU65" s="77"/>
      <c r="AV65" s="77"/>
      <c r="AW65" s="71"/>
      <c r="AX65" s="70"/>
      <c r="AY65" s="71"/>
      <c r="AZ65" s="70"/>
      <c r="BA65" s="108"/>
      <c r="BB65" s="77"/>
      <c r="BC65" s="77"/>
      <c r="BD65" s="71"/>
      <c r="BE65" s="70"/>
      <c r="BF65" s="71"/>
      <c r="BG65" s="66"/>
      <c r="BH65" s="66"/>
      <c r="BI65" s="66"/>
      <c r="BJ65" s="66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</row>
    <row r="66" spans="1:78" ht="14.25" x14ac:dyDescent="0.3">
      <c r="A66" s="17"/>
      <c r="B66" s="13" t="s">
        <v>65</v>
      </c>
      <c r="C66" s="12">
        <v>64.030339999999995</v>
      </c>
      <c r="D66" s="107" t="str">
        <f t="shared" si="6"/>
        <v xml:space="preserve">  </v>
      </c>
      <c r="E66" s="13">
        <v>55.608029999999999</v>
      </c>
      <c r="F66" s="13">
        <v>71.668840000000003</v>
      </c>
      <c r="G66" s="18">
        <v>4.1292929999999997</v>
      </c>
      <c r="H66" s="67">
        <f t="shared" si="0"/>
        <v>6.4489631009299648</v>
      </c>
      <c r="I66" s="18"/>
      <c r="J66" s="12">
        <v>48.413060000000002</v>
      </c>
      <c r="K66" s="107" t="str">
        <f t="shared" si="7"/>
        <v xml:space="preserve">  </v>
      </c>
      <c r="L66" s="13">
        <v>39.670119999999997</v>
      </c>
      <c r="M66" s="13">
        <v>57.254240000000003</v>
      </c>
      <c r="N66" s="18">
        <v>4.5327289999999998</v>
      </c>
      <c r="O66" s="67">
        <f t="shared" si="1"/>
        <v>9.3626162031484874</v>
      </c>
      <c r="P66" s="18"/>
      <c r="Q66" s="12">
        <v>26.840589999999999</v>
      </c>
      <c r="R66" s="107" t="str">
        <f t="shared" si="8"/>
        <v xml:space="preserve">  </v>
      </c>
      <c r="S66" s="13">
        <v>20.032959999999999</v>
      </c>
      <c r="T66" s="13">
        <v>34.950519999999997</v>
      </c>
      <c r="U66" s="18">
        <v>3.8221229999999999</v>
      </c>
      <c r="V66" s="67">
        <f t="shared" si="2"/>
        <v>14.240085631500648</v>
      </c>
      <c r="W66" s="18"/>
      <c r="X66" s="12">
        <v>44.371310000000001</v>
      </c>
      <c r="Y66" s="107" t="str">
        <f t="shared" si="9"/>
        <v xml:space="preserve">  </v>
      </c>
      <c r="Z66" s="13">
        <v>36.002339999999997</v>
      </c>
      <c r="AA66" s="13">
        <v>53.072389999999999</v>
      </c>
      <c r="AB66" s="18">
        <v>4.3970120000000001</v>
      </c>
      <c r="AC66" s="67">
        <f t="shared" si="3"/>
        <v>9.9095834673350875</v>
      </c>
      <c r="AD66" s="67"/>
      <c r="AE66" s="12">
        <v>8.7731399999999997</v>
      </c>
      <c r="AF66" s="107" t="str">
        <f t="shared" si="10"/>
        <v>*</v>
      </c>
      <c r="AG66" s="13">
        <v>4.9302279999999996</v>
      </c>
      <c r="AH66" s="13">
        <v>15.134600000000001</v>
      </c>
      <c r="AI66" s="18">
        <v>2.5217450000000001</v>
      </c>
      <c r="AJ66" s="67">
        <f t="shared" si="4"/>
        <v>28.743927487763791</v>
      </c>
      <c r="AK66" s="18"/>
      <c r="AL66" s="12">
        <v>7.21563</v>
      </c>
      <c r="AM66" s="107" t="str">
        <f t="shared" si="11"/>
        <v>*</v>
      </c>
      <c r="AN66" s="13">
        <v>3.7985950000000002</v>
      </c>
      <c r="AO66" s="13">
        <v>13.282080000000001</v>
      </c>
      <c r="AP66" s="18">
        <v>2.315137</v>
      </c>
      <c r="AQ66" s="67">
        <f t="shared" si="5"/>
        <v>32.085029304440496</v>
      </c>
      <c r="AR66" s="18"/>
      <c r="AS66" s="70"/>
      <c r="AT66" s="108"/>
      <c r="AU66" s="77"/>
      <c r="AV66" s="77"/>
      <c r="AW66" s="71"/>
      <c r="AX66" s="70"/>
      <c r="AY66" s="71"/>
      <c r="AZ66" s="70"/>
      <c r="BA66" s="108"/>
      <c r="BB66" s="77"/>
      <c r="BC66" s="77"/>
      <c r="BD66" s="71"/>
      <c r="BE66" s="70"/>
      <c r="BF66" s="71"/>
      <c r="BG66" s="66"/>
      <c r="BH66" s="66"/>
      <c r="BI66" s="66"/>
      <c r="BJ66" s="66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</row>
    <row r="67" spans="1:78" ht="14.25" x14ac:dyDescent="0.3">
      <c r="A67" s="17"/>
      <c r="B67" s="13" t="s">
        <v>66</v>
      </c>
      <c r="C67" s="12">
        <v>57.542439999999999</v>
      </c>
      <c r="D67" s="107" t="str">
        <f t="shared" si="6"/>
        <v xml:space="preserve">  </v>
      </c>
      <c r="E67" s="13">
        <v>44.213149999999999</v>
      </c>
      <c r="F67" s="13">
        <v>69.858140000000006</v>
      </c>
      <c r="G67" s="18">
        <v>6.6876980000000001</v>
      </c>
      <c r="H67" s="67">
        <f t="shared" si="0"/>
        <v>11.622200935518203</v>
      </c>
      <c r="I67" s="18"/>
      <c r="J67" s="12">
        <v>38.752369999999999</v>
      </c>
      <c r="K67" s="107" t="str">
        <f t="shared" si="7"/>
        <v xml:space="preserve">  </v>
      </c>
      <c r="L67" s="13">
        <v>25.001239999999999</v>
      </c>
      <c r="M67" s="13">
        <v>54.564250000000001</v>
      </c>
      <c r="N67" s="18">
        <v>7.7598830000000003</v>
      </c>
      <c r="O67" s="67">
        <f t="shared" si="1"/>
        <v>20.024279805338356</v>
      </c>
      <c r="P67" s="18"/>
      <c r="Q67" s="12">
        <v>28.00985</v>
      </c>
      <c r="R67" s="107" t="str">
        <f t="shared" si="8"/>
        <v xml:space="preserve">  </v>
      </c>
      <c r="S67" s="13">
        <v>18.069610000000001</v>
      </c>
      <c r="T67" s="13">
        <v>40.701770000000003</v>
      </c>
      <c r="U67" s="18">
        <v>5.8399929999999998</v>
      </c>
      <c r="V67" s="67">
        <f t="shared" si="2"/>
        <v>20.849783201266696</v>
      </c>
      <c r="W67" s="18"/>
      <c r="X67" s="12">
        <v>45.172939999999997</v>
      </c>
      <c r="Y67" s="107" t="str">
        <f t="shared" si="9"/>
        <v xml:space="preserve">  </v>
      </c>
      <c r="Z67" s="13">
        <v>28.67503</v>
      </c>
      <c r="AA67" s="13">
        <v>62.804720000000003</v>
      </c>
      <c r="AB67" s="18">
        <v>9.0667580000000001</v>
      </c>
      <c r="AC67" s="67">
        <f t="shared" si="3"/>
        <v>20.071215200958807</v>
      </c>
      <c r="AD67" s="67"/>
      <c r="AE67" s="12">
        <v>14.447710000000001</v>
      </c>
      <c r="AF67" s="107" t="str">
        <f t="shared" si="10"/>
        <v xml:space="preserve">  </v>
      </c>
      <c r="AG67" s="13">
        <v>8.9413649999999993</v>
      </c>
      <c r="AH67" s="13">
        <v>22.506869999999999</v>
      </c>
      <c r="AI67" s="18">
        <v>3.4193609999999999</v>
      </c>
      <c r="AJ67" s="67">
        <f t="shared" si="4"/>
        <v>23.667148634627907</v>
      </c>
      <c r="AK67" s="18"/>
      <c r="AL67" s="12">
        <v>16.07469</v>
      </c>
      <c r="AM67" s="107" t="str">
        <f t="shared" si="11"/>
        <v>*</v>
      </c>
      <c r="AN67" s="13">
        <v>7.884881</v>
      </c>
      <c r="AO67" s="13">
        <v>30.00057</v>
      </c>
      <c r="AP67" s="18">
        <v>5.5435660000000002</v>
      </c>
      <c r="AQ67" s="67">
        <f t="shared" si="5"/>
        <v>34.486301135511788</v>
      </c>
      <c r="AR67" s="18"/>
      <c r="AS67" s="70"/>
      <c r="AT67" s="108"/>
      <c r="AU67" s="77"/>
      <c r="AV67" s="77"/>
      <c r="AW67" s="71"/>
      <c r="AX67" s="70"/>
      <c r="AY67" s="71"/>
      <c r="AZ67" s="70"/>
      <c r="BA67" s="108"/>
      <c r="BB67" s="77"/>
      <c r="BC67" s="77"/>
      <c r="BD67" s="71"/>
      <c r="BE67" s="70"/>
      <c r="BF67" s="71"/>
      <c r="BG67" s="66"/>
      <c r="BH67" s="66"/>
      <c r="BI67" s="66"/>
      <c r="BJ67" s="66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</row>
    <row r="68" spans="1:78" ht="14.25" x14ac:dyDescent="0.3">
      <c r="A68" s="17"/>
      <c r="B68" s="13" t="s">
        <v>67</v>
      </c>
      <c r="C68" s="12">
        <v>45.803579999999997</v>
      </c>
      <c r="D68" s="107" t="str">
        <f t="shared" si="6"/>
        <v xml:space="preserve">  </v>
      </c>
      <c r="E68" s="13">
        <v>38.442770000000003</v>
      </c>
      <c r="F68" s="13">
        <v>53.352249999999998</v>
      </c>
      <c r="G68" s="18">
        <v>3.831731</v>
      </c>
      <c r="H68" s="67">
        <f t="shared" si="0"/>
        <v>8.3655709881192699</v>
      </c>
      <c r="I68" s="18"/>
      <c r="J68" s="12">
        <v>42.343760000000003</v>
      </c>
      <c r="K68" s="107" t="str">
        <f t="shared" si="7"/>
        <v xml:space="preserve">  </v>
      </c>
      <c r="L68" s="13">
        <v>26.134699999999999</v>
      </c>
      <c r="M68" s="13">
        <v>60.387180000000001</v>
      </c>
      <c r="N68" s="18">
        <v>9.0965000000000007</v>
      </c>
      <c r="O68" s="67">
        <f t="shared" si="1"/>
        <v>21.482504151733337</v>
      </c>
      <c r="P68" s="18"/>
      <c r="Q68" s="12">
        <v>26.868300000000001</v>
      </c>
      <c r="R68" s="107" t="str">
        <f t="shared" si="8"/>
        <v>*</v>
      </c>
      <c r="S68" s="13">
        <v>15.76451</v>
      </c>
      <c r="T68" s="13">
        <v>41.90258</v>
      </c>
      <c r="U68" s="18">
        <v>6.7622340000000003</v>
      </c>
      <c r="V68" s="67">
        <f t="shared" si="2"/>
        <v>25.168075389957682</v>
      </c>
      <c r="W68" s="18"/>
      <c r="X68" s="12">
        <v>49.857199999999999</v>
      </c>
      <c r="Y68" s="107" t="str">
        <f t="shared" si="9"/>
        <v xml:space="preserve">  </v>
      </c>
      <c r="Z68" s="13">
        <v>33.537289999999999</v>
      </c>
      <c r="AA68" s="13">
        <v>66.207599999999999</v>
      </c>
      <c r="AB68" s="18">
        <v>8.6511969999999998</v>
      </c>
      <c r="AC68" s="67">
        <f t="shared" si="3"/>
        <v>17.351951172548798</v>
      </c>
      <c r="AD68" s="67"/>
      <c r="AE68" s="12">
        <v>27.328119999999998</v>
      </c>
      <c r="AF68" s="107" t="str">
        <f t="shared" si="10"/>
        <v xml:space="preserve">  </v>
      </c>
      <c r="AG68" s="13">
        <v>16.50864</v>
      </c>
      <c r="AH68" s="13">
        <v>41.69717</v>
      </c>
      <c r="AI68" s="18">
        <v>6.5133190000000001</v>
      </c>
      <c r="AJ68" s="67">
        <f t="shared" si="4"/>
        <v>23.833761707720839</v>
      </c>
      <c r="AK68" s="18"/>
      <c r="AL68" s="12">
        <v>7.4322499999999998</v>
      </c>
      <c r="AM68" s="107" t="str">
        <f t="shared" si="11"/>
        <v>*</v>
      </c>
      <c r="AN68" s="13">
        <v>3.2977970000000001</v>
      </c>
      <c r="AO68" s="13">
        <v>15.897919999999999</v>
      </c>
      <c r="AP68" s="18">
        <v>3.0055679999999998</v>
      </c>
      <c r="AQ68" s="67">
        <f t="shared" si="5"/>
        <v>40.439543879713405</v>
      </c>
      <c r="AR68" s="18"/>
      <c r="AS68" s="70"/>
      <c r="AT68" s="108"/>
      <c r="AU68" s="77"/>
      <c r="AV68" s="77"/>
      <c r="AW68" s="71"/>
      <c r="AX68" s="70"/>
      <c r="AY68" s="71"/>
      <c r="AZ68" s="70"/>
      <c r="BA68" s="108"/>
      <c r="BB68" s="77"/>
      <c r="BC68" s="77"/>
      <c r="BD68" s="71"/>
      <c r="BE68" s="70"/>
      <c r="BF68" s="71"/>
      <c r="BG68" s="66"/>
      <c r="BH68" s="66"/>
      <c r="BI68" s="66"/>
      <c r="BJ68" s="66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</row>
    <row r="69" spans="1:78" ht="14.25" x14ac:dyDescent="0.3">
      <c r="A69" s="17"/>
      <c r="B69" s="13" t="s">
        <v>68</v>
      </c>
      <c r="C69" s="12">
        <v>33.266280000000002</v>
      </c>
      <c r="D69" s="107" t="str">
        <f t="shared" si="6"/>
        <v xml:space="preserve">  </v>
      </c>
      <c r="E69" s="13">
        <v>26.27862</v>
      </c>
      <c r="F69" s="13">
        <v>41.076700000000002</v>
      </c>
      <c r="G69" s="18">
        <v>3.7984909999999998</v>
      </c>
      <c r="H69" s="67">
        <f t="shared" si="0"/>
        <v>11.418442338608344</v>
      </c>
      <c r="I69" s="18"/>
      <c r="J69" s="12">
        <v>30.81776</v>
      </c>
      <c r="K69" s="107" t="str">
        <f t="shared" si="7"/>
        <v xml:space="preserve">  </v>
      </c>
      <c r="L69" s="13">
        <v>21.392690000000002</v>
      </c>
      <c r="M69" s="13">
        <v>42.167769999999997</v>
      </c>
      <c r="N69" s="18">
        <v>5.360061</v>
      </c>
      <c r="O69" s="67">
        <f t="shared" si="1"/>
        <v>17.39276637886725</v>
      </c>
      <c r="P69" s="18"/>
      <c r="Q69" s="12">
        <v>50.750689999999999</v>
      </c>
      <c r="R69" s="107" t="str">
        <f t="shared" si="8"/>
        <v xml:space="preserve">  </v>
      </c>
      <c r="S69" s="13">
        <v>40.946460000000002</v>
      </c>
      <c r="T69" s="13">
        <v>60.497520000000002</v>
      </c>
      <c r="U69" s="18">
        <v>5.0524589999999998</v>
      </c>
      <c r="V69" s="67">
        <f t="shared" si="2"/>
        <v>9.9554488815817095</v>
      </c>
      <c r="W69" s="18"/>
      <c r="X69" s="12">
        <v>51.821939999999998</v>
      </c>
      <c r="Y69" s="107" t="str">
        <f t="shared" si="9"/>
        <v xml:space="preserve">  </v>
      </c>
      <c r="Z69" s="13">
        <v>40.791119999999999</v>
      </c>
      <c r="AA69" s="13">
        <v>62.677970000000002</v>
      </c>
      <c r="AB69" s="18">
        <v>5.6749650000000003</v>
      </c>
      <c r="AC69" s="67">
        <f t="shared" si="3"/>
        <v>10.95089261420935</v>
      </c>
      <c r="AD69" s="67"/>
      <c r="AE69" s="12">
        <v>15.983029999999999</v>
      </c>
      <c r="AF69" s="107" t="str">
        <f t="shared" si="10"/>
        <v xml:space="preserve">  </v>
      </c>
      <c r="AG69" s="13">
        <v>10.24511</v>
      </c>
      <c r="AH69" s="13">
        <v>24.072659999999999</v>
      </c>
      <c r="AI69" s="18">
        <v>3.4994969999999999</v>
      </c>
      <c r="AJ69" s="67">
        <f t="shared" si="4"/>
        <v>21.895078717865136</v>
      </c>
      <c r="AK69" s="18"/>
      <c r="AL69" s="12">
        <v>17.360299999999999</v>
      </c>
      <c r="AM69" s="107" t="str">
        <f t="shared" si="11"/>
        <v xml:space="preserve">  </v>
      </c>
      <c r="AN69" s="13">
        <v>11.809850000000001</v>
      </c>
      <c r="AO69" s="13">
        <v>24.786210000000001</v>
      </c>
      <c r="AP69" s="18">
        <v>3.2956620000000001</v>
      </c>
      <c r="AQ69" s="67">
        <f t="shared" si="5"/>
        <v>18.983900047810234</v>
      </c>
      <c r="AR69" s="18"/>
      <c r="AS69" s="70"/>
      <c r="AT69" s="108"/>
      <c r="AU69" s="77"/>
      <c r="AV69" s="77"/>
      <c r="AW69" s="71"/>
      <c r="AX69" s="70"/>
      <c r="AY69" s="71"/>
      <c r="AZ69" s="70"/>
      <c r="BA69" s="108"/>
      <c r="BB69" s="77"/>
      <c r="BC69" s="77"/>
      <c r="BD69" s="71"/>
      <c r="BE69" s="70"/>
      <c r="BF69" s="71"/>
      <c r="BG69" s="66"/>
      <c r="BH69" s="66"/>
      <c r="BI69" s="66"/>
      <c r="BJ69" s="66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</row>
    <row r="70" spans="1:78" ht="14.25" x14ac:dyDescent="0.3">
      <c r="A70" s="17"/>
      <c r="B70" s="13" t="s">
        <v>69</v>
      </c>
      <c r="C70" s="12">
        <v>39.461269999999999</v>
      </c>
      <c r="D70" s="107" t="str">
        <f t="shared" si="6"/>
        <v xml:space="preserve">  </v>
      </c>
      <c r="E70" s="13">
        <v>27.953800000000001</v>
      </c>
      <c r="F70" s="13">
        <v>52.269109999999998</v>
      </c>
      <c r="G70" s="18">
        <v>6.3231390000000003</v>
      </c>
      <c r="H70" s="67">
        <f t="shared" si="0"/>
        <v>16.02365813365865</v>
      </c>
      <c r="I70" s="18"/>
      <c r="J70" s="12">
        <v>47.798909999999999</v>
      </c>
      <c r="K70" s="107" t="str">
        <f t="shared" si="7"/>
        <v xml:space="preserve">  </v>
      </c>
      <c r="L70" s="13">
        <v>39.219250000000002</v>
      </c>
      <c r="M70" s="13">
        <v>56.510429999999999</v>
      </c>
      <c r="N70" s="18">
        <v>4.4556139999999997</v>
      </c>
      <c r="O70" s="67">
        <f t="shared" si="1"/>
        <v>9.3215807640801849</v>
      </c>
      <c r="P70" s="18"/>
      <c r="Q70" s="12">
        <v>37.667879999999997</v>
      </c>
      <c r="R70" s="107" t="str">
        <f t="shared" si="8"/>
        <v xml:space="preserve">  </v>
      </c>
      <c r="S70" s="13">
        <v>26.098759999999999</v>
      </c>
      <c r="T70" s="13">
        <v>50.837519999999998</v>
      </c>
      <c r="U70" s="18">
        <v>6.4347770000000004</v>
      </c>
      <c r="V70" s="67">
        <f t="shared" si="2"/>
        <v>17.082928479118021</v>
      </c>
      <c r="W70" s="18"/>
      <c r="X70" s="12">
        <v>41.63673</v>
      </c>
      <c r="Y70" s="107" t="str">
        <f t="shared" si="9"/>
        <v xml:space="preserve">  </v>
      </c>
      <c r="Z70" s="13">
        <v>32.910539999999997</v>
      </c>
      <c r="AA70" s="13">
        <v>50.920540000000003</v>
      </c>
      <c r="AB70" s="18">
        <v>4.6434309999999996</v>
      </c>
      <c r="AC70" s="67">
        <f t="shared" si="3"/>
        <v>11.152247066472318</v>
      </c>
      <c r="AD70" s="67"/>
      <c r="AE70" s="12">
        <v>22.513380000000002</v>
      </c>
      <c r="AF70" s="107" t="str">
        <f t="shared" si="10"/>
        <v>*</v>
      </c>
      <c r="AG70" s="13">
        <v>12.27155</v>
      </c>
      <c r="AH70" s="13">
        <v>37.635980000000004</v>
      </c>
      <c r="AI70" s="18">
        <v>6.5058150000000001</v>
      </c>
      <c r="AJ70" s="67">
        <f t="shared" si="4"/>
        <v>28.897548924239718</v>
      </c>
      <c r="AK70" s="18"/>
      <c r="AL70" s="12">
        <v>10.55606</v>
      </c>
      <c r="AM70" s="107" t="str">
        <f t="shared" si="11"/>
        <v xml:space="preserve">  </v>
      </c>
      <c r="AN70" s="13">
        <v>6.7112069999999999</v>
      </c>
      <c r="AO70" s="13">
        <v>16.22064</v>
      </c>
      <c r="AP70" s="18">
        <v>2.3845299999999998</v>
      </c>
      <c r="AQ70" s="67">
        <f t="shared" si="5"/>
        <v>22.589204684323505</v>
      </c>
      <c r="AR70" s="18"/>
      <c r="AS70" s="70"/>
      <c r="AT70" s="108"/>
      <c r="AU70" s="77"/>
      <c r="AV70" s="77"/>
      <c r="AW70" s="71"/>
      <c r="AX70" s="70"/>
      <c r="AY70" s="71"/>
      <c r="AZ70" s="70"/>
      <c r="BA70" s="108"/>
      <c r="BB70" s="77"/>
      <c r="BC70" s="77"/>
      <c r="BD70" s="71"/>
      <c r="BE70" s="70"/>
      <c r="BF70" s="71"/>
      <c r="BG70" s="66"/>
      <c r="BH70" s="66"/>
      <c r="BI70" s="66"/>
      <c r="BJ70" s="66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</row>
    <row r="71" spans="1:78" ht="14.25" x14ac:dyDescent="0.3">
      <c r="A71" s="17"/>
      <c r="B71" s="13" t="s">
        <v>70</v>
      </c>
      <c r="C71" s="12">
        <v>50.52469</v>
      </c>
      <c r="D71" s="107" t="str">
        <f t="shared" si="6"/>
        <v xml:space="preserve">  </v>
      </c>
      <c r="E71" s="13">
        <v>42.582270000000001</v>
      </c>
      <c r="F71" s="13">
        <v>58.440719999999999</v>
      </c>
      <c r="G71" s="18">
        <v>4.0798829999999997</v>
      </c>
      <c r="H71" s="67">
        <f t="shared" si="0"/>
        <v>8.0750282683575101</v>
      </c>
      <c r="I71" s="18"/>
      <c r="J71" s="12">
        <v>53.29806</v>
      </c>
      <c r="K71" s="107" t="str">
        <f t="shared" si="7"/>
        <v xml:space="preserve">  </v>
      </c>
      <c r="L71" s="13">
        <v>44.845860000000002</v>
      </c>
      <c r="M71" s="13">
        <v>61.565089999999998</v>
      </c>
      <c r="N71" s="18">
        <v>4.3052780000000004</v>
      </c>
      <c r="O71" s="67">
        <f t="shared" si="1"/>
        <v>8.0777386644091749</v>
      </c>
      <c r="P71" s="18"/>
      <c r="Q71" s="12">
        <v>40.061239999999998</v>
      </c>
      <c r="R71" s="107" t="str">
        <f t="shared" si="8"/>
        <v xml:space="preserve">  </v>
      </c>
      <c r="S71" s="13">
        <v>32.403910000000003</v>
      </c>
      <c r="T71" s="13">
        <v>48.236809999999998</v>
      </c>
      <c r="U71" s="18">
        <v>4.0716789999999996</v>
      </c>
      <c r="V71" s="67">
        <f t="shared" si="2"/>
        <v>10.16363697179618</v>
      </c>
      <c r="W71" s="18"/>
      <c r="X71" s="12">
        <v>32.885829999999999</v>
      </c>
      <c r="Y71" s="107" t="str">
        <f t="shared" si="9"/>
        <v xml:space="preserve">  </v>
      </c>
      <c r="Z71" s="13">
        <v>25.212199999999999</v>
      </c>
      <c r="AA71" s="13">
        <v>41.596020000000003</v>
      </c>
      <c r="AB71" s="18">
        <v>4.2111450000000001</v>
      </c>
      <c r="AC71" s="67">
        <f t="shared" si="3"/>
        <v>12.805348078488517</v>
      </c>
      <c r="AD71" s="67"/>
      <c r="AE71" s="12">
        <v>9.4140619999999995</v>
      </c>
      <c r="AF71" s="107" t="str">
        <f t="shared" si="10"/>
        <v>*</v>
      </c>
      <c r="AG71" s="13">
        <v>5.6920299999999999</v>
      </c>
      <c r="AH71" s="13">
        <v>15.178229999999999</v>
      </c>
      <c r="AI71" s="18">
        <v>2.3642699999999999</v>
      </c>
      <c r="AJ71" s="67">
        <f t="shared" si="4"/>
        <v>25.11423867826662</v>
      </c>
      <c r="AK71" s="18"/>
      <c r="AL71" s="12">
        <v>13.296469999999999</v>
      </c>
      <c r="AM71" s="107" t="str">
        <f t="shared" si="11"/>
        <v xml:space="preserve">  </v>
      </c>
      <c r="AN71" s="13">
        <v>8.6004590000000007</v>
      </c>
      <c r="AO71" s="13">
        <v>19.995640000000002</v>
      </c>
      <c r="AP71" s="18">
        <v>2.8728370000000001</v>
      </c>
      <c r="AQ71" s="67">
        <f t="shared" si="5"/>
        <v>21.606012723677789</v>
      </c>
      <c r="AR71" s="18"/>
      <c r="AS71" s="70"/>
      <c r="AT71" s="108"/>
      <c r="AU71" s="77"/>
      <c r="AV71" s="77"/>
      <c r="AW71" s="71"/>
      <c r="AX71" s="70"/>
      <c r="AY71" s="71"/>
      <c r="AZ71" s="70"/>
      <c r="BA71" s="108"/>
      <c r="BB71" s="77"/>
      <c r="BC71" s="77"/>
      <c r="BD71" s="71"/>
      <c r="BE71" s="70"/>
      <c r="BF71" s="71"/>
      <c r="BG71" s="66"/>
      <c r="BH71" s="66"/>
      <c r="BI71" s="66"/>
      <c r="BJ71" s="66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</row>
    <row r="72" spans="1:78" ht="14.25" x14ac:dyDescent="0.3">
      <c r="A72" s="17"/>
      <c r="B72" s="13" t="s">
        <v>71</v>
      </c>
      <c r="C72" s="12">
        <v>49.489429999999999</v>
      </c>
      <c r="D72" s="107" t="str">
        <f t="shared" si="6"/>
        <v xml:space="preserve">  </v>
      </c>
      <c r="E72" s="13">
        <v>36.671309999999998</v>
      </c>
      <c r="F72" s="13">
        <v>62.375010000000003</v>
      </c>
      <c r="G72" s="18">
        <v>6.7073460000000003</v>
      </c>
      <c r="H72" s="67">
        <f t="shared" ref="H72:H92" si="12">G72/C72*100</f>
        <v>13.553088002832119</v>
      </c>
      <c r="I72" s="18"/>
      <c r="J72" s="12">
        <v>42.862380000000002</v>
      </c>
      <c r="K72" s="107" t="str">
        <f t="shared" si="7"/>
        <v xml:space="preserve">  </v>
      </c>
      <c r="L72" s="13">
        <v>29.19387</v>
      </c>
      <c r="M72" s="13">
        <v>57.71416</v>
      </c>
      <c r="N72" s="18">
        <v>7.4784610000000002</v>
      </c>
      <c r="O72" s="67">
        <f t="shared" ref="O72:O92" si="13">N72/J72*100</f>
        <v>17.447610235362571</v>
      </c>
      <c r="P72" s="18"/>
      <c r="Q72" s="12">
        <v>25.76632</v>
      </c>
      <c r="R72" s="107" t="str">
        <f t="shared" si="8"/>
        <v xml:space="preserve">  </v>
      </c>
      <c r="S72" s="13">
        <v>19.938970000000001</v>
      </c>
      <c r="T72" s="13">
        <v>32.603209999999997</v>
      </c>
      <c r="U72" s="18">
        <v>3.2395109999999998</v>
      </c>
      <c r="V72" s="67">
        <f t="shared" ref="V72:V92" si="14">U72/Q72*100</f>
        <v>12.572656863688723</v>
      </c>
      <c r="W72" s="18"/>
      <c r="X72" s="12">
        <v>30.36148</v>
      </c>
      <c r="Y72" s="107" t="str">
        <f t="shared" si="9"/>
        <v xml:space="preserve">  </v>
      </c>
      <c r="Z72" s="13">
        <v>20.18262</v>
      </c>
      <c r="AA72" s="13">
        <v>42.91386</v>
      </c>
      <c r="AB72" s="18">
        <v>5.8766129999999999</v>
      </c>
      <c r="AC72" s="67">
        <f t="shared" ref="AC72:AC92" si="15">AB72/X72*100</f>
        <v>19.355489258099407</v>
      </c>
      <c r="AD72" s="67"/>
      <c r="AE72" s="12">
        <v>24.493980000000001</v>
      </c>
      <c r="AF72" s="107" t="str">
        <f t="shared" si="10"/>
        <v>*</v>
      </c>
      <c r="AG72" s="13">
        <v>13.891400000000001</v>
      </c>
      <c r="AH72" s="13">
        <v>39.478760000000001</v>
      </c>
      <c r="AI72" s="18">
        <v>6.5913890000000004</v>
      </c>
      <c r="AJ72" s="67">
        <f t="shared" ref="AJ72:AJ92" si="16">AI72/AE72*100</f>
        <v>26.910240802025641</v>
      </c>
      <c r="AK72" s="18"/>
      <c r="AL72" s="12">
        <v>26.776140000000002</v>
      </c>
      <c r="AM72" s="107" t="str">
        <f t="shared" si="11"/>
        <v xml:space="preserve">  </v>
      </c>
      <c r="AN72" s="13">
        <v>16.704599999999999</v>
      </c>
      <c r="AO72" s="13">
        <v>40.003709999999998</v>
      </c>
      <c r="AP72" s="18">
        <v>6.0088869999999996</v>
      </c>
      <c r="AQ72" s="67">
        <f t="shared" ref="AQ72:AQ92" si="17">AP72/AL72*100</f>
        <v>22.441199515688218</v>
      </c>
      <c r="AR72" s="18"/>
      <c r="AS72" s="70"/>
      <c r="AT72" s="108"/>
      <c r="AU72" s="77"/>
      <c r="AV72" s="77"/>
      <c r="AW72" s="71"/>
      <c r="AX72" s="70"/>
      <c r="AY72" s="71"/>
      <c r="AZ72" s="70"/>
      <c r="BA72" s="108"/>
      <c r="BB72" s="77"/>
      <c r="BC72" s="77"/>
      <c r="BD72" s="71"/>
      <c r="BE72" s="70"/>
      <c r="BF72" s="71"/>
      <c r="BG72" s="66"/>
      <c r="BH72" s="66"/>
      <c r="BI72" s="66"/>
      <c r="BJ72" s="66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</row>
    <row r="73" spans="1:78" ht="14.25" x14ac:dyDescent="0.3">
      <c r="A73" s="17"/>
      <c r="B73" s="13" t="s">
        <v>72</v>
      </c>
      <c r="C73" s="12">
        <v>61.032499999999999</v>
      </c>
      <c r="D73" s="107" t="str">
        <f t="shared" ref="D73:D92" si="18">IF(H73&gt;=50,"**",(IF(H73&gt;25,"*","  ")))</f>
        <v xml:space="preserve">  </v>
      </c>
      <c r="E73" s="13">
        <v>48.320030000000003</v>
      </c>
      <c r="F73" s="13">
        <v>72.403800000000004</v>
      </c>
      <c r="G73" s="18">
        <v>6.2599010000000002</v>
      </c>
      <c r="H73" s="67">
        <f t="shared" si="12"/>
        <v>10.256668168598699</v>
      </c>
      <c r="I73" s="18"/>
      <c r="J73" s="12">
        <v>60.119819999999997</v>
      </c>
      <c r="K73" s="107" t="str">
        <f t="shared" ref="K73:K92" si="19">IF(O73&gt;=50,"**",(IF(O73&gt;25,"*","  ")))</f>
        <v xml:space="preserve">  </v>
      </c>
      <c r="L73" s="13">
        <v>50.192920000000001</v>
      </c>
      <c r="M73" s="13">
        <v>69.279169999999993</v>
      </c>
      <c r="N73" s="18">
        <v>4.9265090000000002</v>
      </c>
      <c r="O73" s="67">
        <f t="shared" si="13"/>
        <v>8.1944839488874059</v>
      </c>
      <c r="P73" s="18"/>
      <c r="Q73" s="12">
        <v>25.075330000000001</v>
      </c>
      <c r="R73" s="107" t="str">
        <f t="shared" ref="R73:R92" si="20">IF(V73&gt;=50,"**",(IF(V73&gt;25,"*","  ")))</f>
        <v xml:space="preserve">  </v>
      </c>
      <c r="S73" s="13">
        <v>16.972560000000001</v>
      </c>
      <c r="T73" s="13">
        <v>35.397210000000001</v>
      </c>
      <c r="U73" s="18">
        <v>4.7253280000000002</v>
      </c>
      <c r="V73" s="67">
        <f t="shared" si="14"/>
        <v>18.84452966321879</v>
      </c>
      <c r="W73" s="18"/>
      <c r="X73" s="12">
        <v>30.45027</v>
      </c>
      <c r="Y73" s="107" t="str">
        <f t="shared" ref="Y73:Y92" si="21">IF(AC73&gt;=50,"**",(IF(AC73&gt;25,"*","  ")))</f>
        <v xml:space="preserve">  </v>
      </c>
      <c r="Z73" s="13">
        <v>21.75976</v>
      </c>
      <c r="AA73" s="13">
        <v>40.801600000000001</v>
      </c>
      <c r="AB73" s="18">
        <v>4.9030079999999998</v>
      </c>
      <c r="AC73" s="67">
        <f t="shared" si="15"/>
        <v>16.101689738711674</v>
      </c>
      <c r="AD73" s="67"/>
      <c r="AE73" s="12">
        <v>13.89217</v>
      </c>
      <c r="AF73" s="107" t="str">
        <f t="shared" ref="AF73:AF92" si="22">IF(AJ73&gt;=50,"**",(IF(AJ73&gt;25,"*","  ")))</f>
        <v>*</v>
      </c>
      <c r="AG73" s="13">
        <v>6.9810230000000004</v>
      </c>
      <c r="AH73" s="13">
        <v>25.751180000000002</v>
      </c>
      <c r="AI73" s="18">
        <v>4.6708910000000001</v>
      </c>
      <c r="AJ73" s="67">
        <f t="shared" si="16"/>
        <v>33.622472227161055</v>
      </c>
      <c r="AK73" s="18"/>
      <c r="AL73" s="12">
        <v>9.4299149999999994</v>
      </c>
      <c r="AM73" s="107" t="str">
        <f t="shared" ref="AM73:AM92" si="23">IF(AQ73&gt;=50,"**",(IF(AQ73&gt;25,"*","  ")))</f>
        <v xml:space="preserve">  </v>
      </c>
      <c r="AN73" s="13">
        <v>5.9528509999999999</v>
      </c>
      <c r="AO73" s="13">
        <v>14.622170000000001</v>
      </c>
      <c r="AP73" s="18">
        <v>2.1686380000000001</v>
      </c>
      <c r="AQ73" s="67">
        <f t="shared" si="17"/>
        <v>22.997428926983968</v>
      </c>
      <c r="AR73" s="18"/>
      <c r="AS73" s="70"/>
      <c r="AT73" s="108"/>
      <c r="AU73" s="77"/>
      <c r="AV73" s="77"/>
      <c r="AW73" s="71"/>
      <c r="AX73" s="70"/>
      <c r="AY73" s="71"/>
      <c r="AZ73" s="70"/>
      <c r="BA73" s="108"/>
      <c r="BB73" s="77"/>
      <c r="BC73" s="77"/>
      <c r="BD73" s="71"/>
      <c r="BE73" s="70"/>
      <c r="BF73" s="71"/>
      <c r="BG73" s="66"/>
      <c r="BH73" s="66"/>
      <c r="BI73" s="66"/>
      <c r="BJ73" s="66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</row>
    <row r="74" spans="1:78" ht="14.25" x14ac:dyDescent="0.3">
      <c r="A74" s="17"/>
      <c r="B74" s="13" t="s">
        <v>73</v>
      </c>
      <c r="C74" s="12">
        <v>39.081130000000002</v>
      </c>
      <c r="D74" s="107" t="str">
        <f t="shared" si="18"/>
        <v xml:space="preserve">  </v>
      </c>
      <c r="E74" s="13">
        <v>28.112909999999999</v>
      </c>
      <c r="F74" s="13">
        <v>51.276260000000001</v>
      </c>
      <c r="G74" s="18">
        <v>6.0121419999999999</v>
      </c>
      <c r="H74" s="67">
        <f t="shared" si="12"/>
        <v>15.383746580510849</v>
      </c>
      <c r="I74" s="18"/>
      <c r="J74" s="12">
        <v>38.445569999999996</v>
      </c>
      <c r="K74" s="107" t="str">
        <f t="shared" si="19"/>
        <v xml:space="preserve">  </v>
      </c>
      <c r="L74" s="13">
        <v>27.23348</v>
      </c>
      <c r="M74" s="13">
        <v>51.036149999999999</v>
      </c>
      <c r="N74" s="18">
        <v>6.1833299999999998</v>
      </c>
      <c r="O74" s="67">
        <f t="shared" si="13"/>
        <v>16.083335479224264</v>
      </c>
      <c r="P74" s="18"/>
      <c r="Q74" s="12">
        <v>25.973800000000001</v>
      </c>
      <c r="R74" s="107" t="str">
        <f t="shared" si="20"/>
        <v xml:space="preserve">  </v>
      </c>
      <c r="S74" s="13">
        <v>18.59639</v>
      </c>
      <c r="T74" s="13">
        <v>35.018889999999999</v>
      </c>
      <c r="U74" s="18">
        <v>4.2095690000000001</v>
      </c>
      <c r="V74" s="67">
        <f t="shared" si="14"/>
        <v>16.206981650740364</v>
      </c>
      <c r="W74" s="18"/>
      <c r="X74" s="12">
        <v>41.361460000000001</v>
      </c>
      <c r="Y74" s="107" t="str">
        <f t="shared" si="21"/>
        <v xml:space="preserve">  </v>
      </c>
      <c r="Z74" s="13">
        <v>30.409199999999998</v>
      </c>
      <c r="AA74" s="13">
        <v>53.240499999999997</v>
      </c>
      <c r="AB74" s="18">
        <v>5.9252950000000002</v>
      </c>
      <c r="AC74" s="67">
        <f t="shared" si="15"/>
        <v>14.3256427601927</v>
      </c>
      <c r="AD74" s="67"/>
      <c r="AE74" s="12">
        <v>34.695790000000002</v>
      </c>
      <c r="AF74" s="107" t="str">
        <f t="shared" si="22"/>
        <v xml:space="preserve">  </v>
      </c>
      <c r="AG74" s="13">
        <v>23.874279999999999</v>
      </c>
      <c r="AH74" s="13">
        <v>47.370139999999999</v>
      </c>
      <c r="AI74" s="18">
        <v>6.0937619999999999</v>
      </c>
      <c r="AJ74" s="67">
        <f t="shared" si="16"/>
        <v>17.563404666675698</v>
      </c>
      <c r="AK74" s="18"/>
      <c r="AL74" s="12">
        <v>19.49916</v>
      </c>
      <c r="AM74" s="107" t="str">
        <f t="shared" si="23"/>
        <v xml:space="preserve">  </v>
      </c>
      <c r="AN74" s="13">
        <v>12.244339999999999</v>
      </c>
      <c r="AO74" s="13">
        <v>29.60249</v>
      </c>
      <c r="AP74" s="18">
        <v>4.4174759999999997</v>
      </c>
      <c r="AQ74" s="67">
        <f t="shared" si="17"/>
        <v>22.654698971648006</v>
      </c>
      <c r="AR74" s="18"/>
      <c r="AS74" s="70"/>
      <c r="AT74" s="108"/>
      <c r="AU74" s="77"/>
      <c r="AV74" s="77"/>
      <c r="AW74" s="71"/>
      <c r="AX74" s="70"/>
      <c r="AY74" s="71"/>
      <c r="AZ74" s="70"/>
      <c r="BA74" s="108"/>
      <c r="BB74" s="77"/>
      <c r="BC74" s="77"/>
      <c r="BD74" s="71"/>
      <c r="BE74" s="70"/>
      <c r="BF74" s="71"/>
      <c r="BG74" s="66"/>
      <c r="BH74" s="66"/>
      <c r="BI74" s="66"/>
      <c r="BJ74" s="66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</row>
    <row r="75" spans="1:78" ht="14.25" x14ac:dyDescent="0.3">
      <c r="A75" s="17"/>
      <c r="B75" s="13" t="s">
        <v>74</v>
      </c>
      <c r="C75" s="12">
        <v>61.263539999999999</v>
      </c>
      <c r="D75" s="107" t="str">
        <f t="shared" si="18"/>
        <v xml:space="preserve">  </v>
      </c>
      <c r="E75" s="13">
        <v>53.823430000000002</v>
      </c>
      <c r="F75" s="13">
        <v>68.212850000000003</v>
      </c>
      <c r="G75" s="18">
        <v>3.6948449999999999</v>
      </c>
      <c r="H75" s="67">
        <f t="shared" si="12"/>
        <v>6.0310667649959502</v>
      </c>
      <c r="I75" s="18"/>
      <c r="J75" s="12">
        <v>42.668660000000003</v>
      </c>
      <c r="K75" s="107" t="str">
        <f t="shared" si="19"/>
        <v xml:space="preserve">  </v>
      </c>
      <c r="L75" s="13">
        <v>32.022410000000001</v>
      </c>
      <c r="M75" s="13">
        <v>54.040599999999998</v>
      </c>
      <c r="N75" s="18">
        <v>5.7081489999999997</v>
      </c>
      <c r="O75" s="67">
        <f t="shared" si="13"/>
        <v>13.377849222356641</v>
      </c>
      <c r="P75" s="18"/>
      <c r="Q75" s="12">
        <v>22.905329999999999</v>
      </c>
      <c r="R75" s="107" t="str">
        <f t="shared" si="20"/>
        <v xml:space="preserve">  </v>
      </c>
      <c r="S75" s="13">
        <v>16.45373</v>
      </c>
      <c r="T75" s="13">
        <v>30.949529999999999</v>
      </c>
      <c r="U75" s="18">
        <v>3.7045370000000002</v>
      </c>
      <c r="V75" s="67">
        <f t="shared" si="14"/>
        <v>16.17325312492769</v>
      </c>
      <c r="W75" s="18"/>
      <c r="X75" s="12">
        <v>43.360759999999999</v>
      </c>
      <c r="Y75" s="107" t="str">
        <f t="shared" si="21"/>
        <v xml:space="preserve">  </v>
      </c>
      <c r="Z75" s="13">
        <v>31.963550000000001</v>
      </c>
      <c r="AA75" s="13">
        <v>55.506399999999999</v>
      </c>
      <c r="AB75" s="18">
        <v>6.1183940000000003</v>
      </c>
      <c r="AC75" s="67">
        <f t="shared" si="15"/>
        <v>14.110439946163305</v>
      </c>
      <c r="AD75" s="67"/>
      <c r="AE75" s="12">
        <v>15.699780000000001</v>
      </c>
      <c r="AF75" s="107" t="str">
        <f t="shared" si="22"/>
        <v xml:space="preserve">  </v>
      </c>
      <c r="AG75" s="13">
        <v>10.132350000000001</v>
      </c>
      <c r="AH75" s="13">
        <v>23.52553</v>
      </c>
      <c r="AI75" s="18">
        <v>3.3888090000000002</v>
      </c>
      <c r="AJ75" s="67">
        <f t="shared" si="16"/>
        <v>21.585073166630362</v>
      </c>
      <c r="AK75" s="18"/>
      <c r="AL75" s="12">
        <v>13.80552</v>
      </c>
      <c r="AM75" s="107" t="str">
        <f t="shared" si="23"/>
        <v xml:space="preserve">  </v>
      </c>
      <c r="AN75" s="13">
        <v>8.7981200000000008</v>
      </c>
      <c r="AO75" s="13">
        <v>21.006440000000001</v>
      </c>
      <c r="AP75" s="18">
        <v>3.078055</v>
      </c>
      <c r="AQ75" s="67">
        <f t="shared" si="17"/>
        <v>22.295828045593357</v>
      </c>
      <c r="AR75" s="18"/>
      <c r="AS75" s="70"/>
      <c r="AT75" s="108"/>
      <c r="AU75" s="77"/>
      <c r="AV75" s="77"/>
      <c r="AW75" s="71"/>
      <c r="AX75" s="70"/>
      <c r="AY75" s="71"/>
      <c r="AZ75" s="70"/>
      <c r="BA75" s="108"/>
      <c r="BB75" s="77"/>
      <c r="BC75" s="77"/>
      <c r="BD75" s="71"/>
      <c r="BE75" s="70"/>
      <c r="BF75" s="71"/>
      <c r="BG75" s="66"/>
      <c r="BH75" s="66"/>
      <c r="BI75" s="66"/>
      <c r="BJ75" s="66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</row>
    <row r="76" spans="1:78" ht="14.25" x14ac:dyDescent="0.3">
      <c r="A76" s="17"/>
      <c r="B76" s="13" t="s">
        <v>75</v>
      </c>
      <c r="C76" s="12">
        <v>41.189770000000003</v>
      </c>
      <c r="D76" s="107" t="str">
        <f t="shared" si="18"/>
        <v xml:space="preserve">  </v>
      </c>
      <c r="E76" s="13">
        <v>33.584499999999998</v>
      </c>
      <c r="F76" s="13">
        <v>49.240400000000001</v>
      </c>
      <c r="G76" s="18">
        <v>4.025773</v>
      </c>
      <c r="H76" s="67">
        <f t="shared" si="12"/>
        <v>9.7737205136129663</v>
      </c>
      <c r="I76" s="18"/>
      <c r="J76" s="12">
        <v>53.040039999999998</v>
      </c>
      <c r="K76" s="107" t="str">
        <f t="shared" si="19"/>
        <v xml:space="preserve">  </v>
      </c>
      <c r="L76" s="13">
        <v>45.764180000000003</v>
      </c>
      <c r="M76" s="13">
        <v>60.188929999999999</v>
      </c>
      <c r="N76" s="18">
        <v>3.7054649999999998</v>
      </c>
      <c r="O76" s="67">
        <f t="shared" si="13"/>
        <v>6.98616554587817</v>
      </c>
      <c r="P76" s="18"/>
      <c r="Q76" s="12">
        <v>37.883609999999997</v>
      </c>
      <c r="R76" s="107" t="str">
        <f t="shared" si="20"/>
        <v xml:space="preserve">  </v>
      </c>
      <c r="S76" s="13">
        <v>30.063110000000002</v>
      </c>
      <c r="T76" s="13">
        <v>46.38908</v>
      </c>
      <c r="U76" s="18">
        <v>4.1996890000000002</v>
      </c>
      <c r="V76" s="67">
        <f t="shared" si="14"/>
        <v>11.085767697429048</v>
      </c>
      <c r="W76" s="18"/>
      <c r="X76" s="12">
        <v>31.747779999999999</v>
      </c>
      <c r="Y76" s="107" t="str">
        <f t="shared" si="21"/>
        <v xml:space="preserve">  </v>
      </c>
      <c r="Z76" s="13">
        <v>25.09582</v>
      </c>
      <c r="AA76" s="13">
        <v>39.239260000000002</v>
      </c>
      <c r="AB76" s="18">
        <v>3.6274449999999998</v>
      </c>
      <c r="AC76" s="67">
        <f t="shared" si="15"/>
        <v>11.425822529953274</v>
      </c>
      <c r="AD76" s="67"/>
      <c r="AE76" s="12">
        <v>20.926629999999999</v>
      </c>
      <c r="AF76" s="107" t="str">
        <f t="shared" si="22"/>
        <v xml:space="preserve">  </v>
      </c>
      <c r="AG76" s="13">
        <v>14.72132</v>
      </c>
      <c r="AH76" s="13">
        <v>28.86232</v>
      </c>
      <c r="AI76" s="18">
        <v>3.6072129999999998</v>
      </c>
      <c r="AJ76" s="67">
        <f t="shared" si="16"/>
        <v>17.237429055705576</v>
      </c>
      <c r="AK76" s="18"/>
      <c r="AL76" s="12">
        <v>14.83633</v>
      </c>
      <c r="AM76" s="107" t="str">
        <f t="shared" si="23"/>
        <v xml:space="preserve">  </v>
      </c>
      <c r="AN76" s="13">
        <v>10.24427</v>
      </c>
      <c r="AO76" s="13">
        <v>21.00508</v>
      </c>
      <c r="AP76" s="18">
        <v>2.7260330000000002</v>
      </c>
      <c r="AQ76" s="67">
        <f t="shared" si="17"/>
        <v>18.374038593102206</v>
      </c>
      <c r="AR76" s="18"/>
      <c r="AS76" s="70"/>
      <c r="AT76" s="108"/>
      <c r="AU76" s="77"/>
      <c r="AV76" s="77"/>
      <c r="AW76" s="71"/>
      <c r="AX76" s="70"/>
      <c r="AY76" s="71"/>
      <c r="AZ76" s="70"/>
      <c r="BA76" s="108"/>
      <c r="BB76" s="77"/>
      <c r="BC76" s="77"/>
      <c r="BD76" s="71"/>
      <c r="BE76" s="70"/>
      <c r="BF76" s="71"/>
      <c r="BG76" s="66"/>
      <c r="BH76" s="66"/>
      <c r="BI76" s="66"/>
      <c r="BJ76" s="66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</row>
    <row r="77" spans="1:78" ht="14.25" x14ac:dyDescent="0.3">
      <c r="A77" s="17"/>
      <c r="B77" s="13" t="s">
        <v>76</v>
      </c>
      <c r="C77" s="12">
        <v>47.616340000000001</v>
      </c>
      <c r="D77" s="107" t="str">
        <f t="shared" si="18"/>
        <v xml:space="preserve">  </v>
      </c>
      <c r="E77" s="13">
        <v>38.952730000000003</v>
      </c>
      <c r="F77" s="13">
        <v>56.425829999999998</v>
      </c>
      <c r="G77" s="18">
        <v>4.5034510000000001</v>
      </c>
      <c r="H77" s="67">
        <f t="shared" si="12"/>
        <v>9.4577848696476874</v>
      </c>
      <c r="I77" s="18"/>
      <c r="J77" s="12">
        <v>45.292810000000003</v>
      </c>
      <c r="K77" s="107" t="str">
        <f t="shared" si="19"/>
        <v xml:space="preserve">  </v>
      </c>
      <c r="L77" s="13">
        <v>35.945309999999999</v>
      </c>
      <c r="M77" s="13">
        <v>54.984520000000003</v>
      </c>
      <c r="N77" s="18">
        <v>4.9163059999999996</v>
      </c>
      <c r="O77" s="67">
        <f t="shared" si="13"/>
        <v>10.854495448615353</v>
      </c>
      <c r="P77" s="18"/>
      <c r="Q77" s="12">
        <v>35.866810000000001</v>
      </c>
      <c r="R77" s="107" t="str">
        <f t="shared" si="20"/>
        <v xml:space="preserve">  </v>
      </c>
      <c r="S77" s="13">
        <v>27.80949</v>
      </c>
      <c r="T77" s="13">
        <v>44.809570000000001</v>
      </c>
      <c r="U77" s="18">
        <v>4.3748839999999998</v>
      </c>
      <c r="V77" s="67">
        <f t="shared" si="14"/>
        <v>12.197583225271497</v>
      </c>
      <c r="W77" s="18"/>
      <c r="X77" s="12">
        <v>35.108690000000003</v>
      </c>
      <c r="Y77" s="107" t="str">
        <f t="shared" si="21"/>
        <v xml:space="preserve">  </v>
      </c>
      <c r="Z77" s="13">
        <v>26.538679999999999</v>
      </c>
      <c r="AA77" s="13">
        <v>44.75996</v>
      </c>
      <c r="AB77" s="18">
        <v>4.6946310000000002</v>
      </c>
      <c r="AC77" s="67">
        <f t="shared" si="15"/>
        <v>13.371706549005388</v>
      </c>
      <c r="AD77" s="67"/>
      <c r="AE77" s="12">
        <v>16.516839999999998</v>
      </c>
      <c r="AF77" s="107" t="str">
        <f t="shared" si="22"/>
        <v xml:space="preserve">  </v>
      </c>
      <c r="AG77" s="13">
        <v>11.718439999999999</v>
      </c>
      <c r="AH77" s="13">
        <v>22.773219999999998</v>
      </c>
      <c r="AI77" s="18">
        <v>2.8076780000000001</v>
      </c>
      <c r="AJ77" s="67">
        <f t="shared" si="16"/>
        <v>16.998881141913348</v>
      </c>
      <c r="AK77" s="18"/>
      <c r="AL77" s="12">
        <v>19.598500000000001</v>
      </c>
      <c r="AM77" s="107" t="str">
        <f t="shared" si="23"/>
        <v xml:space="preserve">  </v>
      </c>
      <c r="AN77" s="13">
        <v>14.069889999999999</v>
      </c>
      <c r="AO77" s="13">
        <v>26.626370000000001</v>
      </c>
      <c r="AP77" s="18">
        <v>3.1990150000000002</v>
      </c>
      <c r="AQ77" s="67">
        <f t="shared" si="17"/>
        <v>16.322754292420338</v>
      </c>
      <c r="AR77" s="18"/>
      <c r="AS77" s="70"/>
      <c r="AT77" s="108"/>
      <c r="AU77" s="77"/>
      <c r="AV77" s="77"/>
      <c r="AW77" s="71"/>
      <c r="AX77" s="70"/>
      <c r="AY77" s="71"/>
      <c r="AZ77" s="70"/>
      <c r="BA77" s="108"/>
      <c r="BB77" s="77"/>
      <c r="BC77" s="77"/>
      <c r="BD77" s="71"/>
      <c r="BE77" s="70"/>
      <c r="BF77" s="71"/>
      <c r="BG77" s="66"/>
      <c r="BH77" s="66"/>
      <c r="BI77" s="66"/>
      <c r="BJ77" s="66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</row>
    <row r="78" spans="1:78" ht="14.25" x14ac:dyDescent="0.3">
      <c r="A78" s="17"/>
      <c r="B78" s="13" t="s">
        <v>77</v>
      </c>
      <c r="C78" s="12">
        <v>40.99436</v>
      </c>
      <c r="D78" s="107" t="str">
        <f t="shared" si="18"/>
        <v xml:space="preserve">  </v>
      </c>
      <c r="E78" s="13">
        <v>31.676909999999999</v>
      </c>
      <c r="F78" s="13">
        <v>51.006439999999998</v>
      </c>
      <c r="G78" s="18">
        <v>4.9915000000000003</v>
      </c>
      <c r="H78" s="67">
        <f t="shared" si="12"/>
        <v>12.176065195309794</v>
      </c>
      <c r="I78" s="18"/>
      <c r="J78" s="12">
        <v>29.807739999999999</v>
      </c>
      <c r="K78" s="107" t="str">
        <f t="shared" si="19"/>
        <v xml:space="preserve">  </v>
      </c>
      <c r="L78" s="13">
        <v>21.30565</v>
      </c>
      <c r="M78" s="13">
        <v>39.978990000000003</v>
      </c>
      <c r="N78" s="18">
        <v>4.804983</v>
      </c>
      <c r="O78" s="67">
        <f t="shared" si="13"/>
        <v>16.119917175874455</v>
      </c>
      <c r="P78" s="18"/>
      <c r="Q78" s="12">
        <v>35.27514</v>
      </c>
      <c r="R78" s="107" t="str">
        <f t="shared" si="20"/>
        <v xml:space="preserve">  </v>
      </c>
      <c r="S78" s="13">
        <v>27.19659</v>
      </c>
      <c r="T78" s="13">
        <v>44.293399999999998</v>
      </c>
      <c r="U78" s="18">
        <v>4.3997489999999999</v>
      </c>
      <c r="V78" s="67">
        <f t="shared" si="14"/>
        <v>12.472662050384491</v>
      </c>
      <c r="W78" s="18"/>
      <c r="X78" s="12">
        <v>50.370800000000003</v>
      </c>
      <c r="Y78" s="107" t="str">
        <f t="shared" si="21"/>
        <v xml:space="preserve">  </v>
      </c>
      <c r="Z78" s="13">
        <v>38.83549</v>
      </c>
      <c r="AA78" s="13">
        <v>61.866770000000002</v>
      </c>
      <c r="AB78" s="18">
        <v>5.9825359999999996</v>
      </c>
      <c r="AC78" s="67">
        <f t="shared" si="15"/>
        <v>11.876992225654545</v>
      </c>
      <c r="AD78" s="67"/>
      <c r="AE78" s="12">
        <v>23.730499999999999</v>
      </c>
      <c r="AF78" s="107" t="str">
        <f t="shared" si="22"/>
        <v xml:space="preserve">  </v>
      </c>
      <c r="AG78" s="13">
        <v>16.650700000000001</v>
      </c>
      <c r="AH78" s="13">
        <v>32.641689999999997</v>
      </c>
      <c r="AI78" s="18">
        <v>4.0914029999999997</v>
      </c>
      <c r="AJ78" s="67">
        <f t="shared" si="16"/>
        <v>17.241115863551126</v>
      </c>
      <c r="AK78" s="18"/>
      <c r="AL78" s="12">
        <v>19.821459999999998</v>
      </c>
      <c r="AM78" s="107" t="str">
        <f t="shared" si="23"/>
        <v xml:space="preserve">  </v>
      </c>
      <c r="AN78" s="13">
        <v>12.370570000000001</v>
      </c>
      <c r="AO78" s="13">
        <v>30.212810000000001</v>
      </c>
      <c r="AP78" s="18">
        <v>4.5431330000000001</v>
      </c>
      <c r="AQ78" s="67">
        <f t="shared" si="17"/>
        <v>22.920274288574102</v>
      </c>
      <c r="AR78" s="18"/>
      <c r="AS78" s="70"/>
      <c r="AT78" s="108"/>
      <c r="AU78" s="77"/>
      <c r="AV78" s="77"/>
      <c r="AW78" s="71"/>
      <c r="AX78" s="70"/>
      <c r="AY78" s="71"/>
      <c r="AZ78" s="70"/>
      <c r="BA78" s="108"/>
      <c r="BB78" s="77"/>
      <c r="BC78" s="77"/>
      <c r="BD78" s="71"/>
      <c r="BE78" s="70"/>
      <c r="BF78" s="71"/>
      <c r="BG78" s="66"/>
      <c r="BH78" s="66"/>
      <c r="BI78" s="66"/>
      <c r="BJ78" s="66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</row>
    <row r="79" spans="1:78" ht="14.25" x14ac:dyDescent="0.3">
      <c r="A79" s="17"/>
      <c r="B79" s="13" t="s">
        <v>78</v>
      </c>
      <c r="C79" s="12">
        <v>50.631860000000003</v>
      </c>
      <c r="D79" s="107" t="str">
        <f t="shared" si="18"/>
        <v xml:space="preserve">  </v>
      </c>
      <c r="E79" s="13">
        <v>35.702530000000003</v>
      </c>
      <c r="F79" s="13">
        <v>65.449349999999995</v>
      </c>
      <c r="G79" s="18">
        <v>7.8248170000000004</v>
      </c>
      <c r="H79" s="67">
        <f t="shared" si="12"/>
        <v>15.454334484255567</v>
      </c>
      <c r="I79" s="18"/>
      <c r="J79" s="12">
        <v>35.84449</v>
      </c>
      <c r="K79" s="107" t="str">
        <f t="shared" si="19"/>
        <v xml:space="preserve">  </v>
      </c>
      <c r="L79" s="13">
        <v>25.366599999999998</v>
      </c>
      <c r="M79" s="13">
        <v>47.874139999999997</v>
      </c>
      <c r="N79" s="18">
        <v>5.8314870000000001</v>
      </c>
      <c r="O79" s="67">
        <f t="shared" si="13"/>
        <v>16.268851921173937</v>
      </c>
      <c r="P79" s="18"/>
      <c r="Q79" s="12">
        <v>30.328980000000001</v>
      </c>
      <c r="R79" s="107" t="str">
        <f t="shared" si="20"/>
        <v xml:space="preserve">  </v>
      </c>
      <c r="S79" s="13">
        <v>24.236899999999999</v>
      </c>
      <c r="T79" s="13">
        <v>37.20046</v>
      </c>
      <c r="U79" s="18">
        <v>3.321034</v>
      </c>
      <c r="V79" s="67">
        <f t="shared" si="14"/>
        <v>10.950035246816741</v>
      </c>
      <c r="W79" s="18"/>
      <c r="X79" s="12">
        <v>29.491489999999999</v>
      </c>
      <c r="Y79" s="107" t="str">
        <f t="shared" si="21"/>
        <v xml:space="preserve">  </v>
      </c>
      <c r="Z79" s="13">
        <v>18.38251</v>
      </c>
      <c r="AA79" s="13">
        <v>43.717889999999997</v>
      </c>
      <c r="AB79" s="18">
        <v>6.5671010000000001</v>
      </c>
      <c r="AC79" s="67">
        <f t="shared" si="15"/>
        <v>22.267783011302583</v>
      </c>
      <c r="AD79" s="67"/>
      <c r="AE79" s="12">
        <v>18.955069999999999</v>
      </c>
      <c r="AF79" s="107" t="str">
        <f t="shared" si="22"/>
        <v>*</v>
      </c>
      <c r="AG79" s="13">
        <v>8.4485840000000003</v>
      </c>
      <c r="AH79" s="13">
        <v>37.215969999999999</v>
      </c>
      <c r="AI79" s="18">
        <v>7.2888029999999997</v>
      </c>
      <c r="AJ79" s="67">
        <f t="shared" si="16"/>
        <v>38.453052402338791</v>
      </c>
      <c r="AK79" s="18"/>
      <c r="AL79" s="12">
        <v>34.664020000000001</v>
      </c>
      <c r="AM79" s="107" t="str">
        <f t="shared" si="23"/>
        <v xml:space="preserve">  </v>
      </c>
      <c r="AN79" s="13">
        <v>23.011399999999998</v>
      </c>
      <c r="AO79" s="13">
        <v>48.500120000000003</v>
      </c>
      <c r="AP79" s="18">
        <v>6.6305399999999999</v>
      </c>
      <c r="AQ79" s="67">
        <f t="shared" si="17"/>
        <v>19.128018042915969</v>
      </c>
      <c r="AR79" s="18"/>
      <c r="AS79" s="70"/>
      <c r="AT79" s="108"/>
      <c r="AU79" s="77"/>
      <c r="AV79" s="77"/>
      <c r="AW79" s="71"/>
      <c r="AX79" s="70"/>
      <c r="AY79" s="71"/>
      <c r="AZ79" s="70"/>
      <c r="BA79" s="108"/>
      <c r="BB79" s="77"/>
      <c r="BC79" s="77"/>
      <c r="BD79" s="71"/>
      <c r="BE79" s="70"/>
      <c r="BF79" s="71"/>
      <c r="BG79" s="66"/>
      <c r="BH79" s="66"/>
      <c r="BI79" s="66"/>
      <c r="BJ79" s="66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</row>
    <row r="80" spans="1:78" ht="14.25" x14ac:dyDescent="0.3">
      <c r="A80" s="17"/>
      <c r="B80" s="13" t="s">
        <v>79</v>
      </c>
      <c r="C80" s="12">
        <v>43.419080000000001</v>
      </c>
      <c r="D80" s="107" t="str">
        <f t="shared" si="18"/>
        <v xml:space="preserve">  </v>
      </c>
      <c r="E80" s="13">
        <v>35.273249999999997</v>
      </c>
      <c r="F80" s="13">
        <v>51.936630000000001</v>
      </c>
      <c r="G80" s="18">
        <v>4.2900710000000002</v>
      </c>
      <c r="H80" s="67">
        <f t="shared" si="12"/>
        <v>9.8806123943667163</v>
      </c>
      <c r="I80" s="18"/>
      <c r="J80" s="12">
        <v>36.15043</v>
      </c>
      <c r="K80" s="107" t="str">
        <f t="shared" si="19"/>
        <v xml:space="preserve">  </v>
      </c>
      <c r="L80" s="13">
        <v>29.19895</v>
      </c>
      <c r="M80" s="13">
        <v>43.734580000000001</v>
      </c>
      <c r="N80" s="18">
        <v>3.7319</v>
      </c>
      <c r="O80" s="67">
        <f t="shared" si="13"/>
        <v>10.323252033239992</v>
      </c>
      <c r="P80" s="18"/>
      <c r="Q80" s="12">
        <v>37.057299999999998</v>
      </c>
      <c r="R80" s="107" t="str">
        <f t="shared" si="20"/>
        <v xml:space="preserve">  </v>
      </c>
      <c r="S80" s="13">
        <v>29.210339999999999</v>
      </c>
      <c r="T80" s="13">
        <v>45.652799999999999</v>
      </c>
      <c r="U80" s="18">
        <v>4.2297099999999999</v>
      </c>
      <c r="V80" s="67">
        <f t="shared" si="14"/>
        <v>11.413972415691376</v>
      </c>
      <c r="W80" s="18"/>
      <c r="X80" s="12">
        <v>42.328899999999997</v>
      </c>
      <c r="Y80" s="107" t="str">
        <f t="shared" si="21"/>
        <v xml:space="preserve">  </v>
      </c>
      <c r="Z80" s="13">
        <v>34.494340000000001</v>
      </c>
      <c r="AA80" s="13">
        <v>50.569200000000002</v>
      </c>
      <c r="AB80" s="18">
        <v>4.1356299999999999</v>
      </c>
      <c r="AC80" s="67">
        <f t="shared" si="15"/>
        <v>9.7702279057570607</v>
      </c>
      <c r="AD80" s="67"/>
      <c r="AE80" s="12">
        <v>19.178609999999999</v>
      </c>
      <c r="AF80" s="107" t="str">
        <f t="shared" si="22"/>
        <v xml:space="preserve">  </v>
      </c>
      <c r="AG80" s="13">
        <v>14.127560000000001</v>
      </c>
      <c r="AH80" s="13">
        <v>25.499320000000001</v>
      </c>
      <c r="AI80" s="18">
        <v>2.8967019999999999</v>
      </c>
      <c r="AJ80" s="67">
        <f t="shared" si="16"/>
        <v>15.103816178544744</v>
      </c>
      <c r="AK80" s="18"/>
      <c r="AL80" s="12">
        <v>21.520669999999999</v>
      </c>
      <c r="AM80" s="107" t="str">
        <f t="shared" si="23"/>
        <v xml:space="preserve">  </v>
      </c>
      <c r="AN80" s="13">
        <v>15.104979999999999</v>
      </c>
      <c r="AO80" s="13">
        <v>29.707799999999999</v>
      </c>
      <c r="AP80" s="18">
        <v>3.7273809999999998</v>
      </c>
      <c r="AQ80" s="67">
        <f t="shared" si="17"/>
        <v>17.320004442240876</v>
      </c>
      <c r="AR80" s="18"/>
      <c r="AS80" s="70"/>
      <c r="AT80" s="108"/>
      <c r="AU80" s="77"/>
      <c r="AV80" s="77"/>
      <c r="AW80" s="71"/>
      <c r="AX80" s="70"/>
      <c r="AY80" s="71"/>
      <c r="AZ80" s="70"/>
      <c r="BA80" s="108"/>
      <c r="BB80" s="77"/>
      <c r="BC80" s="77"/>
      <c r="BD80" s="71"/>
      <c r="BE80" s="70"/>
      <c r="BF80" s="71"/>
      <c r="BG80" s="66"/>
      <c r="BH80" s="66"/>
      <c r="BI80" s="66"/>
      <c r="BJ80" s="66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</row>
    <row r="81" spans="1:78" ht="14.25" x14ac:dyDescent="0.3">
      <c r="A81" s="17"/>
      <c r="B81" s="13" t="s">
        <v>80</v>
      </c>
      <c r="C81" s="12">
        <v>29.005490000000002</v>
      </c>
      <c r="D81" s="107" t="str">
        <f t="shared" si="18"/>
        <v xml:space="preserve">  </v>
      </c>
      <c r="E81" s="13">
        <v>22.293500000000002</v>
      </c>
      <c r="F81" s="13">
        <v>36.781750000000002</v>
      </c>
      <c r="G81" s="18">
        <v>3.7141790000000001</v>
      </c>
      <c r="H81" s="67">
        <f t="shared" si="12"/>
        <v>12.805089657164903</v>
      </c>
      <c r="I81" s="18"/>
      <c r="J81" s="12">
        <v>39.636830000000003</v>
      </c>
      <c r="K81" s="107" t="str">
        <f t="shared" si="19"/>
        <v xml:space="preserve">  </v>
      </c>
      <c r="L81" s="13">
        <v>32.43526</v>
      </c>
      <c r="M81" s="13">
        <v>47.317570000000003</v>
      </c>
      <c r="N81" s="18">
        <v>3.8234599999999999</v>
      </c>
      <c r="O81" s="67">
        <f t="shared" si="13"/>
        <v>9.6462305386177434</v>
      </c>
      <c r="P81" s="18"/>
      <c r="Q81" s="12">
        <v>40.387889999999999</v>
      </c>
      <c r="R81" s="107" t="str">
        <f t="shared" si="20"/>
        <v xml:space="preserve">  </v>
      </c>
      <c r="S81" s="13">
        <v>32.590679999999999</v>
      </c>
      <c r="T81" s="13">
        <v>48.702779999999997</v>
      </c>
      <c r="U81" s="18">
        <v>4.1447979999999998</v>
      </c>
      <c r="V81" s="67">
        <f t="shared" si="14"/>
        <v>10.262477193039794</v>
      </c>
      <c r="W81" s="18"/>
      <c r="X81" s="12">
        <v>42.38908</v>
      </c>
      <c r="Y81" s="107" t="str">
        <f t="shared" si="21"/>
        <v xml:space="preserve">  </v>
      </c>
      <c r="Z81" s="13">
        <v>35.099409999999999</v>
      </c>
      <c r="AA81" s="13">
        <v>50.025739999999999</v>
      </c>
      <c r="AB81" s="18">
        <v>3.8356180000000002</v>
      </c>
      <c r="AC81" s="67">
        <f t="shared" si="15"/>
        <v>9.0485993090673364</v>
      </c>
      <c r="AD81" s="67"/>
      <c r="AE81" s="12">
        <v>29.663309999999999</v>
      </c>
      <c r="AF81" s="107" t="str">
        <f t="shared" si="22"/>
        <v xml:space="preserve">  </v>
      </c>
      <c r="AG81" s="13">
        <v>23.178640000000001</v>
      </c>
      <c r="AH81" s="13">
        <v>37.086359999999999</v>
      </c>
      <c r="AI81" s="18">
        <v>3.5646149999999999</v>
      </c>
      <c r="AJ81" s="67">
        <f t="shared" si="16"/>
        <v>12.016915846545784</v>
      </c>
      <c r="AK81" s="18"/>
      <c r="AL81" s="12">
        <v>16.272210000000001</v>
      </c>
      <c r="AM81" s="107" t="str">
        <f t="shared" si="23"/>
        <v xml:space="preserve">  </v>
      </c>
      <c r="AN81" s="13">
        <v>11.478350000000001</v>
      </c>
      <c r="AO81" s="13">
        <v>22.557980000000001</v>
      </c>
      <c r="AP81" s="18">
        <v>2.8129059999999999</v>
      </c>
      <c r="AQ81" s="67">
        <f t="shared" si="17"/>
        <v>17.286564025415107</v>
      </c>
      <c r="AR81" s="18"/>
      <c r="AS81" s="70"/>
      <c r="AT81" s="108"/>
      <c r="AU81" s="77"/>
      <c r="AV81" s="77"/>
      <c r="AW81" s="71"/>
      <c r="AX81" s="70"/>
      <c r="AY81" s="71"/>
      <c r="AZ81" s="70"/>
      <c r="BA81" s="108"/>
      <c r="BB81" s="77"/>
      <c r="BC81" s="77"/>
      <c r="BD81" s="71"/>
      <c r="BE81" s="70"/>
      <c r="BF81" s="71"/>
      <c r="BG81" s="66"/>
      <c r="BH81" s="66"/>
      <c r="BI81" s="66"/>
      <c r="BJ81" s="66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</row>
    <row r="82" spans="1:78" ht="14.25" x14ac:dyDescent="0.3">
      <c r="A82" s="17"/>
      <c r="B82" s="13" t="s">
        <v>81</v>
      </c>
      <c r="C82" s="12">
        <v>44.391010000000001</v>
      </c>
      <c r="D82" s="107" t="str">
        <f t="shared" si="18"/>
        <v xml:space="preserve">  </v>
      </c>
      <c r="E82" s="13">
        <v>34.362180000000002</v>
      </c>
      <c r="F82" s="13">
        <v>54.898739999999997</v>
      </c>
      <c r="G82" s="18">
        <v>5.3134110000000003</v>
      </c>
      <c r="H82" s="67">
        <f t="shared" si="12"/>
        <v>11.969565459312594</v>
      </c>
      <c r="I82" s="18"/>
      <c r="J82" s="12">
        <v>33.118589999999998</v>
      </c>
      <c r="K82" s="107" t="str">
        <f t="shared" si="19"/>
        <v xml:space="preserve">  </v>
      </c>
      <c r="L82" s="13">
        <v>24.921379999999999</v>
      </c>
      <c r="M82" s="13">
        <v>42.486260000000001</v>
      </c>
      <c r="N82" s="18">
        <v>4.5201760000000002</v>
      </c>
      <c r="O82" s="67">
        <f t="shared" si="13"/>
        <v>13.648455444510169</v>
      </c>
      <c r="P82" s="18"/>
      <c r="Q82" s="12">
        <v>34.585659999999997</v>
      </c>
      <c r="R82" s="107" t="str">
        <f t="shared" si="20"/>
        <v xml:space="preserve">  </v>
      </c>
      <c r="S82" s="13">
        <v>25.772279999999999</v>
      </c>
      <c r="T82" s="13">
        <v>44.601950000000002</v>
      </c>
      <c r="U82" s="18">
        <v>4.8540929999999998</v>
      </c>
      <c r="V82" s="67">
        <f t="shared" si="14"/>
        <v>14.0349873329004</v>
      </c>
      <c r="W82" s="18"/>
      <c r="X82" s="12">
        <v>44.077280000000002</v>
      </c>
      <c r="Y82" s="107" t="str">
        <f t="shared" si="21"/>
        <v xml:space="preserve">  </v>
      </c>
      <c r="Z82" s="13">
        <v>34.745699999999999</v>
      </c>
      <c r="AA82" s="13">
        <v>53.846980000000002</v>
      </c>
      <c r="AB82" s="18">
        <v>4.9323980000000001</v>
      </c>
      <c r="AC82" s="67">
        <f t="shared" si="15"/>
        <v>11.190341146277628</v>
      </c>
      <c r="AD82" s="67"/>
      <c r="AE82" s="12">
        <v>21.023330000000001</v>
      </c>
      <c r="AF82" s="107" t="str">
        <f t="shared" si="22"/>
        <v xml:space="preserve">  </v>
      </c>
      <c r="AG82" s="13">
        <v>15.11435</v>
      </c>
      <c r="AH82" s="13">
        <v>28.467700000000001</v>
      </c>
      <c r="AI82" s="18">
        <v>3.4065500000000002</v>
      </c>
      <c r="AJ82" s="67">
        <f t="shared" si="16"/>
        <v>16.203665166270042</v>
      </c>
      <c r="AK82" s="18"/>
      <c r="AL82" s="12">
        <v>22.233560000000001</v>
      </c>
      <c r="AM82" s="107" t="str">
        <f t="shared" si="23"/>
        <v xml:space="preserve">  </v>
      </c>
      <c r="AN82" s="13">
        <v>15.30898</v>
      </c>
      <c r="AO82" s="13">
        <v>31.138680000000001</v>
      </c>
      <c r="AP82" s="18">
        <v>4.0442840000000002</v>
      </c>
      <c r="AQ82" s="67">
        <f t="shared" si="17"/>
        <v>18.189997463294226</v>
      </c>
      <c r="AR82" s="18"/>
      <c r="AS82" s="70"/>
      <c r="AT82" s="108"/>
      <c r="AU82" s="77"/>
      <c r="AV82" s="77"/>
      <c r="AW82" s="71"/>
      <c r="AX82" s="70"/>
      <c r="AY82" s="71"/>
      <c r="AZ82" s="70"/>
      <c r="BA82" s="108"/>
      <c r="BB82" s="77"/>
      <c r="BC82" s="77"/>
      <c r="BD82" s="71"/>
      <c r="BE82" s="70"/>
      <c r="BF82" s="71"/>
      <c r="BG82" s="66"/>
      <c r="BH82" s="66"/>
      <c r="BI82" s="66"/>
      <c r="BJ82" s="66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</row>
    <row r="83" spans="1:78" ht="14.25" x14ac:dyDescent="0.3">
      <c r="A83" s="17"/>
      <c r="B83" s="13" t="s">
        <v>82</v>
      </c>
      <c r="C83" s="12">
        <v>28.883970000000001</v>
      </c>
      <c r="D83" s="107" t="str">
        <f t="shared" si="18"/>
        <v xml:space="preserve">  </v>
      </c>
      <c r="E83" s="13">
        <v>22.869540000000001</v>
      </c>
      <c r="F83" s="13">
        <v>35.747050000000002</v>
      </c>
      <c r="G83" s="18">
        <v>3.297698</v>
      </c>
      <c r="H83" s="67">
        <f t="shared" si="12"/>
        <v>11.417052434274098</v>
      </c>
      <c r="I83" s="18"/>
      <c r="J83" s="12">
        <v>41.68967</v>
      </c>
      <c r="K83" s="107" t="str">
        <f t="shared" si="19"/>
        <v xml:space="preserve">  </v>
      </c>
      <c r="L83" s="13">
        <v>34.358089999999997</v>
      </c>
      <c r="M83" s="13">
        <v>49.408149999999999</v>
      </c>
      <c r="N83" s="18">
        <v>3.86774</v>
      </c>
      <c r="O83" s="67">
        <f t="shared" si="13"/>
        <v>9.277454103138739</v>
      </c>
      <c r="P83" s="18"/>
      <c r="Q83" s="12">
        <v>55.334499999999998</v>
      </c>
      <c r="R83" s="107" t="str">
        <f t="shared" si="20"/>
        <v xml:space="preserve">  </v>
      </c>
      <c r="S83" s="13">
        <v>48.064039999999999</v>
      </c>
      <c r="T83" s="13">
        <v>62.38373</v>
      </c>
      <c r="U83" s="18">
        <v>3.6779000000000002</v>
      </c>
      <c r="V83" s="67">
        <f t="shared" si="14"/>
        <v>6.6466670883445236</v>
      </c>
      <c r="W83" s="18"/>
      <c r="X83" s="12">
        <v>35.94312</v>
      </c>
      <c r="Y83" s="107" t="str">
        <f t="shared" si="21"/>
        <v xml:space="preserve">  </v>
      </c>
      <c r="Z83" s="13">
        <v>28.763919999999999</v>
      </c>
      <c r="AA83" s="13">
        <v>43.812130000000003</v>
      </c>
      <c r="AB83" s="18">
        <v>3.8651939999999998</v>
      </c>
      <c r="AC83" s="67">
        <f t="shared" si="15"/>
        <v>10.753640752388774</v>
      </c>
      <c r="AD83" s="67"/>
      <c r="AE83" s="12">
        <v>15.78153</v>
      </c>
      <c r="AF83" s="107" t="str">
        <f t="shared" si="22"/>
        <v xml:space="preserve">  </v>
      </c>
      <c r="AG83" s="13">
        <v>11.39785</v>
      </c>
      <c r="AH83" s="13">
        <v>21.443149999999999</v>
      </c>
      <c r="AI83" s="18">
        <v>2.550713</v>
      </c>
      <c r="AJ83" s="67">
        <f t="shared" si="16"/>
        <v>16.162647094419867</v>
      </c>
      <c r="AK83" s="18"/>
      <c r="AL83" s="12">
        <v>22.091460000000001</v>
      </c>
      <c r="AM83" s="107" t="str">
        <f t="shared" si="23"/>
        <v xml:space="preserve">  </v>
      </c>
      <c r="AN83" s="13">
        <v>16.028420000000001</v>
      </c>
      <c r="AO83" s="13">
        <v>29.638470000000002</v>
      </c>
      <c r="AP83" s="18">
        <v>3.475276</v>
      </c>
      <c r="AQ83" s="67">
        <f t="shared" si="17"/>
        <v>15.731309745938022</v>
      </c>
      <c r="AR83" s="18"/>
      <c r="AS83" s="70"/>
      <c r="AT83" s="108"/>
      <c r="AU83" s="77"/>
      <c r="AV83" s="77"/>
      <c r="AW83" s="71"/>
      <c r="AX83" s="70"/>
      <c r="AY83" s="71"/>
      <c r="AZ83" s="70"/>
      <c r="BA83" s="108"/>
      <c r="BB83" s="77"/>
      <c r="BC83" s="77"/>
      <c r="BD83" s="71"/>
      <c r="BE83" s="70"/>
      <c r="BF83" s="71"/>
      <c r="BG83" s="66"/>
      <c r="BH83" s="66"/>
      <c r="BI83" s="66"/>
      <c r="BJ83" s="66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</row>
    <row r="84" spans="1:78" ht="14.25" x14ac:dyDescent="0.3">
      <c r="A84" s="17"/>
      <c r="B84" s="13" t="s">
        <v>83</v>
      </c>
      <c r="C84" s="12">
        <v>45.122079999999997</v>
      </c>
      <c r="D84" s="107" t="str">
        <f t="shared" si="18"/>
        <v xml:space="preserve">  </v>
      </c>
      <c r="E84" s="13">
        <v>36.805480000000003</v>
      </c>
      <c r="F84" s="13">
        <v>53.720410000000001</v>
      </c>
      <c r="G84" s="18">
        <v>4.3564210000000001</v>
      </c>
      <c r="H84" s="67">
        <f t="shared" si="12"/>
        <v>9.6547433097055819</v>
      </c>
      <c r="I84" s="18"/>
      <c r="J84" s="12">
        <v>56.258540000000004</v>
      </c>
      <c r="K84" s="107" t="str">
        <f t="shared" si="19"/>
        <v xml:space="preserve">  </v>
      </c>
      <c r="L84" s="13">
        <v>46.391350000000003</v>
      </c>
      <c r="M84" s="13">
        <v>65.654160000000005</v>
      </c>
      <c r="N84" s="18">
        <v>4.9750420000000002</v>
      </c>
      <c r="O84" s="67">
        <f t="shared" si="13"/>
        <v>8.8431765204002808</v>
      </c>
      <c r="P84" s="18"/>
      <c r="Q84" s="12">
        <v>30.757639999999999</v>
      </c>
      <c r="R84" s="107" t="str">
        <f t="shared" si="20"/>
        <v xml:space="preserve">  </v>
      </c>
      <c r="S84" s="13">
        <v>22.815470000000001</v>
      </c>
      <c r="T84" s="13">
        <v>40.030650000000001</v>
      </c>
      <c r="U84" s="18">
        <v>4.4254829999999998</v>
      </c>
      <c r="V84" s="67">
        <f t="shared" si="14"/>
        <v>14.388239799932634</v>
      </c>
      <c r="W84" s="18"/>
      <c r="X84" s="12">
        <v>27.62651</v>
      </c>
      <c r="Y84" s="107" t="str">
        <f t="shared" si="21"/>
        <v xml:space="preserve">  </v>
      </c>
      <c r="Z84" s="13">
        <v>20.115649999999999</v>
      </c>
      <c r="AA84" s="13">
        <v>36.654989999999998</v>
      </c>
      <c r="AB84" s="18">
        <v>4.2437880000000003</v>
      </c>
      <c r="AC84" s="67">
        <f t="shared" si="15"/>
        <v>15.361288849007712</v>
      </c>
      <c r="AD84" s="67"/>
      <c r="AE84" s="12">
        <v>22.919280000000001</v>
      </c>
      <c r="AF84" s="107" t="str">
        <f t="shared" si="22"/>
        <v xml:space="preserve">  </v>
      </c>
      <c r="AG84" s="13">
        <v>16.141549999999999</v>
      </c>
      <c r="AH84" s="13">
        <v>31.474769999999999</v>
      </c>
      <c r="AI84" s="18">
        <v>3.919508</v>
      </c>
      <c r="AJ84" s="67">
        <f t="shared" si="16"/>
        <v>17.101357459745682</v>
      </c>
      <c r="AK84" s="18"/>
      <c r="AL84" s="12">
        <v>16.11495</v>
      </c>
      <c r="AM84" s="107" t="str">
        <f t="shared" si="23"/>
        <v xml:space="preserve">  </v>
      </c>
      <c r="AN84" s="13">
        <v>9.832452</v>
      </c>
      <c r="AO84" s="13">
        <v>25.285969999999999</v>
      </c>
      <c r="AP84" s="18">
        <v>3.9055499999999999</v>
      </c>
      <c r="AQ84" s="67">
        <f t="shared" si="17"/>
        <v>24.235570076233557</v>
      </c>
      <c r="AR84" s="18"/>
      <c r="AS84" s="70"/>
      <c r="AT84" s="108"/>
      <c r="AU84" s="77"/>
      <c r="AV84" s="77"/>
      <c r="AW84" s="71"/>
      <c r="AX84" s="70"/>
      <c r="AY84" s="71"/>
      <c r="AZ84" s="70"/>
      <c r="BA84" s="108"/>
      <c r="BB84" s="77"/>
      <c r="BC84" s="77"/>
      <c r="BD84" s="71"/>
      <c r="BE84" s="70"/>
      <c r="BF84" s="71"/>
      <c r="BG84" s="66"/>
      <c r="BH84" s="66"/>
      <c r="BI84" s="66"/>
      <c r="BJ84" s="66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</row>
    <row r="85" spans="1:78" ht="14.25" x14ac:dyDescent="0.3">
      <c r="A85" s="17"/>
      <c r="B85" s="13" t="s">
        <v>84</v>
      </c>
      <c r="C85" s="12">
        <v>42.697180000000003</v>
      </c>
      <c r="D85" s="107" t="str">
        <f t="shared" si="18"/>
        <v xml:space="preserve">  </v>
      </c>
      <c r="E85" s="13">
        <v>35.088329999999999</v>
      </c>
      <c r="F85" s="13">
        <v>50.668089999999999</v>
      </c>
      <c r="G85" s="18">
        <v>4.0062519999999999</v>
      </c>
      <c r="H85" s="67">
        <f t="shared" si="12"/>
        <v>9.382942854774015</v>
      </c>
      <c r="I85" s="18"/>
      <c r="J85" s="12">
        <v>41.816789999999997</v>
      </c>
      <c r="K85" s="107" t="str">
        <f t="shared" si="19"/>
        <v xml:space="preserve">  </v>
      </c>
      <c r="L85" s="13">
        <v>33.740029999999997</v>
      </c>
      <c r="M85" s="13">
        <v>50.357570000000003</v>
      </c>
      <c r="N85" s="18">
        <v>4.2776230000000002</v>
      </c>
      <c r="O85" s="67">
        <f t="shared" si="13"/>
        <v>10.22943894067431</v>
      </c>
      <c r="P85" s="18"/>
      <c r="Q85" s="12">
        <v>38.483339999999998</v>
      </c>
      <c r="R85" s="107" t="str">
        <f t="shared" si="20"/>
        <v xml:space="preserve">  </v>
      </c>
      <c r="S85" s="13">
        <v>30.757069999999999</v>
      </c>
      <c r="T85" s="13">
        <v>46.837629999999997</v>
      </c>
      <c r="U85" s="18">
        <v>4.1357949999999999</v>
      </c>
      <c r="V85" s="67">
        <f t="shared" si="14"/>
        <v>10.746975184586368</v>
      </c>
      <c r="W85" s="18"/>
      <c r="X85" s="12">
        <v>39.891849999999998</v>
      </c>
      <c r="Y85" s="107" t="str">
        <f t="shared" si="21"/>
        <v xml:space="preserve">  </v>
      </c>
      <c r="Z85" s="13">
        <v>31.95392</v>
      </c>
      <c r="AA85" s="13">
        <v>48.39913</v>
      </c>
      <c r="AB85" s="18">
        <v>4.2318009999999999</v>
      </c>
      <c r="AC85" s="67">
        <f t="shared" si="15"/>
        <v>10.608184378513407</v>
      </c>
      <c r="AD85" s="67"/>
      <c r="AE85" s="12">
        <v>18.819469999999999</v>
      </c>
      <c r="AF85" s="107" t="str">
        <f t="shared" si="22"/>
        <v xml:space="preserve">  </v>
      </c>
      <c r="AG85" s="13">
        <v>12.853590000000001</v>
      </c>
      <c r="AH85" s="13">
        <v>26.705819999999999</v>
      </c>
      <c r="AI85" s="18">
        <v>3.5246050000000002</v>
      </c>
      <c r="AJ85" s="67">
        <f t="shared" si="16"/>
        <v>18.728502981221045</v>
      </c>
      <c r="AK85" s="18"/>
      <c r="AL85" s="12">
        <v>18.157</v>
      </c>
      <c r="AM85" s="107" t="str">
        <f t="shared" si="23"/>
        <v xml:space="preserve">  </v>
      </c>
      <c r="AN85" s="13">
        <v>12.342140000000001</v>
      </c>
      <c r="AO85" s="13">
        <v>25.901949999999999</v>
      </c>
      <c r="AP85" s="18">
        <v>3.4471769999999999</v>
      </c>
      <c r="AQ85" s="67">
        <f t="shared" si="17"/>
        <v>18.985388555378091</v>
      </c>
      <c r="AR85" s="18"/>
      <c r="AS85" s="70"/>
      <c r="AT85" s="108"/>
      <c r="AU85" s="77"/>
      <c r="AV85" s="77"/>
      <c r="AW85" s="71"/>
      <c r="AX85" s="70"/>
      <c r="AY85" s="71"/>
      <c r="AZ85" s="70"/>
      <c r="BA85" s="108"/>
      <c r="BB85" s="77"/>
      <c r="BC85" s="77"/>
      <c r="BD85" s="71"/>
      <c r="BE85" s="70"/>
      <c r="BF85" s="71"/>
      <c r="BG85" s="66"/>
      <c r="BH85" s="66"/>
      <c r="BI85" s="66"/>
      <c r="BJ85" s="66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</row>
    <row r="86" spans="1:78" ht="14.25" x14ac:dyDescent="0.3">
      <c r="A86" s="17"/>
      <c r="B86" s="13" t="s">
        <v>85</v>
      </c>
      <c r="C86" s="12">
        <v>41.168909999999997</v>
      </c>
      <c r="D86" s="107" t="str">
        <f t="shared" si="18"/>
        <v xml:space="preserve">  </v>
      </c>
      <c r="E86" s="13">
        <v>29.344470000000001</v>
      </c>
      <c r="F86" s="13">
        <v>54.109160000000003</v>
      </c>
      <c r="G86" s="18">
        <v>6.4469500000000002</v>
      </c>
      <c r="H86" s="67">
        <f t="shared" si="12"/>
        <v>15.659753925960148</v>
      </c>
      <c r="I86" s="18"/>
      <c r="J86" s="12">
        <v>28.892499999999998</v>
      </c>
      <c r="K86" s="107" t="str">
        <f t="shared" si="19"/>
        <v xml:space="preserve">  </v>
      </c>
      <c r="L86" s="13">
        <v>21.550799999999999</v>
      </c>
      <c r="M86" s="13">
        <v>37.538499999999999</v>
      </c>
      <c r="N86" s="18">
        <v>4.102875</v>
      </c>
      <c r="O86" s="67">
        <f t="shared" si="13"/>
        <v>14.200484554815265</v>
      </c>
      <c r="P86" s="18"/>
      <c r="Q86" s="12">
        <v>35.314320000000002</v>
      </c>
      <c r="R86" s="107" t="str">
        <f t="shared" si="20"/>
        <v xml:space="preserve">  </v>
      </c>
      <c r="S86" s="13">
        <v>22.484950000000001</v>
      </c>
      <c r="T86" s="13">
        <v>50.67803</v>
      </c>
      <c r="U86" s="18">
        <v>7.3700320000000001</v>
      </c>
      <c r="V86" s="67">
        <f t="shared" si="14"/>
        <v>20.869811453257491</v>
      </c>
      <c r="W86" s="18"/>
      <c r="X86" s="12">
        <v>43.19641</v>
      </c>
      <c r="Y86" s="107" t="str">
        <f t="shared" si="21"/>
        <v xml:space="preserve">  </v>
      </c>
      <c r="Z86" s="13">
        <v>29.133500000000002</v>
      </c>
      <c r="AA86" s="13">
        <v>58.448790000000002</v>
      </c>
      <c r="AB86" s="18">
        <v>7.6998430000000004</v>
      </c>
      <c r="AC86" s="67">
        <f t="shared" si="15"/>
        <v>17.825191954609192</v>
      </c>
      <c r="AD86" s="67"/>
      <c r="AE86" s="12">
        <v>23.481760000000001</v>
      </c>
      <c r="AF86" s="107" t="str">
        <f t="shared" si="22"/>
        <v xml:space="preserve">  </v>
      </c>
      <c r="AG86" s="13">
        <v>15.244770000000001</v>
      </c>
      <c r="AH86" s="13">
        <v>34.364809999999999</v>
      </c>
      <c r="AI86" s="18">
        <v>4.897303</v>
      </c>
      <c r="AJ86" s="67">
        <f t="shared" si="16"/>
        <v>20.855774865257118</v>
      </c>
      <c r="AK86" s="18"/>
      <c r="AL86" s="12">
        <v>27.645379999999999</v>
      </c>
      <c r="AM86" s="107" t="str">
        <f t="shared" si="23"/>
        <v>*</v>
      </c>
      <c r="AN86" s="13">
        <v>15.13114</v>
      </c>
      <c r="AO86" s="13">
        <v>45.019350000000003</v>
      </c>
      <c r="AP86" s="18">
        <v>7.778791</v>
      </c>
      <c r="AQ86" s="67">
        <f t="shared" si="17"/>
        <v>28.13776117383809</v>
      </c>
      <c r="AR86" s="18"/>
      <c r="AS86" s="70"/>
      <c r="AT86" s="108"/>
      <c r="AU86" s="77"/>
      <c r="AV86" s="77"/>
      <c r="AW86" s="71"/>
      <c r="AX86" s="70"/>
      <c r="AY86" s="71"/>
      <c r="AZ86" s="70"/>
      <c r="BA86" s="108"/>
      <c r="BB86" s="77"/>
      <c r="BC86" s="77"/>
      <c r="BD86" s="71"/>
      <c r="BE86" s="70"/>
      <c r="BF86" s="71"/>
      <c r="BG86" s="66"/>
      <c r="BH86" s="66"/>
      <c r="BI86" s="66"/>
      <c r="BJ86" s="66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</row>
    <row r="87" spans="1:78" ht="14.25" x14ac:dyDescent="0.3">
      <c r="A87" s="27"/>
      <c r="B87" s="141" t="s">
        <v>150</v>
      </c>
      <c r="C87" s="140"/>
      <c r="D87" s="110"/>
      <c r="E87" s="80"/>
      <c r="F87" s="80"/>
      <c r="G87" s="30"/>
      <c r="H87" s="83"/>
      <c r="I87" s="30"/>
      <c r="J87" s="140"/>
      <c r="K87" s="110"/>
      <c r="L87" s="80"/>
      <c r="M87" s="80"/>
      <c r="N87" s="30"/>
      <c r="O87" s="83"/>
      <c r="P87" s="30"/>
      <c r="Q87" s="140"/>
      <c r="R87" s="110"/>
      <c r="S87" s="80"/>
      <c r="T87" s="80"/>
      <c r="U87" s="30"/>
      <c r="V87" s="83"/>
      <c r="W87" s="30"/>
      <c r="X87" s="140"/>
      <c r="Y87" s="110"/>
      <c r="Z87" s="80"/>
      <c r="AA87" s="80"/>
      <c r="AB87" s="30"/>
      <c r="AC87" s="83"/>
      <c r="AD87" s="83"/>
      <c r="AE87" s="140"/>
      <c r="AF87" s="110"/>
      <c r="AG87" s="80"/>
      <c r="AH87" s="80"/>
      <c r="AI87" s="30"/>
      <c r="AJ87" s="83"/>
      <c r="AK87" s="30"/>
      <c r="AL87" s="140"/>
      <c r="AM87" s="110"/>
      <c r="AN87" s="80"/>
      <c r="AO87" s="80"/>
      <c r="AP87" s="30"/>
      <c r="AQ87" s="83"/>
      <c r="AR87" s="30"/>
      <c r="AS87" s="70"/>
      <c r="AT87" s="108"/>
      <c r="AU87" s="77"/>
      <c r="AV87" s="77"/>
      <c r="AW87" s="71"/>
      <c r="AX87" s="70"/>
      <c r="AY87" s="71"/>
      <c r="AZ87" s="70"/>
      <c r="BA87" s="108"/>
      <c r="BB87" s="77"/>
      <c r="BC87" s="77"/>
      <c r="BD87" s="71"/>
      <c r="BE87" s="70"/>
      <c r="BF87" s="71"/>
      <c r="BG87" s="66"/>
      <c r="BH87" s="66"/>
      <c r="BI87" s="66"/>
      <c r="BJ87" s="66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</row>
    <row r="88" spans="1:78" ht="14.25" x14ac:dyDescent="0.3">
      <c r="A88" s="17"/>
      <c r="B88" s="142" t="s">
        <v>146</v>
      </c>
      <c r="C88" s="12">
        <v>39.703919999999997</v>
      </c>
      <c r="D88" s="107" t="str">
        <f t="shared" si="18"/>
        <v xml:space="preserve">  </v>
      </c>
      <c r="E88" s="13">
        <v>37.33023</v>
      </c>
      <c r="F88" s="13">
        <v>42.127090000000003</v>
      </c>
      <c r="G88" s="18">
        <v>1.2245630000000001</v>
      </c>
      <c r="H88" s="67">
        <f t="shared" si="12"/>
        <v>3.0842370224401021</v>
      </c>
      <c r="I88" s="18"/>
      <c r="J88" s="12">
        <v>41.039029999999997</v>
      </c>
      <c r="K88" s="107" t="str">
        <f t="shared" ref="K88:K91" si="24">IF(O88&gt;=50,"**",(IF(O88&gt;25,"*","  ")))</f>
        <v xml:space="preserve">  </v>
      </c>
      <c r="L88" s="13">
        <v>38.402999999999999</v>
      </c>
      <c r="M88" s="13">
        <v>43.727559999999997</v>
      </c>
      <c r="N88" s="18">
        <v>1.3595219999999999</v>
      </c>
      <c r="O88" s="67">
        <f t="shared" ref="O88:O91" si="25">N88/J88*100</f>
        <v>3.3127537371131823</v>
      </c>
      <c r="P88" s="18"/>
      <c r="Q88" s="12">
        <v>36.763779999999997</v>
      </c>
      <c r="R88" s="107" t="str">
        <f t="shared" ref="R88:R91" si="26">IF(V88&gt;=50,"**",(IF(V88&gt;25,"*","  ")))</f>
        <v xml:space="preserve">  </v>
      </c>
      <c r="S88" s="13">
        <v>34.318069999999999</v>
      </c>
      <c r="T88" s="13">
        <v>39.27955</v>
      </c>
      <c r="U88" s="18">
        <v>1.2666109999999999</v>
      </c>
      <c r="V88" s="67">
        <f t="shared" ref="V88:V91" si="27">U88/Q88*100</f>
        <v>3.44526868564658</v>
      </c>
      <c r="W88" s="18"/>
      <c r="X88" s="12">
        <v>38.412289999999999</v>
      </c>
      <c r="Y88" s="107" t="str">
        <f t="shared" ref="Y88:Y91" si="28">IF(AC88&gt;=50,"**",(IF(AC88&gt;25,"*","  ")))</f>
        <v xml:space="preserve">  </v>
      </c>
      <c r="Z88" s="13">
        <v>35.803400000000003</v>
      </c>
      <c r="AA88" s="13">
        <v>41.089599999999997</v>
      </c>
      <c r="AB88" s="18">
        <v>1.349674</v>
      </c>
      <c r="AC88" s="67">
        <f t="shared" ref="AC88:AC91" si="29">AB88/X88*100</f>
        <v>3.513651490187125</v>
      </c>
      <c r="AD88" s="67"/>
      <c r="AE88" s="12">
        <v>22.990300000000001</v>
      </c>
      <c r="AF88" s="107" t="str">
        <f t="shared" ref="AF88:AF91" si="30">IF(AJ88&gt;=50,"**",(IF(AJ88&gt;25,"*","  ")))</f>
        <v xml:space="preserve">  </v>
      </c>
      <c r="AG88" s="13">
        <v>20.964410000000001</v>
      </c>
      <c r="AH88" s="13">
        <v>25.14968</v>
      </c>
      <c r="AI88" s="18">
        <v>1.0678080000000001</v>
      </c>
      <c r="AJ88" s="67">
        <f t="shared" ref="AJ88:AJ91" si="31">AI88/AE88*100</f>
        <v>4.6446022887913596</v>
      </c>
      <c r="AK88" s="18"/>
      <c r="AL88" s="12">
        <v>19.795590000000001</v>
      </c>
      <c r="AM88" s="107" t="str">
        <f t="shared" ref="AM88:AM91" si="32">IF(AQ88&gt;=50,"**",(IF(AQ88&gt;25,"*","  ")))</f>
        <v xml:space="preserve">  </v>
      </c>
      <c r="AN88" s="13">
        <v>17.752410000000001</v>
      </c>
      <c r="AO88" s="13">
        <v>22.01099</v>
      </c>
      <c r="AP88" s="18">
        <v>1.0862000000000001</v>
      </c>
      <c r="AQ88" s="67">
        <f t="shared" ref="AQ88:AQ91" si="33">AP88/AL88*100</f>
        <v>5.487080708379998</v>
      </c>
      <c r="AR88" s="18"/>
      <c r="AS88" s="70"/>
      <c r="AT88" s="108"/>
      <c r="AU88" s="77"/>
      <c r="AV88" s="77"/>
      <c r="AW88" s="71"/>
      <c r="AX88" s="70"/>
      <c r="AY88" s="71"/>
      <c r="AZ88" s="70"/>
      <c r="BA88" s="108"/>
      <c r="BB88" s="77"/>
      <c r="BC88" s="77"/>
      <c r="BD88" s="71"/>
      <c r="BE88" s="70"/>
      <c r="BF88" s="71"/>
      <c r="BG88" s="66"/>
      <c r="BH88" s="66"/>
      <c r="BI88" s="66"/>
      <c r="BJ88" s="66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</row>
    <row r="89" spans="1:78" ht="14.25" x14ac:dyDescent="0.3">
      <c r="A89" s="17"/>
      <c r="B89" s="142" t="s">
        <v>147</v>
      </c>
      <c r="C89" s="12">
        <v>42.59693</v>
      </c>
      <c r="D89" s="107" t="str">
        <f t="shared" si="18"/>
        <v xml:space="preserve">  </v>
      </c>
      <c r="E89" s="13">
        <v>40.213450000000002</v>
      </c>
      <c r="F89" s="13">
        <v>45.015300000000003</v>
      </c>
      <c r="G89" s="18">
        <v>1.225862</v>
      </c>
      <c r="H89" s="67">
        <f t="shared" si="12"/>
        <v>2.8778177206667239</v>
      </c>
      <c r="I89" s="18"/>
      <c r="J89" s="12">
        <v>42.026009999999999</v>
      </c>
      <c r="K89" s="107" t="str">
        <f t="shared" si="24"/>
        <v xml:space="preserve">  </v>
      </c>
      <c r="L89" s="13">
        <v>39.57311</v>
      </c>
      <c r="M89" s="13">
        <v>44.518929999999997</v>
      </c>
      <c r="N89" s="18">
        <v>1.2626660000000001</v>
      </c>
      <c r="O89" s="67">
        <f t="shared" si="25"/>
        <v>3.0044869831801782</v>
      </c>
      <c r="P89" s="18"/>
      <c r="Q89" s="12">
        <v>36.80133</v>
      </c>
      <c r="R89" s="107" t="str">
        <f t="shared" si="26"/>
        <v xml:space="preserve">  </v>
      </c>
      <c r="S89" s="13">
        <v>34.472549999999998</v>
      </c>
      <c r="T89" s="13">
        <v>39.193330000000003</v>
      </c>
      <c r="U89" s="18">
        <v>1.205079</v>
      </c>
      <c r="V89" s="67">
        <f t="shared" si="27"/>
        <v>3.2745528490410534</v>
      </c>
      <c r="W89" s="18"/>
      <c r="X89" s="12">
        <v>37.318519999999999</v>
      </c>
      <c r="Y89" s="107" t="str">
        <f t="shared" si="28"/>
        <v xml:space="preserve">  </v>
      </c>
      <c r="Z89" s="13">
        <v>34.907159999999998</v>
      </c>
      <c r="AA89" s="13">
        <v>39.794629999999998</v>
      </c>
      <c r="AB89" s="18">
        <v>1.2476970000000001</v>
      </c>
      <c r="AC89" s="67">
        <f t="shared" si="29"/>
        <v>3.3433721380161914</v>
      </c>
      <c r="AD89" s="67"/>
      <c r="AE89" s="12">
        <v>20.183959999999999</v>
      </c>
      <c r="AF89" s="107" t="str">
        <f t="shared" si="30"/>
        <v xml:space="preserve">  </v>
      </c>
      <c r="AG89" s="13">
        <v>18.24934</v>
      </c>
      <c r="AH89" s="13">
        <v>22.267800000000001</v>
      </c>
      <c r="AI89" s="18">
        <v>1.0250109999999999</v>
      </c>
      <c r="AJ89" s="67">
        <f t="shared" si="31"/>
        <v>5.0783443883162667</v>
      </c>
      <c r="AK89" s="18"/>
      <c r="AL89" s="12">
        <v>19.739409999999999</v>
      </c>
      <c r="AM89" s="107" t="str">
        <f t="shared" si="32"/>
        <v xml:space="preserve">  </v>
      </c>
      <c r="AN89" s="13">
        <v>17.73387</v>
      </c>
      <c r="AO89" s="13">
        <v>21.911359999999998</v>
      </c>
      <c r="AP89" s="18">
        <v>1.0655190000000001</v>
      </c>
      <c r="AQ89" s="67">
        <f t="shared" si="33"/>
        <v>5.3979272936729119</v>
      </c>
      <c r="AR89" s="18"/>
      <c r="AS89" s="70"/>
      <c r="AT89" s="108"/>
      <c r="AU89" s="77"/>
      <c r="AV89" s="77"/>
      <c r="AW89" s="71"/>
      <c r="AX89" s="70"/>
      <c r="AY89" s="71"/>
      <c r="AZ89" s="70"/>
      <c r="BA89" s="108"/>
      <c r="BB89" s="77"/>
      <c r="BC89" s="77"/>
      <c r="BD89" s="71"/>
      <c r="BE89" s="70"/>
      <c r="BF89" s="71"/>
      <c r="BG89" s="66"/>
      <c r="BH89" s="66"/>
      <c r="BI89" s="66"/>
      <c r="BJ89" s="66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</row>
    <row r="90" spans="1:78" ht="14.25" x14ac:dyDescent="0.3">
      <c r="A90" s="17"/>
      <c r="B90" s="142" t="s">
        <v>148</v>
      </c>
      <c r="C90" s="12">
        <v>42.90943</v>
      </c>
      <c r="D90" s="107" t="str">
        <f t="shared" si="18"/>
        <v xml:space="preserve">  </v>
      </c>
      <c r="E90" s="13">
        <v>40.239879999999999</v>
      </c>
      <c r="F90" s="13">
        <v>45.620890000000003</v>
      </c>
      <c r="G90" s="18">
        <v>1.37398</v>
      </c>
      <c r="H90" s="67">
        <f t="shared" si="12"/>
        <v>3.2020467295883446</v>
      </c>
      <c r="I90" s="18"/>
      <c r="J90" s="12">
        <v>43.907409999999999</v>
      </c>
      <c r="K90" s="107" t="str">
        <f t="shared" si="24"/>
        <v xml:space="preserve">  </v>
      </c>
      <c r="L90" s="13">
        <v>41.307600000000001</v>
      </c>
      <c r="M90" s="13">
        <v>46.541089999999997</v>
      </c>
      <c r="N90" s="18">
        <v>1.336252</v>
      </c>
      <c r="O90" s="67">
        <f t="shared" si="25"/>
        <v>3.0433405204269621</v>
      </c>
      <c r="P90" s="18"/>
      <c r="Q90" s="12">
        <v>37.324509999999997</v>
      </c>
      <c r="R90" s="107" t="str">
        <f t="shared" si="26"/>
        <v xml:space="preserve">  </v>
      </c>
      <c r="S90" s="13">
        <v>34.59281</v>
      </c>
      <c r="T90" s="13">
        <v>40.139539999999997</v>
      </c>
      <c r="U90" s="18">
        <v>1.4162969999999999</v>
      </c>
      <c r="V90" s="67">
        <f t="shared" si="27"/>
        <v>3.794549479685065</v>
      </c>
      <c r="W90" s="18"/>
      <c r="X90" s="12">
        <v>37.734139999999996</v>
      </c>
      <c r="Y90" s="107" t="str">
        <f t="shared" si="28"/>
        <v xml:space="preserve">  </v>
      </c>
      <c r="Z90" s="13">
        <v>35.2089</v>
      </c>
      <c r="AA90" s="13">
        <v>40.327759999999998</v>
      </c>
      <c r="AB90" s="18">
        <v>1.306867</v>
      </c>
      <c r="AC90" s="67">
        <f t="shared" si="29"/>
        <v>3.4633544053210175</v>
      </c>
      <c r="AD90" s="67"/>
      <c r="AE90" s="12">
        <v>19.631489999999999</v>
      </c>
      <c r="AF90" s="107" t="str">
        <f t="shared" si="30"/>
        <v xml:space="preserve">  </v>
      </c>
      <c r="AG90" s="13">
        <v>17.51764</v>
      </c>
      <c r="AH90" s="13">
        <v>21.932590000000001</v>
      </c>
      <c r="AI90" s="18">
        <v>1.1260490000000001</v>
      </c>
      <c r="AJ90" s="67">
        <f t="shared" si="31"/>
        <v>5.7359324228573589</v>
      </c>
      <c r="AK90" s="18"/>
      <c r="AL90" s="12">
        <v>18.1111</v>
      </c>
      <c r="AM90" s="107" t="str">
        <f t="shared" si="32"/>
        <v xml:space="preserve">  </v>
      </c>
      <c r="AN90" s="13">
        <v>16.13907</v>
      </c>
      <c r="AO90" s="13">
        <v>20.26586</v>
      </c>
      <c r="AP90" s="18">
        <v>1.052362</v>
      </c>
      <c r="AQ90" s="67">
        <f t="shared" si="33"/>
        <v>5.8105912948412852</v>
      </c>
      <c r="AR90" s="18"/>
      <c r="AS90" s="70"/>
      <c r="AT90" s="108"/>
      <c r="AU90" s="77"/>
      <c r="AV90" s="77"/>
      <c r="AW90" s="71"/>
      <c r="AX90" s="70"/>
      <c r="AY90" s="71"/>
      <c r="AZ90" s="70"/>
      <c r="BA90" s="108"/>
      <c r="BB90" s="77"/>
      <c r="BC90" s="77"/>
      <c r="BD90" s="71"/>
      <c r="BE90" s="70"/>
      <c r="BF90" s="71"/>
      <c r="BG90" s="66"/>
      <c r="BH90" s="66"/>
      <c r="BI90" s="66"/>
      <c r="BJ90" s="66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</row>
    <row r="91" spans="1:78" ht="14.25" x14ac:dyDescent="0.3">
      <c r="A91" s="17"/>
      <c r="B91" s="142" t="s">
        <v>149</v>
      </c>
      <c r="C91" s="12">
        <v>40.112130000000001</v>
      </c>
      <c r="D91" s="107" t="str">
        <f t="shared" si="18"/>
        <v xml:space="preserve">  </v>
      </c>
      <c r="E91" s="13">
        <v>37.775539999999999</v>
      </c>
      <c r="F91" s="13">
        <v>42.494540000000001</v>
      </c>
      <c r="G91" s="18">
        <v>1.204661</v>
      </c>
      <c r="H91" s="67">
        <f t="shared" si="12"/>
        <v>3.0032336851720411</v>
      </c>
      <c r="I91" s="18"/>
      <c r="J91" s="12">
        <v>40.439639999999997</v>
      </c>
      <c r="K91" s="107" t="str">
        <f t="shared" si="24"/>
        <v xml:space="preserve">  </v>
      </c>
      <c r="L91" s="13">
        <v>37.869489999999999</v>
      </c>
      <c r="M91" s="13">
        <v>43.063330000000001</v>
      </c>
      <c r="N91" s="18">
        <v>1.3260799999999999</v>
      </c>
      <c r="O91" s="67">
        <f t="shared" si="25"/>
        <v>3.2791587660028627</v>
      </c>
      <c r="P91" s="18"/>
      <c r="Q91" s="12">
        <v>38.166339999999998</v>
      </c>
      <c r="R91" s="107" t="str">
        <f t="shared" si="26"/>
        <v xml:space="preserve">  </v>
      </c>
      <c r="S91" s="13">
        <v>35.647579999999998</v>
      </c>
      <c r="T91" s="13">
        <v>40.75038</v>
      </c>
      <c r="U91" s="18">
        <v>1.3027660000000001</v>
      </c>
      <c r="V91" s="67">
        <f t="shared" si="27"/>
        <v>3.4133899137302666</v>
      </c>
      <c r="W91" s="18"/>
      <c r="X91" s="12">
        <v>38.25367</v>
      </c>
      <c r="Y91" s="107" t="str">
        <f t="shared" si="28"/>
        <v xml:space="preserve">  </v>
      </c>
      <c r="Z91" s="13">
        <v>35.750109999999999</v>
      </c>
      <c r="AA91" s="13">
        <v>40.821170000000002</v>
      </c>
      <c r="AB91" s="18">
        <v>1.2946530000000001</v>
      </c>
      <c r="AC91" s="67">
        <f t="shared" si="29"/>
        <v>3.3843890011076065</v>
      </c>
      <c r="AD91" s="67"/>
      <c r="AE91" s="12">
        <v>20.89076</v>
      </c>
      <c r="AF91" s="107" t="str">
        <f t="shared" si="30"/>
        <v xml:space="preserve">  </v>
      </c>
      <c r="AG91" s="13">
        <v>18.997730000000001</v>
      </c>
      <c r="AH91" s="13">
        <v>22.919049999999999</v>
      </c>
      <c r="AI91" s="18">
        <v>1.000299</v>
      </c>
      <c r="AJ91" s="67">
        <f t="shared" si="31"/>
        <v>4.7882365217924097</v>
      </c>
      <c r="AK91" s="18"/>
      <c r="AL91" s="12">
        <v>21.00928</v>
      </c>
      <c r="AM91" s="107" t="str">
        <f t="shared" si="32"/>
        <v xml:space="preserve">  </v>
      </c>
      <c r="AN91" s="13">
        <v>18.926729999999999</v>
      </c>
      <c r="AO91" s="13">
        <v>23.25525</v>
      </c>
      <c r="AP91" s="18">
        <v>1.1041829999999999</v>
      </c>
      <c r="AQ91" s="67">
        <f t="shared" si="33"/>
        <v>5.2556917704938009</v>
      </c>
      <c r="AR91" s="18"/>
      <c r="AS91" s="70"/>
      <c r="AT91" s="108"/>
      <c r="AU91" s="77"/>
      <c r="AV91" s="77"/>
      <c r="AW91" s="71"/>
      <c r="AX91" s="70"/>
      <c r="AY91" s="71"/>
      <c r="AZ91" s="70"/>
      <c r="BA91" s="108"/>
      <c r="BB91" s="77"/>
      <c r="BC91" s="77"/>
      <c r="BD91" s="71"/>
      <c r="BE91" s="70"/>
      <c r="BF91" s="71"/>
      <c r="BG91" s="66"/>
      <c r="BH91" s="66"/>
      <c r="BI91" s="66"/>
      <c r="BJ91" s="66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</row>
    <row r="92" spans="1:78" ht="14.25" x14ac:dyDescent="0.3">
      <c r="A92" s="27"/>
      <c r="B92" s="81" t="s">
        <v>93</v>
      </c>
      <c r="C92" s="28">
        <v>41.463439999999999</v>
      </c>
      <c r="D92" s="110" t="str">
        <f t="shared" si="18"/>
        <v xml:space="preserve">  </v>
      </c>
      <c r="E92" s="30">
        <v>40.229480000000002</v>
      </c>
      <c r="F92" s="30">
        <v>42.708199999999998</v>
      </c>
      <c r="G92" s="30">
        <v>0.63243850000000001</v>
      </c>
      <c r="H92" s="83">
        <f t="shared" si="12"/>
        <v>1.5252919198214139</v>
      </c>
      <c r="I92" s="30"/>
      <c r="J92" s="28">
        <v>41.792749999999998</v>
      </c>
      <c r="K92" s="110" t="str">
        <f t="shared" si="19"/>
        <v xml:space="preserve">  </v>
      </c>
      <c r="L92" s="30">
        <v>40.496569999999998</v>
      </c>
      <c r="M92" s="30">
        <v>43.100360000000002</v>
      </c>
      <c r="N92" s="30">
        <v>0.66436629999999997</v>
      </c>
      <c r="O92" s="83">
        <f t="shared" si="13"/>
        <v>1.5896687822648663</v>
      </c>
      <c r="P92" s="30"/>
      <c r="Q92" s="28">
        <v>37.248130000000003</v>
      </c>
      <c r="R92" s="110" t="str">
        <f t="shared" si="20"/>
        <v xml:space="preserve">  </v>
      </c>
      <c r="S92" s="30">
        <v>35.985100000000003</v>
      </c>
      <c r="T92" s="30">
        <v>38.528799999999997</v>
      </c>
      <c r="U92" s="30">
        <v>0.64902079999999995</v>
      </c>
      <c r="V92" s="83">
        <f t="shared" si="14"/>
        <v>1.742425190204179</v>
      </c>
      <c r="W92" s="30"/>
      <c r="X92" s="28">
        <v>37.937260000000002</v>
      </c>
      <c r="Y92" s="110" t="str">
        <f t="shared" si="21"/>
        <v xml:space="preserve">  </v>
      </c>
      <c r="Z92" s="30">
        <v>36.660040000000002</v>
      </c>
      <c r="AA92" s="30">
        <v>39.23142</v>
      </c>
      <c r="AB92" s="30">
        <v>0.65608869999999997</v>
      </c>
      <c r="AC92" s="83">
        <f t="shared" si="15"/>
        <v>1.7294045484571103</v>
      </c>
      <c r="AD92" s="83"/>
      <c r="AE92" s="28">
        <v>20.79119</v>
      </c>
      <c r="AF92" s="110" t="str">
        <f t="shared" si="22"/>
        <v xml:space="preserve">  </v>
      </c>
      <c r="AG92" s="30">
        <v>19.780169999999998</v>
      </c>
      <c r="AH92" s="30">
        <v>21.83982</v>
      </c>
      <c r="AI92" s="30">
        <v>0.52540730000000002</v>
      </c>
      <c r="AJ92" s="83">
        <f t="shared" si="16"/>
        <v>2.527066993279365</v>
      </c>
      <c r="AK92" s="30"/>
      <c r="AL92" s="28">
        <v>19.71696</v>
      </c>
      <c r="AM92" s="110" t="str">
        <f t="shared" si="23"/>
        <v xml:space="preserve">  </v>
      </c>
      <c r="AN92" s="30">
        <v>18.670300000000001</v>
      </c>
      <c r="AO92" s="30">
        <v>20.807279999999999</v>
      </c>
      <c r="AP92" s="30">
        <v>0.54511779999999999</v>
      </c>
      <c r="AQ92" s="83">
        <f t="shared" si="17"/>
        <v>2.7647152502211294</v>
      </c>
      <c r="AR92" s="30"/>
      <c r="AS92" s="71"/>
      <c r="AT92" s="108"/>
      <c r="AU92" s="71"/>
      <c r="AV92" s="71"/>
      <c r="AW92" s="71"/>
      <c r="AX92" s="70"/>
      <c r="AY92" s="71"/>
      <c r="AZ92" s="71"/>
      <c r="BA92" s="108"/>
      <c r="BB92" s="71"/>
      <c r="BC92" s="71"/>
      <c r="BD92" s="71"/>
      <c r="BE92" s="70"/>
      <c r="BF92" s="71"/>
      <c r="BG92" s="66"/>
      <c r="BH92" s="66"/>
      <c r="BI92" s="66"/>
      <c r="BJ92" s="66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</row>
    <row r="93" spans="1:78" ht="14.25" x14ac:dyDescent="0.3">
      <c r="A93" s="7"/>
      <c r="B93" s="8"/>
      <c r="C93" s="8"/>
      <c r="D93" s="108"/>
      <c r="E93" s="8"/>
      <c r="F93" s="8"/>
      <c r="G93" s="8"/>
      <c r="H93" s="109"/>
      <c r="I93" s="8"/>
      <c r="J93" s="8"/>
      <c r="K93" s="108"/>
      <c r="L93" s="8"/>
      <c r="M93" s="8"/>
      <c r="N93" s="8"/>
      <c r="O93" s="109"/>
      <c r="P93" s="8"/>
      <c r="Q93" s="8"/>
      <c r="R93" s="108"/>
      <c r="S93" s="8"/>
      <c r="T93" s="8"/>
      <c r="U93" s="8"/>
      <c r="V93" s="109"/>
      <c r="W93" s="8"/>
      <c r="X93" s="8"/>
      <c r="Y93" s="108"/>
      <c r="Z93" s="8"/>
      <c r="AA93" s="8"/>
      <c r="AB93" s="8"/>
      <c r="AC93" s="109"/>
      <c r="AD93" s="72"/>
      <c r="AE93" s="8"/>
      <c r="AF93" s="108"/>
      <c r="AG93" s="8"/>
      <c r="AH93" s="8"/>
      <c r="AI93" s="8"/>
      <c r="AJ93" s="109"/>
      <c r="AK93" s="8"/>
      <c r="AL93" s="8"/>
      <c r="AM93" s="108"/>
      <c r="AN93" s="8"/>
      <c r="AO93" s="8"/>
      <c r="AP93" s="8"/>
      <c r="AQ93" s="109"/>
      <c r="AR93" s="8"/>
      <c r="AS93" s="66"/>
      <c r="AT93" s="108"/>
      <c r="AU93" s="66"/>
      <c r="AV93" s="66"/>
      <c r="AW93" s="66"/>
      <c r="AX93" s="66"/>
      <c r="AY93" s="66"/>
      <c r="AZ93" s="66"/>
      <c r="BA93" s="108"/>
      <c r="BB93" s="66"/>
      <c r="BC93" s="66"/>
      <c r="BD93" s="66"/>
      <c r="BE93" s="66"/>
      <c r="BF93" s="66"/>
      <c r="BG93" s="66"/>
      <c r="BH93" s="66"/>
      <c r="BI93" s="66"/>
      <c r="BJ93" s="66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</row>
    <row r="94" spans="1:78" ht="14.25" x14ac:dyDescent="0.3">
      <c r="A94" s="32" t="s">
        <v>94</v>
      </c>
      <c r="B94" s="33"/>
      <c r="C94" s="56"/>
      <c r="D94" s="57"/>
      <c r="E94" s="56"/>
      <c r="F94" s="56"/>
      <c r="G94" s="56"/>
      <c r="H94" s="56"/>
      <c r="I94" s="58"/>
      <c r="J94" s="56"/>
      <c r="K94" s="57"/>
      <c r="L94" s="56"/>
      <c r="M94" s="56"/>
      <c r="N94" s="56"/>
      <c r="O94" s="56"/>
      <c r="P94" s="58"/>
      <c r="Q94" s="58"/>
      <c r="R94" s="59"/>
      <c r="S94" s="58"/>
      <c r="T94" s="58"/>
      <c r="U94" s="60"/>
      <c r="V94" s="61"/>
      <c r="W94" s="60"/>
      <c r="X94" s="58"/>
      <c r="Y94" s="59"/>
      <c r="Z94" s="58"/>
      <c r="AA94" s="58"/>
      <c r="AB94" s="66"/>
      <c r="AC94" s="72"/>
      <c r="AD94" s="72"/>
      <c r="AE94" s="66"/>
      <c r="AF94" s="108"/>
      <c r="AG94" s="66"/>
      <c r="AH94" s="66"/>
      <c r="AI94" s="66"/>
      <c r="AJ94" s="72"/>
      <c r="AK94" s="66"/>
      <c r="AL94" s="66"/>
      <c r="AM94" s="108"/>
      <c r="AN94" s="66"/>
      <c r="AO94" s="8"/>
      <c r="AP94" s="8"/>
      <c r="AQ94" s="72"/>
      <c r="AR94" s="8"/>
      <c r="AS94" s="66"/>
      <c r="AT94" s="108"/>
      <c r="AU94" s="66"/>
      <c r="AV94" s="66"/>
      <c r="AW94" s="66"/>
      <c r="AX94" s="66"/>
      <c r="AY94" s="66"/>
      <c r="AZ94" s="66"/>
      <c r="BA94" s="108"/>
      <c r="BB94" s="66"/>
      <c r="BC94" s="66"/>
      <c r="BD94" s="66"/>
      <c r="BE94" s="66"/>
      <c r="BF94" s="66"/>
      <c r="BG94" s="66"/>
      <c r="BH94" s="66"/>
      <c r="BI94" s="66"/>
      <c r="BJ94" s="66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</row>
    <row r="95" spans="1:78" ht="13.5" x14ac:dyDescent="0.25">
      <c r="A95" s="43" t="s">
        <v>95</v>
      </c>
      <c r="B95" s="33"/>
      <c r="C95" s="34"/>
      <c r="D95" s="57"/>
      <c r="E95" s="56"/>
      <c r="F95" s="56"/>
      <c r="G95" s="56"/>
      <c r="H95" s="56"/>
      <c r="I95" s="58"/>
      <c r="J95" s="34"/>
      <c r="K95" s="57"/>
      <c r="L95" s="56"/>
      <c r="M95" s="56"/>
      <c r="N95" s="56"/>
      <c r="O95" s="56"/>
      <c r="P95" s="58"/>
      <c r="Q95" s="58"/>
      <c r="R95" s="59"/>
      <c r="S95" s="58"/>
      <c r="T95" s="58"/>
      <c r="U95" s="60"/>
      <c r="V95" s="38"/>
      <c r="W95" s="37"/>
      <c r="X95" s="58"/>
      <c r="Y95" s="59"/>
      <c r="Z95" s="58"/>
      <c r="AA95" s="58"/>
      <c r="AB95" s="8"/>
      <c r="AC95" s="8"/>
      <c r="AD95" s="8"/>
      <c r="AE95" s="8"/>
      <c r="AF95" s="9"/>
      <c r="AG95" s="8"/>
      <c r="AH95" s="8"/>
      <c r="AI95" s="8"/>
      <c r="AJ95" s="8"/>
      <c r="AK95" s="8"/>
      <c r="AL95" s="8"/>
      <c r="AM95" s="9"/>
      <c r="AN95" s="8"/>
      <c r="AO95" s="8"/>
      <c r="AP95" s="8"/>
      <c r="AQ95" s="66"/>
      <c r="AR95" s="8"/>
      <c r="AS95" s="66"/>
      <c r="AT95" s="69"/>
      <c r="AU95" s="66"/>
      <c r="AV95" s="66"/>
      <c r="AW95" s="66"/>
      <c r="AX95" s="66"/>
      <c r="AY95" s="66"/>
      <c r="AZ95" s="66"/>
      <c r="BA95" s="69"/>
      <c r="BB95" s="66"/>
      <c r="BC95" s="66"/>
      <c r="BD95" s="66"/>
      <c r="BE95" s="66"/>
      <c r="BF95" s="66"/>
      <c r="BG95" s="66"/>
      <c r="BH95" s="66"/>
      <c r="BI95" s="66"/>
      <c r="BJ95" s="66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</row>
    <row r="96" spans="1:78" ht="13.5" x14ac:dyDescent="0.25">
      <c r="A96" s="90" t="s">
        <v>96</v>
      </c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8"/>
      <c r="AC96" s="8"/>
      <c r="AD96" s="8"/>
      <c r="AE96" s="8"/>
      <c r="AF96" s="9"/>
      <c r="AG96" s="8"/>
      <c r="AH96" s="8"/>
      <c r="AI96" s="8"/>
      <c r="AJ96" s="8"/>
      <c r="AK96" s="8"/>
      <c r="AL96" s="8"/>
      <c r="AM96" s="9"/>
      <c r="AN96" s="8"/>
      <c r="AO96" s="8"/>
      <c r="AP96" s="8"/>
      <c r="AQ96" s="8"/>
      <c r="AR96" s="8"/>
      <c r="AS96" s="66"/>
      <c r="AT96" s="69"/>
      <c r="AU96" s="66"/>
      <c r="AV96" s="66"/>
      <c r="AW96" s="66"/>
      <c r="AX96" s="66"/>
      <c r="AY96" s="66"/>
      <c r="AZ96" s="66"/>
      <c r="BA96" s="69"/>
      <c r="BB96" s="66"/>
      <c r="BC96" s="66"/>
      <c r="BD96" s="66"/>
      <c r="BE96" s="66"/>
      <c r="BF96" s="66"/>
      <c r="BG96" s="66"/>
      <c r="BH96" s="66"/>
      <c r="BI96" s="66"/>
      <c r="BJ96" s="66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</row>
    <row r="97" spans="1:78" ht="13.5" x14ac:dyDescent="0.25">
      <c r="A97" s="43" t="s">
        <v>97</v>
      </c>
      <c r="B97" s="33"/>
      <c r="C97" s="34"/>
      <c r="D97" s="35"/>
      <c r="E97" s="34"/>
      <c r="F97" s="34"/>
      <c r="G97" s="34"/>
      <c r="H97" s="34"/>
      <c r="I97" s="46"/>
      <c r="J97" s="34"/>
      <c r="K97" s="35"/>
      <c r="L97" s="34"/>
      <c r="M97" s="34"/>
      <c r="N97" s="34"/>
      <c r="O97" s="34"/>
      <c r="P97" s="46"/>
      <c r="Q97" s="46"/>
      <c r="R97" s="47"/>
      <c r="S97" s="46"/>
      <c r="T97" s="46"/>
      <c r="U97" s="37"/>
      <c r="V97" s="38"/>
      <c r="W97" s="37"/>
      <c r="X97" s="46"/>
      <c r="Y97" s="47"/>
      <c r="Z97" s="46"/>
      <c r="AA97" s="46"/>
      <c r="AB97" s="8"/>
      <c r="AC97" s="8"/>
      <c r="AD97" s="8"/>
      <c r="AE97" s="8"/>
      <c r="AF97" s="9"/>
      <c r="AG97" s="8"/>
      <c r="AH97" s="8"/>
      <c r="AI97" s="8"/>
      <c r="AJ97" s="8"/>
      <c r="AK97" s="8"/>
      <c r="AL97" s="8"/>
      <c r="AM97" s="9"/>
      <c r="AN97" s="8"/>
      <c r="AO97" s="8"/>
      <c r="AP97" s="8"/>
      <c r="AQ97" s="8"/>
      <c r="AR97" s="8"/>
      <c r="AS97" s="66"/>
      <c r="AT97" s="69"/>
      <c r="AU97" s="66"/>
      <c r="AV97" s="66"/>
      <c r="AW97" s="66"/>
      <c r="AX97" s="66"/>
      <c r="AY97" s="66"/>
      <c r="AZ97" s="66"/>
      <c r="BA97" s="69"/>
      <c r="BB97" s="66"/>
      <c r="BC97" s="66"/>
      <c r="BD97" s="66"/>
      <c r="BE97" s="66"/>
      <c r="BF97" s="66"/>
      <c r="BG97" s="66"/>
      <c r="BH97" s="66"/>
      <c r="BI97" s="66"/>
      <c r="BJ97" s="66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</row>
    <row r="98" spans="1:78" ht="13.5" x14ac:dyDescent="0.25">
      <c r="A98" s="48" t="s">
        <v>98</v>
      </c>
      <c r="B98" s="49"/>
      <c r="C98" s="50"/>
      <c r="D98" s="51"/>
      <c r="E98" s="50"/>
      <c r="F98" s="50"/>
      <c r="G98" s="50"/>
      <c r="H98" s="50"/>
      <c r="I98" s="50"/>
      <c r="J98" s="50"/>
      <c r="K98" s="51"/>
      <c r="L98" s="50"/>
      <c r="M98" s="50"/>
      <c r="N98" s="50"/>
      <c r="O98" s="50"/>
      <c r="P98" s="50"/>
      <c r="Q98" s="50"/>
      <c r="R98" s="51"/>
      <c r="S98" s="50"/>
      <c r="T98" s="50"/>
      <c r="U98" s="37"/>
      <c r="V98" s="38"/>
      <c r="W98" s="37"/>
      <c r="X98" s="50"/>
      <c r="Y98" s="51"/>
      <c r="Z98" s="50"/>
      <c r="AA98" s="50"/>
      <c r="AB98" s="8"/>
      <c r="AC98" s="8"/>
      <c r="AD98" s="8"/>
      <c r="AE98" s="8"/>
      <c r="AF98" s="9"/>
      <c r="AG98" s="8"/>
      <c r="AH98" s="8"/>
      <c r="AI98" s="8"/>
      <c r="AJ98" s="8"/>
      <c r="AK98" s="8"/>
      <c r="AL98" s="8"/>
      <c r="AM98" s="9"/>
      <c r="AN98" s="8"/>
      <c r="AO98" s="8"/>
      <c r="AP98" s="8"/>
      <c r="AQ98" s="8"/>
      <c r="AR98" s="8"/>
      <c r="AS98" s="66"/>
      <c r="AT98" s="69"/>
      <c r="AU98" s="66"/>
      <c r="AV98" s="66"/>
      <c r="AW98" s="66"/>
      <c r="AX98" s="66"/>
      <c r="AY98" s="66"/>
      <c r="AZ98" s="66"/>
      <c r="BA98" s="69"/>
      <c r="BB98" s="66"/>
      <c r="BC98" s="66"/>
      <c r="BD98" s="66"/>
      <c r="BE98" s="66"/>
      <c r="BF98" s="66"/>
      <c r="BG98" s="66"/>
      <c r="BH98" s="66"/>
      <c r="BI98" s="66"/>
      <c r="BJ98" s="66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</row>
    <row r="99" spans="1:78" ht="13.5" x14ac:dyDescent="0.25">
      <c r="A99" s="52" t="s">
        <v>99</v>
      </c>
      <c r="B99" s="53" t="s">
        <v>100</v>
      </c>
      <c r="C99" s="34"/>
      <c r="D99" s="35"/>
      <c r="E99" s="34"/>
      <c r="F99" s="34"/>
      <c r="G99" s="34"/>
      <c r="H99" s="34"/>
      <c r="I99" s="34"/>
      <c r="J99" s="34"/>
      <c r="K99" s="35"/>
      <c r="L99" s="34"/>
      <c r="M99" s="34"/>
      <c r="N99" s="34"/>
      <c r="O99" s="34"/>
      <c r="P99" s="34"/>
      <c r="Q99" s="34"/>
      <c r="R99" s="35"/>
      <c r="S99" s="34"/>
      <c r="T99" s="34"/>
      <c r="U99" s="37"/>
      <c r="V99" s="38"/>
      <c r="W99" s="37"/>
      <c r="X99" s="34"/>
      <c r="Y99" s="35"/>
      <c r="Z99" s="34"/>
      <c r="AA99" s="34"/>
      <c r="AB99" s="8"/>
      <c r="AC99" s="8"/>
      <c r="AD99" s="8"/>
      <c r="AE99" s="8"/>
      <c r="AF99" s="9"/>
      <c r="AG99" s="8"/>
      <c r="AH99" s="8"/>
      <c r="AI99" s="8"/>
      <c r="AJ99" s="8"/>
      <c r="AK99" s="8"/>
      <c r="AL99" s="8"/>
      <c r="AM99" s="9"/>
      <c r="AN99" s="8"/>
      <c r="AO99" s="8"/>
      <c r="AP99" s="8"/>
      <c r="AQ99" s="8"/>
      <c r="AR99" s="8"/>
      <c r="AS99" s="66"/>
      <c r="AT99" s="69"/>
      <c r="AU99" s="66"/>
      <c r="AV99" s="66"/>
      <c r="AW99" s="66"/>
      <c r="AX99" s="66"/>
      <c r="AY99" s="66"/>
      <c r="AZ99" s="66"/>
      <c r="BA99" s="69"/>
      <c r="BB99" s="66"/>
      <c r="BC99" s="66"/>
      <c r="BD99" s="66"/>
      <c r="BE99" s="66"/>
      <c r="BF99" s="66"/>
      <c r="BG99" s="66"/>
      <c r="BH99" s="66"/>
      <c r="BI99" s="66"/>
      <c r="BJ99" s="66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</row>
    <row r="100" spans="1:78" ht="13.5" hidden="1" x14ac:dyDescent="0.25">
      <c r="A100" s="54" t="s">
        <v>101</v>
      </c>
      <c r="B100" s="53" t="s">
        <v>102</v>
      </c>
      <c r="C100" s="34"/>
      <c r="D100" s="35"/>
      <c r="E100" s="34"/>
      <c r="F100" s="34"/>
      <c r="G100" s="34"/>
      <c r="H100" s="34"/>
      <c r="I100" s="34"/>
      <c r="J100" s="34"/>
      <c r="K100" s="35"/>
      <c r="L100" s="34"/>
      <c r="M100" s="34"/>
      <c r="N100" s="34"/>
      <c r="O100" s="34"/>
      <c r="P100" s="34"/>
      <c r="Q100" s="34"/>
      <c r="R100" s="35"/>
      <c r="S100" s="34"/>
      <c r="T100" s="34"/>
      <c r="U100" s="37"/>
      <c r="V100" s="38"/>
      <c r="W100" s="37"/>
      <c r="X100" s="34"/>
      <c r="Y100" s="35"/>
      <c r="Z100" s="34"/>
      <c r="AA100" s="34"/>
      <c r="AB100" s="8"/>
      <c r="AC100" s="8"/>
      <c r="AD100" s="8"/>
      <c r="AE100" s="8"/>
      <c r="AF100" s="9"/>
      <c r="AG100" s="8"/>
      <c r="AH100" s="8"/>
      <c r="AI100" s="8"/>
      <c r="AJ100" s="8"/>
      <c r="AK100" s="8"/>
      <c r="AL100" s="8"/>
      <c r="AM100" s="9"/>
      <c r="AN100" s="8"/>
      <c r="AO100" s="8"/>
      <c r="AP100" s="8"/>
      <c r="AQ100" s="8"/>
      <c r="AR100" s="8"/>
      <c r="AS100" s="66"/>
      <c r="AT100" s="69"/>
      <c r="AU100" s="66"/>
      <c r="AV100" s="66"/>
      <c r="AW100" s="66"/>
      <c r="AX100" s="66"/>
      <c r="AY100" s="66"/>
      <c r="AZ100" s="66"/>
      <c r="BA100" s="69"/>
      <c r="BB100" s="66"/>
      <c r="BC100" s="66"/>
      <c r="BD100" s="66"/>
      <c r="BE100" s="66"/>
      <c r="BF100" s="66"/>
      <c r="BG100" s="66"/>
      <c r="BH100" s="66"/>
      <c r="BI100" s="66"/>
      <c r="BJ100" s="66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</row>
    <row r="101" spans="1:78" ht="13.5" x14ac:dyDescent="0.25">
      <c r="A101" s="126" t="s">
        <v>144</v>
      </c>
      <c r="B101" s="8"/>
      <c r="C101" s="8"/>
      <c r="D101" s="9"/>
      <c r="E101" s="8"/>
      <c r="F101" s="8"/>
      <c r="G101" s="8"/>
      <c r="H101" s="8"/>
      <c r="I101" s="8"/>
      <c r="J101" s="8"/>
      <c r="K101" s="9"/>
      <c r="L101" s="8"/>
      <c r="M101" s="8"/>
      <c r="N101" s="8"/>
      <c r="O101" s="8"/>
      <c r="P101" s="8"/>
      <c r="Q101" s="8"/>
      <c r="R101" s="9"/>
      <c r="S101" s="8"/>
      <c r="T101" s="8"/>
      <c r="U101" s="8"/>
      <c r="V101" s="8"/>
      <c r="W101" s="8"/>
      <c r="X101" s="8"/>
      <c r="Y101" s="9"/>
      <c r="Z101" s="8"/>
      <c r="AA101" s="8"/>
      <c r="AB101" s="8"/>
      <c r="AC101" s="8"/>
      <c r="AD101" s="8"/>
      <c r="AE101" s="8"/>
      <c r="AF101" s="9"/>
      <c r="AG101" s="8"/>
      <c r="AH101" s="8"/>
      <c r="AI101" s="8"/>
      <c r="AJ101" s="8"/>
      <c r="AK101" s="8"/>
      <c r="AL101" s="8"/>
      <c r="AM101" s="9"/>
      <c r="AN101" s="8"/>
      <c r="AO101" s="8"/>
      <c r="AP101" s="8"/>
      <c r="AQ101" s="8"/>
      <c r="AR101" s="8"/>
      <c r="AS101" s="66"/>
      <c r="AT101" s="69"/>
      <c r="AU101" s="66"/>
      <c r="AV101" s="66"/>
      <c r="AW101" s="66"/>
      <c r="AX101" s="66"/>
      <c r="AY101" s="66"/>
      <c r="AZ101" s="66"/>
      <c r="BA101" s="69"/>
      <c r="BB101" s="66"/>
      <c r="BC101" s="66"/>
      <c r="BD101" s="66"/>
      <c r="BE101" s="66"/>
      <c r="BF101" s="66"/>
      <c r="BG101" s="66"/>
      <c r="BH101" s="66"/>
      <c r="BI101" s="66"/>
      <c r="BJ101" s="66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</row>
    <row r="102" spans="1:78" x14ac:dyDescent="0.2">
      <c r="A102" s="7"/>
      <c r="B102" s="8"/>
      <c r="C102" s="8"/>
      <c r="D102" s="9"/>
      <c r="E102" s="8"/>
      <c r="F102" s="8"/>
      <c r="G102" s="8"/>
      <c r="H102" s="8"/>
      <c r="I102" s="8"/>
      <c r="J102" s="8"/>
      <c r="K102" s="9"/>
      <c r="L102" s="8"/>
      <c r="M102" s="8"/>
      <c r="N102" s="8"/>
      <c r="O102" s="8"/>
      <c r="P102" s="8"/>
      <c r="Q102" s="8"/>
      <c r="R102" s="9"/>
      <c r="S102" s="8"/>
      <c r="T102" s="8"/>
      <c r="U102" s="8"/>
      <c r="V102" s="8"/>
      <c r="W102" s="8"/>
      <c r="X102" s="8"/>
      <c r="Y102" s="9"/>
      <c r="Z102" s="8"/>
      <c r="AA102" s="8"/>
      <c r="AB102" s="8"/>
      <c r="AC102" s="8"/>
      <c r="AD102" s="8"/>
      <c r="AE102" s="8"/>
      <c r="AF102" s="9"/>
      <c r="AG102" s="8"/>
      <c r="AH102" s="8"/>
      <c r="AI102" s="8"/>
      <c r="AJ102" s="8"/>
      <c r="AK102" s="8"/>
      <c r="AL102" s="8"/>
      <c r="AM102" s="9"/>
      <c r="AN102" s="8"/>
      <c r="AO102" s="8"/>
      <c r="AP102" s="8"/>
      <c r="AQ102" s="8"/>
      <c r="AR102" s="8"/>
      <c r="AS102" s="66"/>
      <c r="AT102" s="69"/>
      <c r="AU102" s="66"/>
      <c r="AV102" s="66"/>
      <c r="AW102" s="66"/>
      <c r="AX102" s="66"/>
      <c r="AY102" s="66"/>
      <c r="AZ102" s="66"/>
      <c r="BA102" s="69"/>
      <c r="BB102" s="66"/>
      <c r="BC102" s="66"/>
      <c r="BD102" s="66"/>
      <c r="BE102" s="66"/>
      <c r="BF102" s="66"/>
      <c r="BG102" s="66"/>
      <c r="BH102" s="66"/>
      <c r="BI102" s="66"/>
      <c r="BJ102" s="66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</row>
    <row r="103" spans="1:78" x14ac:dyDescent="0.2">
      <c r="A103" s="7"/>
      <c r="B103" s="8"/>
      <c r="C103" s="8"/>
      <c r="D103" s="9"/>
      <c r="E103" s="8"/>
      <c r="F103" s="8"/>
      <c r="G103" s="8"/>
      <c r="H103" s="8"/>
      <c r="I103" s="8"/>
      <c r="J103" s="8"/>
      <c r="K103" s="9"/>
      <c r="L103" s="8"/>
      <c r="M103" s="8"/>
      <c r="N103" s="8"/>
      <c r="O103" s="8"/>
      <c r="P103" s="8"/>
      <c r="Q103" s="8"/>
      <c r="R103" s="9"/>
      <c r="S103" s="8"/>
      <c r="T103" s="8"/>
      <c r="U103" s="8"/>
      <c r="V103" s="8"/>
      <c r="W103" s="8"/>
      <c r="X103" s="8"/>
      <c r="Y103" s="9"/>
      <c r="Z103" s="8"/>
      <c r="AA103" s="8"/>
      <c r="AB103" s="8"/>
      <c r="AC103" s="8"/>
      <c r="AD103" s="8"/>
      <c r="AE103" s="8"/>
      <c r="AF103" s="9"/>
      <c r="AG103" s="8"/>
      <c r="AH103" s="8"/>
      <c r="AI103" s="8"/>
      <c r="AJ103" s="8"/>
      <c r="AK103" s="8"/>
      <c r="AL103" s="8"/>
      <c r="AM103" s="9"/>
      <c r="AN103" s="8"/>
      <c r="AO103" s="8"/>
      <c r="AP103" s="8"/>
      <c r="AQ103" s="8"/>
      <c r="AR103" s="8"/>
      <c r="AS103" s="66"/>
      <c r="AT103" s="69"/>
      <c r="AU103" s="66"/>
      <c r="AV103" s="66"/>
      <c r="AW103" s="66"/>
      <c r="AX103" s="66"/>
      <c r="AY103" s="66"/>
      <c r="AZ103" s="66"/>
      <c r="BA103" s="69"/>
      <c r="BB103" s="66"/>
      <c r="BC103" s="66"/>
      <c r="BD103" s="66"/>
      <c r="BE103" s="66"/>
      <c r="BF103" s="66"/>
      <c r="BG103" s="66"/>
      <c r="BH103" s="66"/>
      <c r="BI103" s="66"/>
      <c r="BJ103" s="66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</row>
    <row r="104" spans="1:78" x14ac:dyDescent="0.2">
      <c r="A104" s="7"/>
      <c r="B104" s="8"/>
      <c r="C104" s="8"/>
      <c r="D104" s="9"/>
      <c r="E104" s="8"/>
      <c r="F104" s="8"/>
      <c r="G104" s="8"/>
      <c r="H104" s="8"/>
      <c r="I104" s="8"/>
      <c r="J104" s="8"/>
      <c r="K104" s="9"/>
      <c r="L104" s="8"/>
      <c r="M104" s="8"/>
      <c r="N104" s="8"/>
      <c r="O104" s="8"/>
      <c r="P104" s="8"/>
      <c r="Q104" s="8"/>
      <c r="R104" s="9"/>
      <c r="S104" s="8"/>
      <c r="T104" s="8"/>
      <c r="U104" s="8"/>
      <c r="V104" s="8"/>
      <c r="W104" s="8"/>
      <c r="X104" s="8"/>
      <c r="Y104" s="9"/>
      <c r="Z104" s="8"/>
      <c r="AA104" s="8"/>
      <c r="AB104" s="8"/>
      <c r="AC104" s="8"/>
      <c r="AD104" s="8"/>
      <c r="AE104" s="8"/>
      <c r="AF104" s="9"/>
      <c r="AG104" s="8"/>
      <c r="AH104" s="8"/>
      <c r="AI104" s="8"/>
      <c r="AJ104" s="8"/>
      <c r="AK104" s="8"/>
      <c r="AL104" s="8"/>
      <c r="AM104" s="9"/>
      <c r="AN104" s="8"/>
      <c r="AO104" s="8"/>
      <c r="AP104" s="8"/>
      <c r="AQ104" s="8"/>
      <c r="AR104" s="8"/>
      <c r="AS104" s="66"/>
      <c r="AT104" s="69"/>
      <c r="AU104" s="66"/>
      <c r="AV104" s="66"/>
      <c r="AW104" s="66"/>
      <c r="AX104" s="66"/>
      <c r="AY104" s="66"/>
      <c r="AZ104" s="66"/>
      <c r="BA104" s="69"/>
      <c r="BB104" s="66"/>
      <c r="BC104" s="66"/>
      <c r="BD104" s="66"/>
      <c r="BE104" s="66"/>
      <c r="BF104" s="66"/>
      <c r="BG104" s="66"/>
      <c r="BH104" s="66"/>
      <c r="BI104" s="66"/>
      <c r="BJ104" s="66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</row>
    <row r="105" spans="1:78" x14ac:dyDescent="0.2">
      <c r="A105" s="7"/>
      <c r="B105" s="8"/>
      <c r="C105" s="8"/>
      <c r="D105" s="9"/>
      <c r="E105" s="8"/>
      <c r="F105" s="8"/>
      <c r="G105" s="8"/>
      <c r="H105" s="8"/>
      <c r="I105" s="8"/>
      <c r="J105" s="8"/>
      <c r="K105" s="9"/>
      <c r="L105" s="8"/>
      <c r="M105" s="8"/>
      <c r="N105" s="8"/>
      <c r="O105" s="8"/>
      <c r="P105" s="8"/>
      <c r="Q105" s="8"/>
      <c r="R105" s="9"/>
      <c r="S105" s="8"/>
      <c r="T105" s="8"/>
      <c r="U105" s="8"/>
      <c r="V105" s="8"/>
      <c r="W105" s="8"/>
      <c r="X105" s="8"/>
      <c r="Y105" s="9"/>
      <c r="Z105" s="8"/>
      <c r="AA105" s="8"/>
      <c r="AB105" s="8"/>
      <c r="AC105" s="8"/>
      <c r="AD105" s="8"/>
      <c r="AE105" s="8"/>
      <c r="AF105" s="9"/>
      <c r="AG105" s="8"/>
      <c r="AH105" s="8"/>
      <c r="AI105" s="8"/>
      <c r="AJ105" s="8"/>
      <c r="AK105" s="8"/>
      <c r="AL105" s="8"/>
      <c r="AM105" s="9"/>
      <c r="AN105" s="8"/>
      <c r="AO105" s="8"/>
      <c r="AP105" s="8"/>
      <c r="AQ105" s="8"/>
      <c r="AR105" s="8"/>
      <c r="AS105" s="66"/>
      <c r="AT105" s="69"/>
      <c r="AU105" s="66"/>
      <c r="AV105" s="66"/>
      <c r="AW105" s="66"/>
      <c r="AX105" s="66"/>
      <c r="AY105" s="66"/>
      <c r="AZ105" s="66"/>
      <c r="BA105" s="69"/>
      <c r="BB105" s="66"/>
      <c r="BC105" s="66"/>
      <c r="BD105" s="66"/>
      <c r="BE105" s="66"/>
      <c r="BF105" s="66"/>
      <c r="BG105" s="66"/>
      <c r="BH105" s="66"/>
      <c r="BI105" s="66"/>
      <c r="BJ105" s="66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</row>
    <row r="106" spans="1:78" x14ac:dyDescent="0.2">
      <c r="A106" s="7"/>
      <c r="B106" s="8"/>
      <c r="C106" s="8"/>
      <c r="D106" s="9"/>
      <c r="E106" s="8"/>
      <c r="F106" s="8"/>
      <c r="G106" s="8"/>
      <c r="H106" s="8"/>
      <c r="I106" s="8"/>
      <c r="J106" s="8"/>
      <c r="K106" s="9"/>
      <c r="L106" s="8"/>
      <c r="M106" s="8"/>
      <c r="N106" s="8"/>
      <c r="O106" s="8"/>
      <c r="P106" s="8"/>
      <c r="Q106" s="8"/>
      <c r="R106" s="9"/>
      <c r="S106" s="8"/>
      <c r="T106" s="8"/>
      <c r="U106" s="8"/>
      <c r="V106" s="8"/>
      <c r="W106" s="8"/>
      <c r="X106" s="8"/>
      <c r="Y106" s="9"/>
      <c r="Z106" s="8"/>
      <c r="AA106" s="8"/>
      <c r="AB106" s="8"/>
      <c r="AC106" s="8"/>
      <c r="AD106" s="8"/>
      <c r="AE106" s="8"/>
      <c r="AF106" s="9"/>
      <c r="AG106" s="8"/>
      <c r="AH106" s="8"/>
      <c r="AI106" s="8"/>
      <c r="AJ106" s="8"/>
      <c r="AK106" s="8"/>
      <c r="AL106" s="8"/>
      <c r="AM106" s="9"/>
      <c r="AN106" s="8"/>
      <c r="AO106" s="8"/>
      <c r="AP106" s="8"/>
      <c r="AQ106" s="8"/>
      <c r="AR106" s="8"/>
      <c r="AS106" s="66"/>
      <c r="AT106" s="69"/>
      <c r="AU106" s="66"/>
      <c r="AV106" s="66"/>
      <c r="AW106" s="66"/>
      <c r="AX106" s="66"/>
      <c r="AY106" s="66"/>
      <c r="AZ106" s="66"/>
      <c r="BA106" s="69"/>
      <c r="BB106" s="66"/>
      <c r="BC106" s="66"/>
      <c r="BD106" s="66"/>
      <c r="BE106" s="66"/>
      <c r="BF106" s="66"/>
      <c r="BG106" s="66"/>
      <c r="BH106" s="66"/>
      <c r="BI106" s="66"/>
      <c r="BJ106" s="66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</row>
  </sheetData>
  <mergeCells count="16">
    <mergeCell ref="C4:M4"/>
    <mergeCell ref="Q4:AA4"/>
    <mergeCell ref="AE4:AO4"/>
    <mergeCell ref="C3:AO3"/>
    <mergeCell ref="E6:F6"/>
    <mergeCell ref="L6:M6"/>
    <mergeCell ref="S6:T6"/>
    <mergeCell ref="Z6:AA6"/>
    <mergeCell ref="AG6:AH6"/>
    <mergeCell ref="AN6:AO6"/>
    <mergeCell ref="C5:F5"/>
    <mergeCell ref="J5:M5"/>
    <mergeCell ref="Q5:T5"/>
    <mergeCell ref="X5:AA5"/>
    <mergeCell ref="AE5:AH5"/>
    <mergeCell ref="AL5:AO5"/>
  </mergeCells>
  <conditionalFormatting sqref="AX8:AX92">
    <cfRule type="cellIs" dxfId="234" priority="85" stopIfTrue="1" operator="greaterThanOrEqual">
      <formula>50</formula>
    </cfRule>
    <cfRule type="cellIs" dxfId="233" priority="86" operator="between">
      <formula>25</formula>
      <formula>50</formula>
    </cfRule>
  </conditionalFormatting>
  <conditionalFormatting sqref="BE8:BE92">
    <cfRule type="cellIs" dxfId="232" priority="83" stopIfTrue="1" operator="greaterThanOrEqual">
      <formula>50</formula>
    </cfRule>
    <cfRule type="cellIs" dxfId="231" priority="84" operator="between">
      <formula>25</formula>
      <formula>50</formula>
    </cfRule>
  </conditionalFormatting>
  <conditionalFormatting sqref="D8:D86 D88:D93">
    <cfRule type="cellIs" dxfId="230" priority="81" operator="equal">
      <formula>"**"</formula>
    </cfRule>
  </conditionalFormatting>
  <conditionalFormatting sqref="R8:R86 R92:R93">
    <cfRule type="cellIs" dxfId="229" priority="80" operator="equal">
      <formula>"**"</formula>
    </cfRule>
  </conditionalFormatting>
  <conditionalFormatting sqref="AF8:AF86 AF92:AF94">
    <cfRule type="cellIs" dxfId="228" priority="79" operator="equal">
      <formula>"**"</formula>
    </cfRule>
  </conditionalFormatting>
  <conditionalFormatting sqref="AT8:AT94">
    <cfRule type="cellIs" dxfId="227" priority="77" operator="equal">
      <formula>"**"</formula>
    </cfRule>
  </conditionalFormatting>
  <conditionalFormatting sqref="BA8:BA94">
    <cfRule type="cellIs" dxfId="226" priority="76" operator="equal">
      <formula>"**"</formula>
    </cfRule>
  </conditionalFormatting>
  <conditionalFormatting sqref="AS8:AS91">
    <cfRule type="expression" dxfId="225" priority="71" stopIfTrue="1">
      <formula>AX8&gt;=50</formula>
    </cfRule>
  </conditionalFormatting>
  <conditionalFormatting sqref="AZ8:AZ91">
    <cfRule type="expression" dxfId="224" priority="70" stopIfTrue="1">
      <formula>BE8&gt;=50</formula>
    </cfRule>
  </conditionalFormatting>
  <conditionalFormatting sqref="E8:E86 E88:E91">
    <cfRule type="expression" dxfId="223" priority="69">
      <formula>H8&gt;=50</formula>
    </cfRule>
  </conditionalFormatting>
  <conditionalFormatting sqref="F8:F86 F88:F91">
    <cfRule type="expression" dxfId="222" priority="68">
      <formula>H8&gt;=50</formula>
    </cfRule>
  </conditionalFormatting>
  <conditionalFormatting sqref="S8:S86 S88:S91">
    <cfRule type="expression" dxfId="221" priority="67">
      <formula>V8&gt;=50</formula>
    </cfRule>
  </conditionalFormatting>
  <conditionalFormatting sqref="T8:T86 T88:T91">
    <cfRule type="expression" dxfId="220" priority="66">
      <formula>V8&gt;=50</formula>
    </cfRule>
  </conditionalFormatting>
  <conditionalFormatting sqref="AG8:AG86 AG88:AG91">
    <cfRule type="expression" dxfId="219" priority="65">
      <formula>AJ8&gt;=50</formula>
    </cfRule>
  </conditionalFormatting>
  <conditionalFormatting sqref="AH8:AH86 AH88:AH91">
    <cfRule type="expression" dxfId="218" priority="64">
      <formula>AJ8&gt;=50</formula>
    </cfRule>
  </conditionalFormatting>
  <conditionalFormatting sqref="AU8:AU91">
    <cfRule type="expression" dxfId="217" priority="61">
      <formula>AX8&gt;=50</formula>
    </cfRule>
  </conditionalFormatting>
  <conditionalFormatting sqref="AV8:AV91">
    <cfRule type="expression" dxfId="216" priority="60">
      <formula>AX8&gt;=50</formula>
    </cfRule>
  </conditionalFormatting>
  <conditionalFormatting sqref="BB8:BB91">
    <cfRule type="expression" dxfId="215" priority="59">
      <formula>BE8&gt;=50</formula>
    </cfRule>
  </conditionalFormatting>
  <conditionalFormatting sqref="BC8:BC91">
    <cfRule type="expression" dxfId="214" priority="58">
      <formula>BE8&gt;=50</formula>
    </cfRule>
  </conditionalFormatting>
  <conditionalFormatting sqref="H8:H86 H88:H93">
    <cfRule type="cellIs" dxfId="213" priority="56" stopIfTrue="1" operator="greaterThanOrEqual">
      <formula>50</formula>
    </cfRule>
    <cfRule type="cellIs" dxfId="212" priority="57" operator="between">
      <formula>25</formula>
      <formula>50</formula>
    </cfRule>
  </conditionalFormatting>
  <conditionalFormatting sqref="V8:V86 V92:V93">
    <cfRule type="cellIs" dxfId="211" priority="54" stopIfTrue="1" operator="greaterThanOrEqual">
      <formula>50</formula>
    </cfRule>
    <cfRule type="cellIs" dxfId="210" priority="55" operator="between">
      <formula>25</formula>
      <formula>50</formula>
    </cfRule>
  </conditionalFormatting>
  <conditionalFormatting sqref="AJ8:AJ86 AJ92:AJ94">
    <cfRule type="cellIs" dxfId="209" priority="52" stopIfTrue="1" operator="greaterThanOrEqual">
      <formula>50</formula>
    </cfRule>
    <cfRule type="cellIs" dxfId="208" priority="53" operator="between">
      <formula>25</formula>
      <formula>50</formula>
    </cfRule>
  </conditionalFormatting>
  <conditionalFormatting sqref="K8:K86 K92:K93">
    <cfRule type="cellIs" dxfId="207" priority="51" operator="equal">
      <formula>"**"</formula>
    </cfRule>
  </conditionalFormatting>
  <conditionalFormatting sqref="L8:L86 L88:L91">
    <cfRule type="expression" dxfId="206" priority="49">
      <formula>O8&gt;=50</formula>
    </cfRule>
  </conditionalFormatting>
  <conditionalFormatting sqref="M8:M86 M88:M91">
    <cfRule type="expression" dxfId="205" priority="48">
      <formula>O8&gt;=50</formula>
    </cfRule>
  </conditionalFormatting>
  <conditionalFormatting sqref="O8:O86 O92:O93">
    <cfRule type="cellIs" dxfId="204" priority="46" stopIfTrue="1" operator="greaterThanOrEqual">
      <formula>50</formula>
    </cfRule>
    <cfRule type="cellIs" dxfId="203" priority="47" operator="between">
      <formula>25</formula>
      <formula>50</formula>
    </cfRule>
  </conditionalFormatting>
  <conditionalFormatting sqref="AC8:AD86 AC92:AD94 AD88:AD91">
    <cfRule type="cellIs" dxfId="202" priority="40" stopIfTrue="1" operator="greaterThanOrEqual">
      <formula>50</formula>
    </cfRule>
    <cfRule type="cellIs" dxfId="201" priority="41" operator="between">
      <formula>25</formula>
      <formula>50</formula>
    </cfRule>
  </conditionalFormatting>
  <conditionalFormatting sqref="Y8:Y86 Y92:Y93">
    <cfRule type="cellIs" dxfId="200" priority="45" operator="equal">
      <formula>"**"</formula>
    </cfRule>
  </conditionalFormatting>
  <conditionalFormatting sqref="Z8:Z86 Z88:Z91">
    <cfRule type="expression" dxfId="199" priority="43">
      <formula>AC8&gt;=50</formula>
    </cfRule>
  </conditionalFormatting>
  <conditionalFormatting sqref="AA8:AA86 AA88:AA91">
    <cfRule type="expression" dxfId="198" priority="42">
      <formula>AC8&gt;=50</formula>
    </cfRule>
  </conditionalFormatting>
  <conditionalFormatting sqref="AQ8:AQ86 AQ92:AQ94">
    <cfRule type="cellIs" dxfId="197" priority="34" stopIfTrue="1" operator="greaterThanOrEqual">
      <formula>50</formula>
    </cfRule>
    <cfRule type="cellIs" dxfId="196" priority="35" operator="between">
      <formula>25</formula>
      <formula>50</formula>
    </cfRule>
  </conditionalFormatting>
  <conditionalFormatting sqref="AM8:AM86 AM92:AM94">
    <cfRule type="cellIs" dxfId="195" priority="39" operator="equal">
      <formula>"**"</formula>
    </cfRule>
  </conditionalFormatting>
  <conditionalFormatting sqref="AN8:AN86 AN88:AN91">
    <cfRule type="expression" dxfId="194" priority="37">
      <formula>AQ8&gt;=50</formula>
    </cfRule>
  </conditionalFormatting>
  <conditionalFormatting sqref="AO8:AO86 AO88:AO91">
    <cfRule type="expression" dxfId="193" priority="36">
      <formula>AQ8&gt;=50</formula>
    </cfRule>
  </conditionalFormatting>
  <conditionalFormatting sqref="C8:C86 C88:C91">
    <cfRule type="expression" dxfId="192" priority="31" stopIfTrue="1">
      <formula>H8&gt;=50</formula>
    </cfRule>
    <cfRule type="expression" dxfId="191" priority="32" stopIfTrue="1">
      <formula>E8&gt;F$92</formula>
    </cfRule>
    <cfRule type="expression" dxfId="190" priority="33" stopIfTrue="1">
      <formula>F8&lt;E$92</formula>
    </cfRule>
  </conditionalFormatting>
  <conditionalFormatting sqref="J8:J86 J88:J91">
    <cfRule type="expression" dxfId="189" priority="28" stopIfTrue="1">
      <formula>O8&gt;=50</formula>
    </cfRule>
    <cfRule type="expression" dxfId="188" priority="29" stopIfTrue="1">
      <formula>L8&gt;M$92</formula>
    </cfRule>
    <cfRule type="expression" dxfId="187" priority="30" stopIfTrue="1">
      <formula>M8&lt;L$92</formula>
    </cfRule>
  </conditionalFormatting>
  <conditionalFormatting sqref="Q8:Q86 Q88:Q91">
    <cfRule type="expression" dxfId="186" priority="25" stopIfTrue="1">
      <formula>V8&gt;=50</formula>
    </cfRule>
    <cfRule type="expression" dxfId="185" priority="26" stopIfTrue="1">
      <formula>S8&gt;T$92</formula>
    </cfRule>
    <cfRule type="expression" dxfId="184" priority="27" stopIfTrue="1">
      <formula>T8&lt;S$92</formula>
    </cfRule>
  </conditionalFormatting>
  <conditionalFormatting sqref="X8:X86 X88:X91">
    <cfRule type="expression" dxfId="183" priority="22" stopIfTrue="1">
      <formula>AC8&gt;=50</formula>
    </cfRule>
    <cfRule type="expression" dxfId="182" priority="23" stopIfTrue="1">
      <formula>Z8&gt;AA$92</formula>
    </cfRule>
    <cfRule type="expression" dxfId="181" priority="24" stopIfTrue="1">
      <formula>AA8&lt;Z$92</formula>
    </cfRule>
  </conditionalFormatting>
  <conditionalFormatting sqref="AE8:AE86 AE88:AE91">
    <cfRule type="expression" dxfId="180" priority="19" stopIfTrue="1">
      <formula>AJ8&gt;=50</formula>
    </cfRule>
    <cfRule type="expression" dxfId="179" priority="20" stopIfTrue="1">
      <formula>AG8&gt;AH$92</formula>
    </cfRule>
    <cfRule type="expression" dxfId="178" priority="21" stopIfTrue="1">
      <formula>AH8&lt;AG$92</formula>
    </cfRule>
  </conditionalFormatting>
  <conditionalFormatting sqref="AL8:AL86 AL88:AL91">
    <cfRule type="expression" dxfId="177" priority="16" stopIfTrue="1">
      <formula>AQ8&gt;=50</formula>
    </cfRule>
    <cfRule type="expression" dxfId="176" priority="17" stopIfTrue="1">
      <formula>AN8&gt;AO$92</formula>
    </cfRule>
    <cfRule type="expression" dxfId="175" priority="18" stopIfTrue="1">
      <formula>AO8&lt;AN$92</formula>
    </cfRule>
  </conditionalFormatting>
  <conditionalFormatting sqref="K88:K91">
    <cfRule type="cellIs" dxfId="174" priority="15" operator="equal">
      <formula>"**"</formula>
    </cfRule>
  </conditionalFormatting>
  <conditionalFormatting sqref="R88:R91">
    <cfRule type="cellIs" dxfId="173" priority="14" operator="equal">
      <formula>"**"</formula>
    </cfRule>
  </conditionalFormatting>
  <conditionalFormatting sqref="Y88:Y91">
    <cfRule type="cellIs" dxfId="172" priority="13" operator="equal">
      <formula>"**"</formula>
    </cfRule>
  </conditionalFormatting>
  <conditionalFormatting sqref="AF88:AF91">
    <cfRule type="cellIs" dxfId="171" priority="12" operator="equal">
      <formula>"**"</formula>
    </cfRule>
  </conditionalFormatting>
  <conditionalFormatting sqref="AM88:AM91">
    <cfRule type="cellIs" dxfId="170" priority="11" operator="equal">
      <formula>"**"</formula>
    </cfRule>
  </conditionalFormatting>
  <conditionalFormatting sqref="AQ88:AQ91">
    <cfRule type="cellIs" dxfId="169" priority="1" stopIfTrue="1" operator="greaterThanOrEqual">
      <formula>50</formula>
    </cfRule>
    <cfRule type="cellIs" dxfId="168" priority="2" operator="between">
      <formula>25</formula>
      <formula>50</formula>
    </cfRule>
  </conditionalFormatting>
  <conditionalFormatting sqref="O88:O91">
    <cfRule type="cellIs" dxfId="167" priority="9" stopIfTrue="1" operator="greaterThanOrEqual">
      <formula>50</formula>
    </cfRule>
    <cfRule type="cellIs" dxfId="166" priority="10" operator="between">
      <formula>25</formula>
      <formula>50</formula>
    </cfRule>
  </conditionalFormatting>
  <conditionalFormatting sqref="V88:V91">
    <cfRule type="cellIs" dxfId="165" priority="7" stopIfTrue="1" operator="greaterThanOrEqual">
      <formula>50</formula>
    </cfRule>
    <cfRule type="cellIs" dxfId="164" priority="8" operator="between">
      <formula>25</formula>
      <formula>50</formula>
    </cfRule>
  </conditionalFormatting>
  <conditionalFormatting sqref="AC88:AC91">
    <cfRule type="cellIs" dxfId="163" priority="5" stopIfTrue="1" operator="greaterThanOrEqual">
      <formula>50</formula>
    </cfRule>
    <cfRule type="cellIs" dxfId="162" priority="6" operator="between">
      <formula>25</formula>
      <formula>50</formula>
    </cfRule>
  </conditionalFormatting>
  <conditionalFormatting sqref="AJ88:AJ91">
    <cfRule type="cellIs" dxfId="161" priority="3" stopIfTrue="1" operator="greaterThanOrEqual">
      <formula>50</formula>
    </cfRule>
    <cfRule type="cellIs" dxfId="160" priority="4" operator="between">
      <formula>25</formula>
      <formula>50</formula>
    </cfRule>
  </conditionalFormatting>
  <hyperlinks>
    <hyperlink ref="AZ2" location="Index!A1" display="Return to Index" xr:uid="{D652C025-0013-4024-AABC-6C9F8647B4A8}"/>
  </hyperlink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BBD2-EFAD-427F-BAD3-9DCD070ACBBF}">
  <dimension ref="A1:BZ140"/>
  <sheetViews>
    <sheetView zoomScale="120" zoomScaleNormal="120" workbookViewId="0">
      <selection activeCell="AP1" sqref="AP1:AQ1048576"/>
    </sheetView>
  </sheetViews>
  <sheetFormatPr defaultRowHeight="12.75" x14ac:dyDescent="0.2"/>
  <cols>
    <col min="1" max="1" width="2.7109375" customWidth="1"/>
    <col min="2" max="2" width="25.7109375" style="1" customWidth="1"/>
    <col min="3" max="3" width="5.85546875" style="1" customWidth="1"/>
    <col min="4" max="4" width="1.7109375" style="5" customWidth="1"/>
    <col min="5" max="6" width="5.85546875" style="1" customWidth="1"/>
    <col min="7" max="8" width="5.85546875" style="1" hidden="1" customWidth="1"/>
    <col min="9" max="9" width="2.7109375" style="1" customWidth="1"/>
    <col min="10" max="10" width="5.85546875" style="1" customWidth="1"/>
    <col min="11" max="11" width="1.7109375" style="5" customWidth="1"/>
    <col min="12" max="13" width="5.85546875" style="1" customWidth="1"/>
    <col min="14" max="15" width="5.85546875" style="1" hidden="1" customWidth="1"/>
    <col min="16" max="16" width="2.7109375" style="1" customWidth="1"/>
    <col min="17" max="17" width="5.85546875" style="1" customWidth="1"/>
    <col min="18" max="18" width="1.7109375" style="5" customWidth="1"/>
    <col min="19" max="20" width="5.85546875" style="1" customWidth="1"/>
    <col min="21" max="22" width="5.85546875" style="1" hidden="1" customWidth="1"/>
    <col min="23" max="23" width="2.7109375" style="1" customWidth="1"/>
    <col min="24" max="24" width="5.85546875" style="1" customWidth="1"/>
    <col min="25" max="25" width="1.7109375" style="5" customWidth="1"/>
    <col min="26" max="27" width="5.85546875" style="1" customWidth="1"/>
    <col min="28" max="29" width="5.85546875" style="1" hidden="1" customWidth="1"/>
    <col min="30" max="30" width="2.7109375" style="1" customWidth="1"/>
    <col min="31" max="31" width="5.85546875" style="1" customWidth="1"/>
    <col min="32" max="32" width="1.7109375" style="5" customWidth="1"/>
    <col min="33" max="34" width="5.85546875" style="1" customWidth="1"/>
    <col min="35" max="36" width="5.85546875" style="1" hidden="1" customWidth="1"/>
    <col min="37" max="37" width="2.7109375" style="1" customWidth="1"/>
    <col min="38" max="38" width="5.85546875" style="1" customWidth="1"/>
    <col min="39" max="39" width="1.7109375" style="5" customWidth="1"/>
    <col min="40" max="41" width="5.85546875" style="1" customWidth="1"/>
    <col min="42" max="43" width="5.85546875" style="1" hidden="1" customWidth="1"/>
    <col min="44" max="44" width="2.7109375" style="1" customWidth="1"/>
    <col min="45" max="45" width="5.85546875" style="1" customWidth="1"/>
    <col min="46" max="46" width="1.7109375" style="5" customWidth="1"/>
    <col min="47" max="50" width="5.85546875" style="1" customWidth="1"/>
    <col min="51" max="51" width="2.7109375" style="1" customWidth="1"/>
    <col min="52" max="52" width="5.85546875" style="1" customWidth="1"/>
    <col min="53" max="53" width="1.7109375" style="5" customWidth="1"/>
    <col min="54" max="57" width="5.85546875" style="1" customWidth="1"/>
    <col min="58" max="58" width="2.7109375" style="1" customWidth="1"/>
    <col min="59" max="62" width="5.85546875" style="1" customWidth="1"/>
  </cols>
  <sheetData>
    <row r="1" spans="1:78" ht="14.25" x14ac:dyDescent="0.3">
      <c r="A1" s="113" t="s">
        <v>152</v>
      </c>
      <c r="B1" s="15"/>
      <c r="C1" s="15"/>
      <c r="D1" s="93"/>
      <c r="E1" s="15"/>
      <c r="F1" s="15"/>
      <c r="G1" s="15"/>
      <c r="H1" s="15"/>
      <c r="I1" s="15"/>
      <c r="J1" s="15"/>
      <c r="K1" s="93"/>
      <c r="L1" s="15"/>
      <c r="M1" s="15"/>
      <c r="N1" s="15"/>
      <c r="O1" s="15"/>
      <c r="P1" s="15"/>
      <c r="Q1" s="15"/>
      <c r="R1" s="93"/>
      <c r="S1" s="15"/>
      <c r="T1" s="15"/>
      <c r="U1" s="15"/>
      <c r="V1" s="15"/>
      <c r="W1" s="15"/>
      <c r="X1" s="15"/>
      <c r="Y1" s="93"/>
      <c r="Z1" s="15"/>
      <c r="AA1" s="15"/>
      <c r="AB1" s="15"/>
      <c r="AC1" s="15"/>
      <c r="AD1" s="15"/>
      <c r="AE1" s="15"/>
      <c r="AF1" s="93"/>
      <c r="AG1" s="15"/>
      <c r="AH1" s="15"/>
      <c r="AI1" s="15"/>
      <c r="AJ1" s="15"/>
      <c r="AK1" s="15"/>
      <c r="AL1" s="15"/>
      <c r="AM1" s="93"/>
      <c r="AN1" s="15"/>
      <c r="AO1" s="15"/>
      <c r="AP1" s="15"/>
      <c r="AQ1" s="15"/>
      <c r="AR1" s="15"/>
      <c r="AS1" s="15"/>
      <c r="AT1" s="93"/>
      <c r="AU1" s="15"/>
      <c r="AV1" s="15"/>
      <c r="AW1" s="15"/>
      <c r="AX1" s="15"/>
      <c r="AY1" s="15"/>
      <c r="BA1" s="93"/>
      <c r="BB1" s="15"/>
      <c r="BC1" s="15"/>
      <c r="BD1" s="15"/>
      <c r="BE1" s="15"/>
      <c r="BF1" s="15"/>
      <c r="BG1" s="8"/>
      <c r="BH1" s="8"/>
      <c r="BI1" s="8"/>
      <c r="BJ1" s="8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ht="14.25" x14ac:dyDescent="0.3">
      <c r="A2" s="14"/>
      <c r="B2" s="15"/>
      <c r="C2" s="15"/>
      <c r="D2" s="93"/>
      <c r="E2" s="15"/>
      <c r="F2" s="15"/>
      <c r="G2" s="15"/>
      <c r="H2" s="15"/>
      <c r="I2" s="15"/>
      <c r="J2" s="15"/>
      <c r="K2" s="93"/>
      <c r="L2" s="15"/>
      <c r="M2" s="15"/>
      <c r="N2" s="15"/>
      <c r="O2" s="15"/>
      <c r="P2" s="15"/>
      <c r="Q2" s="15"/>
      <c r="R2" s="93"/>
      <c r="S2" s="15"/>
      <c r="T2" s="15"/>
      <c r="U2" s="15"/>
      <c r="V2" s="15"/>
      <c r="W2" s="15"/>
      <c r="X2" s="15"/>
      <c r="Y2" s="93"/>
      <c r="Z2" s="15"/>
      <c r="AA2" s="15"/>
      <c r="AB2" s="15"/>
      <c r="AC2" s="15"/>
      <c r="AD2" s="15"/>
      <c r="AE2" s="15"/>
      <c r="AF2" s="93"/>
      <c r="AG2" s="15"/>
      <c r="AH2" s="15"/>
      <c r="AI2" s="15"/>
      <c r="AJ2" s="15"/>
      <c r="AK2" s="15"/>
      <c r="AL2" s="15"/>
      <c r="AM2" s="93"/>
      <c r="AN2" s="15"/>
      <c r="AO2" s="15"/>
      <c r="AP2" s="15"/>
      <c r="AQ2" s="15"/>
      <c r="AR2" s="15"/>
      <c r="AS2" s="15"/>
      <c r="AT2" s="93"/>
      <c r="AU2" s="15"/>
      <c r="AV2" s="15"/>
      <c r="AW2" s="125" t="s">
        <v>142</v>
      </c>
      <c r="AX2" s="15"/>
      <c r="AY2" s="15"/>
      <c r="AZ2" s="15"/>
      <c r="BA2" s="93"/>
      <c r="BB2" s="15"/>
      <c r="BC2" s="15"/>
      <c r="BD2" s="15"/>
      <c r="BE2" s="15"/>
      <c r="BF2" s="15"/>
      <c r="BG2" s="8"/>
      <c r="BH2" s="8"/>
      <c r="BI2" s="8"/>
      <c r="BJ2" s="8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</row>
    <row r="3" spans="1:78" ht="14.25" x14ac:dyDescent="0.3">
      <c r="A3" s="23"/>
      <c r="B3" s="24"/>
      <c r="C3" s="134" t="s">
        <v>122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24"/>
      <c r="AQ3" s="24"/>
      <c r="AR3" s="24"/>
      <c r="AS3" s="15"/>
      <c r="AT3" s="93"/>
      <c r="AU3" s="15"/>
      <c r="AV3" s="15"/>
      <c r="AW3" s="15"/>
      <c r="AX3" s="15"/>
      <c r="AY3" s="15"/>
      <c r="AZ3" s="15"/>
      <c r="BA3" s="93"/>
      <c r="BB3" s="15"/>
      <c r="BC3" s="15"/>
      <c r="BD3" s="15"/>
      <c r="BE3" s="15"/>
      <c r="BF3" s="15"/>
      <c r="BG3" s="8"/>
      <c r="BH3" s="8"/>
      <c r="BI3" s="8"/>
      <c r="BJ3" s="8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</row>
    <row r="4" spans="1:78" ht="14.25" x14ac:dyDescent="0.3">
      <c r="A4" s="23"/>
      <c r="B4" s="24"/>
      <c r="C4" s="131" t="s">
        <v>120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24"/>
      <c r="O4" s="24"/>
      <c r="P4" s="24"/>
      <c r="Q4" s="131" t="s">
        <v>119</v>
      </c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24"/>
      <c r="AC4" s="24"/>
      <c r="AD4" s="24"/>
      <c r="AE4" s="131" t="s">
        <v>118</v>
      </c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24"/>
      <c r="AQ4" s="24"/>
      <c r="AR4" s="24"/>
      <c r="AS4" s="15"/>
      <c r="AT4" s="93"/>
      <c r="AU4" s="15"/>
      <c r="AV4" s="15"/>
      <c r="AW4" s="15"/>
      <c r="AX4" s="15"/>
      <c r="AY4" s="15"/>
      <c r="AZ4" s="15"/>
      <c r="BA4" s="93"/>
      <c r="BB4" s="15"/>
      <c r="BC4" s="15"/>
      <c r="BD4" s="15"/>
      <c r="BE4" s="15"/>
      <c r="BF4" s="15"/>
      <c r="BG4" s="8"/>
      <c r="BH4" s="8"/>
      <c r="BI4" s="8"/>
      <c r="BJ4" s="8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</row>
    <row r="5" spans="1:78" ht="14.25" x14ac:dyDescent="0.3">
      <c r="A5" s="23"/>
      <c r="B5" s="24"/>
      <c r="C5" s="131" t="s">
        <v>103</v>
      </c>
      <c r="D5" s="131"/>
      <c r="E5" s="131"/>
      <c r="F5" s="131"/>
      <c r="G5" s="24"/>
      <c r="H5" s="24"/>
      <c r="I5" s="24"/>
      <c r="J5" s="131" t="s">
        <v>104</v>
      </c>
      <c r="K5" s="131"/>
      <c r="L5" s="131"/>
      <c r="M5" s="131"/>
      <c r="N5" s="24"/>
      <c r="O5" s="24"/>
      <c r="P5" s="24"/>
      <c r="Q5" s="131" t="s">
        <v>103</v>
      </c>
      <c r="R5" s="131"/>
      <c r="S5" s="131"/>
      <c r="T5" s="131"/>
      <c r="U5" s="24"/>
      <c r="V5" s="24"/>
      <c r="W5" s="24"/>
      <c r="X5" s="131" t="s">
        <v>104</v>
      </c>
      <c r="Y5" s="131"/>
      <c r="Z5" s="131"/>
      <c r="AA5" s="131"/>
      <c r="AB5" s="24"/>
      <c r="AC5" s="24"/>
      <c r="AD5" s="24"/>
      <c r="AE5" s="131" t="s">
        <v>103</v>
      </c>
      <c r="AF5" s="131"/>
      <c r="AG5" s="131"/>
      <c r="AH5" s="131"/>
      <c r="AI5" s="24"/>
      <c r="AJ5" s="24"/>
      <c r="AK5" s="24"/>
      <c r="AL5" s="131" t="s">
        <v>104</v>
      </c>
      <c r="AM5" s="131"/>
      <c r="AN5" s="131"/>
      <c r="AO5" s="131"/>
      <c r="AP5" s="24"/>
      <c r="AQ5" s="24"/>
      <c r="AR5" s="24"/>
      <c r="AS5" s="15"/>
      <c r="AT5" s="93"/>
      <c r="AU5" s="15"/>
      <c r="AV5" s="15"/>
      <c r="AW5" s="15"/>
      <c r="AX5" s="15"/>
      <c r="AY5" s="15"/>
      <c r="AZ5" s="15"/>
      <c r="BA5" s="93"/>
      <c r="BB5" s="15"/>
      <c r="BC5" s="15"/>
      <c r="BD5" s="15"/>
      <c r="BE5" s="15"/>
      <c r="BF5" s="15"/>
      <c r="BG5" s="8"/>
      <c r="BH5" s="8"/>
      <c r="BI5" s="8"/>
      <c r="BJ5" s="8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</row>
    <row r="6" spans="1:78" ht="14.25" x14ac:dyDescent="0.3">
      <c r="A6" s="23"/>
      <c r="B6" s="24"/>
      <c r="C6" s="24"/>
      <c r="D6" s="25"/>
      <c r="E6" s="132" t="s">
        <v>92</v>
      </c>
      <c r="F6" s="132"/>
      <c r="G6" s="24"/>
      <c r="H6" s="24"/>
      <c r="I6" s="95"/>
      <c r="J6" s="24"/>
      <c r="K6" s="25"/>
      <c r="L6" s="132" t="s">
        <v>92</v>
      </c>
      <c r="M6" s="132"/>
      <c r="N6" s="24"/>
      <c r="O6" s="24"/>
      <c r="P6" s="95"/>
      <c r="Q6" s="24"/>
      <c r="R6" s="25"/>
      <c r="S6" s="132" t="s">
        <v>92</v>
      </c>
      <c r="T6" s="132"/>
      <c r="U6" s="24"/>
      <c r="V6" s="24"/>
      <c r="W6" s="95"/>
      <c r="X6" s="24"/>
      <c r="Y6" s="25"/>
      <c r="Z6" s="132" t="s">
        <v>92</v>
      </c>
      <c r="AA6" s="132"/>
      <c r="AB6" s="24"/>
      <c r="AC6" s="24"/>
      <c r="AD6" s="95"/>
      <c r="AE6" s="24"/>
      <c r="AF6" s="25"/>
      <c r="AG6" s="132" t="s">
        <v>92</v>
      </c>
      <c r="AH6" s="132"/>
      <c r="AI6" s="24"/>
      <c r="AJ6" s="24"/>
      <c r="AK6" s="95"/>
      <c r="AL6" s="24"/>
      <c r="AM6" s="25"/>
      <c r="AN6" s="132" t="s">
        <v>92</v>
      </c>
      <c r="AO6" s="132"/>
      <c r="AP6" s="24"/>
      <c r="AQ6" s="24"/>
      <c r="AR6" s="24"/>
      <c r="AS6" s="15"/>
      <c r="AT6" s="93"/>
      <c r="AU6" s="15"/>
      <c r="AV6" s="15"/>
      <c r="AW6" s="15"/>
      <c r="AX6" s="15"/>
      <c r="AY6" s="15"/>
      <c r="AZ6" s="15"/>
      <c r="BA6" s="93"/>
      <c r="BB6" s="15"/>
      <c r="BC6" s="15"/>
      <c r="BD6" s="15"/>
      <c r="BE6" s="15"/>
      <c r="BF6" s="15"/>
      <c r="BG6" s="8"/>
      <c r="BH6" s="8"/>
      <c r="BI6" s="8"/>
      <c r="BJ6" s="8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</row>
    <row r="7" spans="1:78" ht="14.25" x14ac:dyDescent="0.3">
      <c r="A7" s="23"/>
      <c r="B7" s="24" t="s">
        <v>143</v>
      </c>
      <c r="C7" s="78" t="s">
        <v>3</v>
      </c>
      <c r="D7" s="78"/>
      <c r="E7" s="78" t="s">
        <v>4</v>
      </c>
      <c r="F7" s="78" t="s">
        <v>5</v>
      </c>
      <c r="G7" s="78" t="s">
        <v>6</v>
      </c>
      <c r="H7" s="2" t="s">
        <v>88</v>
      </c>
      <c r="I7" s="78"/>
      <c r="J7" s="78" t="s">
        <v>3</v>
      </c>
      <c r="K7" s="78"/>
      <c r="L7" s="78" t="s">
        <v>4</v>
      </c>
      <c r="M7" s="78" t="s">
        <v>5</v>
      </c>
      <c r="N7" s="78" t="s">
        <v>6</v>
      </c>
      <c r="O7" s="2" t="s">
        <v>88</v>
      </c>
      <c r="P7" s="78"/>
      <c r="Q7" s="78" t="s">
        <v>3</v>
      </c>
      <c r="R7" s="78"/>
      <c r="S7" s="78" t="s">
        <v>4</v>
      </c>
      <c r="T7" s="78" t="s">
        <v>5</v>
      </c>
      <c r="U7" s="78" t="s">
        <v>6</v>
      </c>
      <c r="V7" s="2" t="s">
        <v>88</v>
      </c>
      <c r="W7" s="78"/>
      <c r="X7" s="78" t="s">
        <v>3</v>
      </c>
      <c r="Y7" s="78"/>
      <c r="Z7" s="78" t="s">
        <v>4</v>
      </c>
      <c r="AA7" s="78" t="s">
        <v>5</v>
      </c>
      <c r="AB7" s="78" t="s">
        <v>6</v>
      </c>
      <c r="AC7" s="2" t="s">
        <v>88</v>
      </c>
      <c r="AD7" s="78"/>
      <c r="AE7" s="78" t="s">
        <v>3</v>
      </c>
      <c r="AF7" s="78"/>
      <c r="AG7" s="78" t="s">
        <v>4</v>
      </c>
      <c r="AH7" s="78" t="s">
        <v>5</v>
      </c>
      <c r="AI7" s="78" t="s">
        <v>6</v>
      </c>
      <c r="AJ7" s="2" t="s">
        <v>88</v>
      </c>
      <c r="AK7" s="78"/>
      <c r="AL7" s="78" t="s">
        <v>3</v>
      </c>
      <c r="AM7" s="78"/>
      <c r="AN7" s="78" t="s">
        <v>4</v>
      </c>
      <c r="AO7" s="78" t="s">
        <v>5</v>
      </c>
      <c r="AP7" s="78" t="s">
        <v>6</v>
      </c>
      <c r="AQ7" s="2" t="s">
        <v>88</v>
      </c>
      <c r="AR7" s="24"/>
      <c r="AS7" s="15"/>
      <c r="AT7" s="93"/>
      <c r="AU7" s="15"/>
      <c r="AV7" s="15"/>
      <c r="AW7" s="15"/>
      <c r="AX7" s="10" t="s">
        <v>88</v>
      </c>
      <c r="AY7" s="15"/>
      <c r="AZ7" s="15"/>
      <c r="BA7" s="93"/>
      <c r="BB7" s="15"/>
      <c r="BC7" s="15"/>
      <c r="BD7" s="15"/>
      <c r="BE7" s="10" t="s">
        <v>88</v>
      </c>
      <c r="BF7" s="15"/>
      <c r="BG7" s="8"/>
      <c r="BH7" s="8"/>
      <c r="BI7" s="8"/>
      <c r="BJ7" s="8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</row>
    <row r="8" spans="1:78" ht="14.25" x14ac:dyDescent="0.3">
      <c r="A8" s="17"/>
      <c r="B8" s="13" t="s">
        <v>7</v>
      </c>
      <c r="C8" s="12">
        <v>28.212769999999999</v>
      </c>
      <c r="D8" s="107" t="str">
        <f>IF(H8&gt;=50,"**",(IF(H8&gt;25,"*","  ")))</f>
        <v xml:space="preserve">  </v>
      </c>
      <c r="E8" s="13">
        <v>19.385120000000001</v>
      </c>
      <c r="F8" s="13">
        <v>39.11009</v>
      </c>
      <c r="G8" s="18">
        <v>5.0760680000000002</v>
      </c>
      <c r="H8" s="67">
        <f t="shared" ref="H8:H71" si="0">G8/C8*100</f>
        <v>17.9920936512083</v>
      </c>
      <c r="I8" s="18"/>
      <c r="J8" s="12">
        <v>5.2562030000000002</v>
      </c>
      <c r="K8" s="107" t="str">
        <f>IF(O8&gt;=50,"**",(IF(O8&gt;25,"*","  ")))</f>
        <v>*</v>
      </c>
      <c r="L8" s="13">
        <v>2.875759</v>
      </c>
      <c r="M8" s="13">
        <v>9.4160550000000001</v>
      </c>
      <c r="N8" s="18">
        <v>1.5953440000000001</v>
      </c>
      <c r="O8" s="67">
        <f t="shared" ref="O8:O71" si="1">N8/J8*100</f>
        <v>30.351643572365834</v>
      </c>
      <c r="P8" s="18"/>
      <c r="Q8" s="12">
        <v>47.745049999999999</v>
      </c>
      <c r="R8" s="107" t="str">
        <f>IF(V8&gt;=50,"**",(IF(V8&gt;25,"*","  ")))</f>
        <v xml:space="preserve">  </v>
      </c>
      <c r="S8" s="13">
        <v>37.59516</v>
      </c>
      <c r="T8" s="13">
        <v>58.084650000000003</v>
      </c>
      <c r="U8" s="18">
        <v>5.3017089999999998</v>
      </c>
      <c r="V8" s="67">
        <f t="shared" ref="V8:V71" si="2">U8/Q8*100</f>
        <v>11.10420661408879</v>
      </c>
      <c r="W8" s="18"/>
      <c r="X8" s="12">
        <v>74.032520000000005</v>
      </c>
      <c r="Y8" s="107" t="str">
        <f>IF(AC8&gt;=50,"**",(IF(AC8&gt;25,"*","  ")))</f>
        <v xml:space="preserve">  </v>
      </c>
      <c r="Z8" s="13">
        <v>67.067080000000004</v>
      </c>
      <c r="AA8" s="13">
        <v>79.964839999999995</v>
      </c>
      <c r="AB8" s="18">
        <v>3.299855</v>
      </c>
      <c r="AC8" s="67">
        <f t="shared" ref="AC8:AC71" si="3">AB8/X8*100</f>
        <v>4.4573047087955402</v>
      </c>
      <c r="AD8" s="18"/>
      <c r="AE8" s="12">
        <v>23.104859999999999</v>
      </c>
      <c r="AF8" s="107" t="str">
        <f>IF(AJ8&gt;=50,"**",(IF(AJ8&gt;25,"*","  ")))</f>
        <v xml:space="preserve">  </v>
      </c>
      <c r="AG8" s="13">
        <v>17.957640000000001</v>
      </c>
      <c r="AH8" s="13">
        <v>29.202279999999998</v>
      </c>
      <c r="AI8" s="18">
        <v>2.8717800000000002</v>
      </c>
      <c r="AJ8" s="67">
        <f t="shared" ref="AJ8:AJ71" si="4">AI8/AE8*100</f>
        <v>12.429333049410385</v>
      </c>
      <c r="AK8" s="18"/>
      <c r="AL8" s="12">
        <v>19.449549999999999</v>
      </c>
      <c r="AM8" s="107" t="str">
        <f>IF(AQ8&gt;=50,"**",(IF(AQ8&gt;25,"*","  ")))</f>
        <v xml:space="preserve">  </v>
      </c>
      <c r="AN8" s="13">
        <v>13.89404</v>
      </c>
      <c r="AO8" s="13">
        <v>26.541699999999999</v>
      </c>
      <c r="AP8" s="18">
        <v>3.2216779999999998</v>
      </c>
      <c r="AQ8" s="67">
        <f t="shared" ref="AQ8:AQ71" si="5">AP8/AL8*100</f>
        <v>16.564280407515856</v>
      </c>
      <c r="AR8" s="18"/>
      <c r="AS8" s="70"/>
      <c r="AT8" s="108"/>
      <c r="AU8" s="77"/>
      <c r="AV8" s="77"/>
      <c r="AW8" s="71"/>
      <c r="AX8" s="70"/>
      <c r="AY8" s="71"/>
      <c r="AZ8" s="70"/>
      <c r="BA8" s="108" t="str">
        <f>IF(BE8&gt;=50,"**",(IF(BE8&gt;25,"*","  ")))</f>
        <v xml:space="preserve">  </v>
      </c>
      <c r="BB8" s="77"/>
      <c r="BC8" s="77"/>
      <c r="BD8" s="71"/>
      <c r="BE8" s="70"/>
      <c r="BF8" s="71"/>
      <c r="BG8" s="8"/>
      <c r="BH8" s="8"/>
      <c r="BI8" s="8"/>
      <c r="BJ8" s="8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</row>
    <row r="9" spans="1:78" ht="14.25" x14ac:dyDescent="0.3">
      <c r="A9" s="17"/>
      <c r="B9" s="13" t="s">
        <v>8</v>
      </c>
      <c r="C9" s="12">
        <v>29.564050000000002</v>
      </c>
      <c r="D9" s="107" t="str">
        <f t="shared" ref="D9:D72" si="6">IF(H9&gt;=50,"**",(IF(H9&gt;25,"*","  ")))</f>
        <v xml:space="preserve">  </v>
      </c>
      <c r="E9" s="13">
        <v>20.103649999999998</v>
      </c>
      <c r="F9" s="13">
        <v>41.181669999999997</v>
      </c>
      <c r="G9" s="18">
        <v>5.4362159999999999</v>
      </c>
      <c r="H9" s="67">
        <f t="shared" si="0"/>
        <v>18.387927229185443</v>
      </c>
      <c r="I9" s="18"/>
      <c r="J9" s="12">
        <v>14.518280000000001</v>
      </c>
      <c r="K9" s="107" t="str">
        <f t="shared" ref="K9:K72" si="7">IF(O9&gt;=50,"**",(IF(O9&gt;25,"*","  ")))</f>
        <v xml:space="preserve">  </v>
      </c>
      <c r="L9" s="13">
        <v>8.8856319999999993</v>
      </c>
      <c r="M9" s="13">
        <v>22.82695</v>
      </c>
      <c r="N9" s="18">
        <v>3.512772</v>
      </c>
      <c r="O9" s="67">
        <f t="shared" si="1"/>
        <v>24.195510762982941</v>
      </c>
      <c r="P9" s="18"/>
      <c r="Q9" s="12">
        <v>51.469880000000003</v>
      </c>
      <c r="R9" s="107" t="str">
        <f t="shared" ref="R9:R72" si="8">IF(V9&gt;=50,"**",(IF(V9&gt;25,"*","  ")))</f>
        <v xml:space="preserve">  </v>
      </c>
      <c r="S9" s="13">
        <v>40.479349999999997</v>
      </c>
      <c r="T9" s="13">
        <v>62.320050000000002</v>
      </c>
      <c r="U9" s="18">
        <v>5.6626450000000004</v>
      </c>
      <c r="V9" s="67">
        <f t="shared" si="2"/>
        <v>11.001861671330882</v>
      </c>
      <c r="W9" s="18"/>
      <c r="X9" s="12">
        <v>44.095489999999998</v>
      </c>
      <c r="Y9" s="107" t="str">
        <f t="shared" ref="Y9:Y72" si="9">IF(AC9&gt;=50,"**",(IF(AC9&gt;25,"*","  ")))</f>
        <v xml:space="preserve">  </v>
      </c>
      <c r="Z9" s="13">
        <v>33.266739999999999</v>
      </c>
      <c r="AA9" s="13">
        <v>55.5167</v>
      </c>
      <c r="AB9" s="18">
        <v>5.7710569999999999</v>
      </c>
      <c r="AC9" s="67">
        <f t="shared" si="3"/>
        <v>13.087635492881471</v>
      </c>
      <c r="AD9" s="18"/>
      <c r="AE9" s="12">
        <v>18.075320000000001</v>
      </c>
      <c r="AF9" s="107" t="str">
        <f t="shared" ref="AF9:AF72" si="10">IF(AJ9&gt;=50,"**",(IF(AJ9&gt;25,"*","  ")))</f>
        <v xml:space="preserve">  </v>
      </c>
      <c r="AG9" s="13">
        <v>12.196719999999999</v>
      </c>
      <c r="AH9" s="13">
        <v>25.949909999999999</v>
      </c>
      <c r="AI9" s="18">
        <v>3.4955599999999998</v>
      </c>
      <c r="AJ9" s="67">
        <f t="shared" si="4"/>
        <v>19.338855411688421</v>
      </c>
      <c r="AK9" s="18"/>
      <c r="AL9" s="12">
        <v>40.78922</v>
      </c>
      <c r="AM9" s="107" t="str">
        <f t="shared" ref="AM9:AM72" si="11">IF(AQ9&gt;=50,"**",(IF(AQ9&gt;25,"*","  ")))</f>
        <v xml:space="preserve">  </v>
      </c>
      <c r="AN9" s="13">
        <v>29.432780000000001</v>
      </c>
      <c r="AO9" s="13">
        <v>53.222659999999998</v>
      </c>
      <c r="AP9" s="18">
        <v>6.1828409999999998</v>
      </c>
      <c r="AQ9" s="67">
        <f t="shared" si="5"/>
        <v>15.15802704734241</v>
      </c>
      <c r="AR9" s="18"/>
      <c r="AS9" s="70"/>
      <c r="AT9" s="108"/>
      <c r="AU9" s="77"/>
      <c r="AV9" s="77"/>
      <c r="AW9" s="71"/>
      <c r="AX9" s="70"/>
      <c r="AY9" s="71"/>
      <c r="AZ9" s="70"/>
      <c r="BA9" s="108" t="str">
        <f t="shared" ref="BA9:BA72" si="12">IF(BE9&gt;=50,"**",(IF(BE9&gt;25,"*","  ")))</f>
        <v xml:space="preserve">  </v>
      </c>
      <c r="BB9" s="77"/>
      <c r="BC9" s="77"/>
      <c r="BD9" s="71"/>
      <c r="BE9" s="70"/>
      <c r="BF9" s="71"/>
      <c r="BG9" s="8"/>
      <c r="BH9" s="8"/>
      <c r="BI9" s="8"/>
      <c r="BJ9" s="8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</row>
    <row r="10" spans="1:78" ht="14.25" x14ac:dyDescent="0.3">
      <c r="A10" s="17"/>
      <c r="B10" s="13" t="s">
        <v>9</v>
      </c>
      <c r="C10" s="12">
        <v>19.987549999999999</v>
      </c>
      <c r="D10" s="107" t="str">
        <f t="shared" si="6"/>
        <v xml:space="preserve">  </v>
      </c>
      <c r="E10" s="13">
        <v>14.18051</v>
      </c>
      <c r="F10" s="13">
        <v>27.41301</v>
      </c>
      <c r="G10" s="18">
        <v>3.3722799999999999</v>
      </c>
      <c r="H10" s="67">
        <f t="shared" si="0"/>
        <v>16.871902759467769</v>
      </c>
      <c r="I10" s="18"/>
      <c r="J10" s="12">
        <v>20.968219999999999</v>
      </c>
      <c r="K10" s="107" t="str">
        <f t="shared" si="7"/>
        <v xml:space="preserve">  </v>
      </c>
      <c r="L10" s="13">
        <v>14.11077</v>
      </c>
      <c r="M10" s="13">
        <v>29.994409999999998</v>
      </c>
      <c r="N10" s="18">
        <v>4.0521640000000003</v>
      </c>
      <c r="O10" s="67">
        <f t="shared" si="1"/>
        <v>19.325264614736017</v>
      </c>
      <c r="P10" s="18"/>
      <c r="Q10" s="12">
        <v>48.237920000000003</v>
      </c>
      <c r="R10" s="107" t="str">
        <f t="shared" si="8"/>
        <v xml:space="preserve">  </v>
      </c>
      <c r="S10" s="13">
        <v>40.331989999999998</v>
      </c>
      <c r="T10" s="13">
        <v>56.233069999999998</v>
      </c>
      <c r="U10" s="18">
        <v>4.0909979999999999</v>
      </c>
      <c r="V10" s="67">
        <f t="shared" si="2"/>
        <v>8.4808756264780882</v>
      </c>
      <c r="W10" s="18"/>
      <c r="X10" s="12">
        <v>55.13447</v>
      </c>
      <c r="Y10" s="107" t="str">
        <f t="shared" si="9"/>
        <v xml:space="preserve">  </v>
      </c>
      <c r="Z10" s="13">
        <v>45.791879999999999</v>
      </c>
      <c r="AA10" s="13">
        <v>64.128240000000005</v>
      </c>
      <c r="AB10" s="18">
        <v>4.7304849999999998</v>
      </c>
      <c r="AC10" s="67">
        <f t="shared" si="3"/>
        <v>8.5799047311056036</v>
      </c>
      <c r="AD10" s="18"/>
      <c r="AE10" s="12">
        <v>31.320460000000001</v>
      </c>
      <c r="AF10" s="107" t="str">
        <f t="shared" si="10"/>
        <v xml:space="preserve">  </v>
      </c>
      <c r="AG10" s="13">
        <v>24.76878</v>
      </c>
      <c r="AH10" s="13">
        <v>38.713360000000002</v>
      </c>
      <c r="AI10" s="18">
        <v>3.5755789999999998</v>
      </c>
      <c r="AJ10" s="67">
        <f t="shared" si="4"/>
        <v>11.416112662457703</v>
      </c>
      <c r="AK10" s="18"/>
      <c r="AL10" s="12">
        <v>23.20655</v>
      </c>
      <c r="AM10" s="107" t="str">
        <f t="shared" si="11"/>
        <v xml:space="preserve">  </v>
      </c>
      <c r="AN10" s="13">
        <v>15.426500000000001</v>
      </c>
      <c r="AO10" s="13">
        <v>33.362479999999998</v>
      </c>
      <c r="AP10" s="18">
        <v>4.5902120000000002</v>
      </c>
      <c r="AQ10" s="67">
        <f t="shared" si="5"/>
        <v>19.779812165099941</v>
      </c>
      <c r="AR10" s="18"/>
      <c r="AS10" s="70"/>
      <c r="AT10" s="108"/>
      <c r="AU10" s="77"/>
      <c r="AV10" s="77"/>
      <c r="AW10" s="71"/>
      <c r="AX10" s="70"/>
      <c r="AY10" s="71"/>
      <c r="AZ10" s="70"/>
      <c r="BA10" s="108" t="str">
        <f t="shared" si="12"/>
        <v xml:space="preserve">  </v>
      </c>
      <c r="BB10" s="77"/>
      <c r="BC10" s="77"/>
      <c r="BD10" s="71"/>
      <c r="BE10" s="70"/>
      <c r="BF10" s="71"/>
      <c r="BG10" s="8"/>
      <c r="BH10" s="8"/>
      <c r="BI10" s="8"/>
      <c r="BJ10" s="8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</row>
    <row r="11" spans="1:78" ht="14.25" x14ac:dyDescent="0.3">
      <c r="A11" s="17"/>
      <c r="B11" s="13" t="s">
        <v>10</v>
      </c>
      <c r="C11" s="12">
        <v>18.542570000000001</v>
      </c>
      <c r="D11" s="107" t="str">
        <f t="shared" si="6"/>
        <v xml:space="preserve">  </v>
      </c>
      <c r="E11" s="13">
        <v>12.919460000000001</v>
      </c>
      <c r="F11" s="13">
        <v>25.8856</v>
      </c>
      <c r="G11" s="18">
        <v>3.2989060000000001</v>
      </c>
      <c r="H11" s="67">
        <f t="shared" si="0"/>
        <v>17.790985823432244</v>
      </c>
      <c r="I11" s="18"/>
      <c r="J11" s="12">
        <v>17.520600000000002</v>
      </c>
      <c r="K11" s="107" t="str">
        <f t="shared" si="7"/>
        <v xml:space="preserve">  </v>
      </c>
      <c r="L11" s="13">
        <v>12.09891</v>
      </c>
      <c r="M11" s="13">
        <v>24.689430000000002</v>
      </c>
      <c r="N11" s="18">
        <v>3.199236</v>
      </c>
      <c r="O11" s="67">
        <f t="shared" si="1"/>
        <v>18.259854114585114</v>
      </c>
      <c r="P11" s="18"/>
      <c r="Q11" s="12">
        <v>56.424880000000002</v>
      </c>
      <c r="R11" s="107" t="str">
        <f t="shared" si="8"/>
        <v xml:space="preserve">  </v>
      </c>
      <c r="S11" s="13">
        <v>48.666910000000001</v>
      </c>
      <c r="T11" s="13">
        <v>63.880560000000003</v>
      </c>
      <c r="U11" s="18">
        <v>3.9108040000000002</v>
      </c>
      <c r="V11" s="67">
        <f t="shared" si="2"/>
        <v>6.9309921438911353</v>
      </c>
      <c r="W11" s="18"/>
      <c r="X11" s="12">
        <v>61.387630000000001</v>
      </c>
      <c r="Y11" s="107" t="str">
        <f t="shared" si="9"/>
        <v xml:space="preserve">  </v>
      </c>
      <c r="Z11" s="13">
        <v>53.15634</v>
      </c>
      <c r="AA11" s="13">
        <v>69.015630000000002</v>
      </c>
      <c r="AB11" s="18">
        <v>4.0780219999999998</v>
      </c>
      <c r="AC11" s="67">
        <f t="shared" si="3"/>
        <v>6.6430679926884286</v>
      </c>
      <c r="AD11" s="18"/>
      <c r="AE11" s="12">
        <v>24.19868</v>
      </c>
      <c r="AF11" s="107" t="str">
        <f t="shared" si="10"/>
        <v xml:space="preserve">  </v>
      </c>
      <c r="AG11" s="13">
        <v>18.601949999999999</v>
      </c>
      <c r="AH11" s="13">
        <v>30.841270000000002</v>
      </c>
      <c r="AI11" s="18">
        <v>3.128228</v>
      </c>
      <c r="AJ11" s="67">
        <f t="shared" si="4"/>
        <v>12.927267107131463</v>
      </c>
      <c r="AK11" s="18"/>
      <c r="AL11" s="12">
        <v>21.09177</v>
      </c>
      <c r="AM11" s="107" t="str">
        <f t="shared" si="11"/>
        <v xml:space="preserve">  </v>
      </c>
      <c r="AN11" s="13">
        <v>15.26695</v>
      </c>
      <c r="AO11" s="13">
        <v>28.394220000000001</v>
      </c>
      <c r="AP11" s="18">
        <v>3.349056</v>
      </c>
      <c r="AQ11" s="67">
        <f t="shared" si="5"/>
        <v>15.878496683777607</v>
      </c>
      <c r="AR11" s="18"/>
      <c r="AS11" s="70"/>
      <c r="AT11" s="108"/>
      <c r="AU11" s="77"/>
      <c r="AV11" s="77"/>
      <c r="AW11" s="71"/>
      <c r="AX11" s="70"/>
      <c r="AY11" s="71"/>
      <c r="AZ11" s="70"/>
      <c r="BA11" s="108" t="str">
        <f t="shared" si="12"/>
        <v xml:space="preserve">  </v>
      </c>
      <c r="BB11" s="77"/>
      <c r="BC11" s="77"/>
      <c r="BD11" s="71"/>
      <c r="BE11" s="70"/>
      <c r="BF11" s="71"/>
      <c r="BG11" s="8"/>
      <c r="BH11" s="8"/>
      <c r="BI11" s="8"/>
      <c r="BJ11" s="8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</row>
    <row r="12" spans="1:78" ht="14.25" x14ac:dyDescent="0.3">
      <c r="A12" s="17"/>
      <c r="B12" s="13" t="s">
        <v>11</v>
      </c>
      <c r="C12" s="12">
        <v>19.93967</v>
      </c>
      <c r="D12" s="107" t="str">
        <f t="shared" si="6"/>
        <v xml:space="preserve">  </v>
      </c>
      <c r="E12" s="13">
        <v>12.629189999999999</v>
      </c>
      <c r="F12" s="13">
        <v>30.027529999999999</v>
      </c>
      <c r="G12" s="18">
        <v>4.4313459999999996</v>
      </c>
      <c r="H12" s="67">
        <f t="shared" si="0"/>
        <v>22.223767996160415</v>
      </c>
      <c r="I12" s="18"/>
      <c r="J12" s="12">
        <v>26.282550000000001</v>
      </c>
      <c r="K12" s="107" t="str">
        <f t="shared" si="7"/>
        <v>*</v>
      </c>
      <c r="L12" s="13">
        <v>15.42658</v>
      </c>
      <c r="M12" s="13">
        <v>41.068339999999999</v>
      </c>
      <c r="N12" s="18">
        <v>6.624822</v>
      </c>
      <c r="O12" s="67">
        <f t="shared" si="1"/>
        <v>25.206161502593925</v>
      </c>
      <c r="P12" s="18"/>
      <c r="Q12" s="12">
        <v>51.928159999999998</v>
      </c>
      <c r="R12" s="107" t="str">
        <f t="shared" si="8"/>
        <v xml:space="preserve">  </v>
      </c>
      <c r="S12" s="13">
        <v>41.021830000000001</v>
      </c>
      <c r="T12" s="13">
        <v>62.653790000000001</v>
      </c>
      <c r="U12" s="18">
        <v>5.6067020000000003</v>
      </c>
      <c r="V12" s="67">
        <f t="shared" si="2"/>
        <v>10.797035750929746</v>
      </c>
      <c r="W12" s="18"/>
      <c r="X12" s="12">
        <v>43.231900000000003</v>
      </c>
      <c r="Y12" s="107" t="str">
        <f t="shared" si="9"/>
        <v xml:space="preserve">  </v>
      </c>
      <c r="Z12" s="13">
        <v>32.577910000000003</v>
      </c>
      <c r="AA12" s="13">
        <v>54.551029999999997</v>
      </c>
      <c r="AB12" s="18">
        <v>5.6964110000000003</v>
      </c>
      <c r="AC12" s="67">
        <f t="shared" si="3"/>
        <v>13.176406773701826</v>
      </c>
      <c r="AD12" s="18"/>
      <c r="AE12" s="12">
        <v>27.570679999999999</v>
      </c>
      <c r="AF12" s="107" t="str">
        <f t="shared" si="10"/>
        <v xml:space="preserve">  </v>
      </c>
      <c r="AG12" s="13">
        <v>20.229109999999999</v>
      </c>
      <c r="AH12" s="13">
        <v>36.362139999999997</v>
      </c>
      <c r="AI12" s="18">
        <v>4.1382260000000004</v>
      </c>
      <c r="AJ12" s="67">
        <f t="shared" si="4"/>
        <v>15.009517356844301</v>
      </c>
      <c r="AK12" s="18"/>
      <c r="AL12" s="12">
        <v>30.327269999999999</v>
      </c>
      <c r="AM12" s="107" t="str">
        <f t="shared" si="11"/>
        <v xml:space="preserve">  </v>
      </c>
      <c r="AN12" s="13">
        <v>21.063580000000002</v>
      </c>
      <c r="AO12" s="13">
        <v>41.522030000000001</v>
      </c>
      <c r="AP12" s="18">
        <v>5.2752039999999996</v>
      </c>
      <c r="AQ12" s="67">
        <f t="shared" si="5"/>
        <v>17.394259357996944</v>
      </c>
      <c r="AR12" s="18"/>
      <c r="AS12" s="70"/>
      <c r="AT12" s="108"/>
      <c r="AU12" s="77"/>
      <c r="AV12" s="77"/>
      <c r="AW12" s="71"/>
      <c r="AX12" s="70"/>
      <c r="AY12" s="71"/>
      <c r="AZ12" s="70"/>
      <c r="BA12" s="108" t="str">
        <f t="shared" si="12"/>
        <v xml:space="preserve">  </v>
      </c>
      <c r="BB12" s="77"/>
      <c r="BC12" s="77"/>
      <c r="BD12" s="71"/>
      <c r="BE12" s="70"/>
      <c r="BF12" s="71"/>
      <c r="BG12" s="8"/>
      <c r="BH12" s="8"/>
      <c r="BI12" s="8"/>
      <c r="BJ12" s="8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</row>
    <row r="13" spans="1:78" ht="14.25" x14ac:dyDescent="0.3">
      <c r="A13" s="17"/>
      <c r="B13" s="13" t="s">
        <v>12</v>
      </c>
      <c r="C13" s="12">
        <v>17.293569999999999</v>
      </c>
      <c r="D13" s="107" t="str">
        <f t="shared" si="6"/>
        <v xml:space="preserve">  </v>
      </c>
      <c r="E13" s="13">
        <v>12.037129999999999</v>
      </c>
      <c r="F13" s="13">
        <v>24.213570000000001</v>
      </c>
      <c r="G13" s="18">
        <v>3.0937229999999998</v>
      </c>
      <c r="H13" s="67">
        <f t="shared" si="0"/>
        <v>17.889440988760562</v>
      </c>
      <c r="I13" s="18"/>
      <c r="J13" s="12">
        <v>22.690010000000001</v>
      </c>
      <c r="K13" s="107" t="str">
        <f t="shared" si="7"/>
        <v xml:space="preserve">  </v>
      </c>
      <c r="L13" s="13">
        <v>14.91859</v>
      </c>
      <c r="M13" s="13">
        <v>32.942279999999997</v>
      </c>
      <c r="N13" s="18">
        <v>4.609985</v>
      </c>
      <c r="O13" s="67">
        <f t="shared" si="1"/>
        <v>20.3172453427742</v>
      </c>
      <c r="P13" s="18"/>
      <c r="Q13" s="12">
        <v>44.176209999999998</v>
      </c>
      <c r="R13" s="107" t="str">
        <f t="shared" si="8"/>
        <v xml:space="preserve">  </v>
      </c>
      <c r="S13" s="13">
        <v>34.799880000000002</v>
      </c>
      <c r="T13" s="13">
        <v>53.987009999999998</v>
      </c>
      <c r="U13" s="18">
        <v>4.9551489999999996</v>
      </c>
      <c r="V13" s="67">
        <f t="shared" si="2"/>
        <v>11.216781611641197</v>
      </c>
      <c r="W13" s="18"/>
      <c r="X13" s="12">
        <v>45.763820000000003</v>
      </c>
      <c r="Y13" s="107" t="str">
        <f t="shared" si="9"/>
        <v xml:space="preserve">  </v>
      </c>
      <c r="Z13" s="13">
        <v>35.420400000000001</v>
      </c>
      <c r="AA13" s="13">
        <v>56.485810000000001</v>
      </c>
      <c r="AB13" s="18">
        <v>5.4548069999999997</v>
      </c>
      <c r="AC13" s="67">
        <f t="shared" si="3"/>
        <v>11.919474816569069</v>
      </c>
      <c r="AD13" s="18"/>
      <c r="AE13" s="12">
        <v>36.287039999999998</v>
      </c>
      <c r="AF13" s="107" t="str">
        <f t="shared" si="10"/>
        <v xml:space="preserve">  </v>
      </c>
      <c r="AG13" s="13">
        <v>27.558340000000001</v>
      </c>
      <c r="AH13" s="13">
        <v>46.023949999999999</v>
      </c>
      <c r="AI13" s="18">
        <v>4.7600530000000001</v>
      </c>
      <c r="AJ13" s="67">
        <f t="shared" si="4"/>
        <v>13.117777035547679</v>
      </c>
      <c r="AK13" s="18"/>
      <c r="AL13" s="12">
        <v>31.54617</v>
      </c>
      <c r="AM13" s="107" t="str">
        <f t="shared" si="11"/>
        <v xml:space="preserve">  </v>
      </c>
      <c r="AN13" s="13">
        <v>21.882239999999999</v>
      </c>
      <c r="AO13" s="13">
        <v>43.122070000000001</v>
      </c>
      <c r="AP13" s="18">
        <v>5.4848660000000002</v>
      </c>
      <c r="AQ13" s="67">
        <f t="shared" si="5"/>
        <v>17.386788950924949</v>
      </c>
      <c r="AR13" s="18"/>
      <c r="AS13" s="70"/>
      <c r="AT13" s="108"/>
      <c r="AU13" s="77"/>
      <c r="AV13" s="77"/>
      <c r="AW13" s="71"/>
      <c r="AX13" s="70"/>
      <c r="AY13" s="71"/>
      <c r="AZ13" s="70"/>
      <c r="BA13" s="108" t="str">
        <f t="shared" si="12"/>
        <v xml:space="preserve">  </v>
      </c>
      <c r="BB13" s="77"/>
      <c r="BC13" s="77"/>
      <c r="BD13" s="71"/>
      <c r="BE13" s="70"/>
      <c r="BF13" s="71"/>
      <c r="BG13" s="8"/>
      <c r="BH13" s="8"/>
      <c r="BI13" s="8"/>
      <c r="BJ13" s="8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</row>
    <row r="14" spans="1:78" ht="14.25" x14ac:dyDescent="0.3">
      <c r="A14" s="17"/>
      <c r="B14" s="13" t="s">
        <v>13</v>
      </c>
      <c r="C14" s="12">
        <v>11.706810000000001</v>
      </c>
      <c r="D14" s="107" t="str">
        <f t="shared" si="6"/>
        <v xml:space="preserve">  </v>
      </c>
      <c r="E14" s="13">
        <v>7.3778350000000001</v>
      </c>
      <c r="F14" s="13">
        <v>18.080020000000001</v>
      </c>
      <c r="G14" s="18">
        <v>2.6871649999999998</v>
      </c>
      <c r="H14" s="67">
        <f t="shared" si="0"/>
        <v>22.953861897476767</v>
      </c>
      <c r="I14" s="18"/>
      <c r="J14" s="12">
        <v>9.9148829999999997</v>
      </c>
      <c r="K14" s="107" t="str">
        <f t="shared" si="7"/>
        <v>*</v>
      </c>
      <c r="L14" s="13">
        <v>5.6125499999999997</v>
      </c>
      <c r="M14" s="13">
        <v>16.923860000000001</v>
      </c>
      <c r="N14" s="18">
        <v>2.8056619999999999</v>
      </c>
      <c r="O14" s="67">
        <f t="shared" si="1"/>
        <v>28.29747965760161</v>
      </c>
      <c r="P14" s="18"/>
      <c r="Q14" s="12">
        <v>56.032580000000003</v>
      </c>
      <c r="R14" s="107" t="str">
        <f t="shared" si="8"/>
        <v xml:space="preserve">  </v>
      </c>
      <c r="S14" s="13">
        <v>46.308990000000001</v>
      </c>
      <c r="T14" s="13">
        <v>65.314189999999996</v>
      </c>
      <c r="U14" s="18">
        <v>4.9069450000000003</v>
      </c>
      <c r="V14" s="67">
        <f t="shared" si="2"/>
        <v>8.7573069096586309</v>
      </c>
      <c r="W14" s="18"/>
      <c r="X14" s="12">
        <v>57.019869999999997</v>
      </c>
      <c r="Y14" s="107" t="str">
        <f t="shared" si="9"/>
        <v xml:space="preserve">  </v>
      </c>
      <c r="Z14" s="13">
        <v>47.406889999999997</v>
      </c>
      <c r="AA14" s="13">
        <v>66.13109</v>
      </c>
      <c r="AB14" s="18">
        <v>4.8323309999999999</v>
      </c>
      <c r="AC14" s="67">
        <f t="shared" si="3"/>
        <v>8.474819391906717</v>
      </c>
      <c r="AD14" s="18"/>
      <c r="AE14" s="12">
        <v>30.981780000000001</v>
      </c>
      <c r="AF14" s="107" t="str">
        <f t="shared" si="10"/>
        <v xml:space="preserve">  </v>
      </c>
      <c r="AG14" s="13">
        <v>22.925989999999999</v>
      </c>
      <c r="AH14" s="13">
        <v>40.38503</v>
      </c>
      <c r="AI14" s="18">
        <v>4.4895319999999996</v>
      </c>
      <c r="AJ14" s="67">
        <f t="shared" si="4"/>
        <v>14.490878187115136</v>
      </c>
      <c r="AK14" s="18"/>
      <c r="AL14" s="12">
        <v>32.575710000000001</v>
      </c>
      <c r="AM14" s="107" t="str">
        <f t="shared" si="11"/>
        <v xml:space="preserve">  </v>
      </c>
      <c r="AN14" s="13">
        <v>24.741900000000001</v>
      </c>
      <c r="AO14" s="13">
        <v>41.521419999999999</v>
      </c>
      <c r="AP14" s="18">
        <v>4.3141259999999999</v>
      </c>
      <c r="AQ14" s="67">
        <f t="shared" si="5"/>
        <v>13.243382876382434</v>
      </c>
      <c r="AR14" s="18"/>
      <c r="AS14" s="70"/>
      <c r="AT14" s="108"/>
      <c r="AU14" s="77"/>
      <c r="AV14" s="77"/>
      <c r="AW14" s="71"/>
      <c r="AX14" s="70"/>
      <c r="AY14" s="71"/>
      <c r="AZ14" s="70"/>
      <c r="BA14" s="108" t="str">
        <f t="shared" si="12"/>
        <v xml:space="preserve">  </v>
      </c>
      <c r="BB14" s="77"/>
      <c r="BC14" s="77"/>
      <c r="BD14" s="71"/>
      <c r="BE14" s="70"/>
      <c r="BF14" s="71"/>
      <c r="BG14" s="8"/>
      <c r="BH14" s="8"/>
      <c r="BI14" s="8"/>
      <c r="BJ14" s="8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</row>
    <row r="15" spans="1:78" ht="14.25" x14ac:dyDescent="0.3">
      <c r="A15" s="17"/>
      <c r="B15" s="13" t="s">
        <v>14</v>
      </c>
      <c r="C15" s="12">
        <v>19.208760000000002</v>
      </c>
      <c r="D15" s="107" t="str">
        <f t="shared" si="6"/>
        <v xml:space="preserve">  </v>
      </c>
      <c r="E15" s="13">
        <v>11.993460000000001</v>
      </c>
      <c r="F15" s="13">
        <v>29.318729999999999</v>
      </c>
      <c r="G15" s="18">
        <v>4.406587</v>
      </c>
      <c r="H15" s="67">
        <f t="shared" si="0"/>
        <v>22.940507351854048</v>
      </c>
      <c r="I15" s="18"/>
      <c r="J15" s="12">
        <v>15.06691</v>
      </c>
      <c r="K15" s="107" t="str">
        <f t="shared" si="7"/>
        <v>*</v>
      </c>
      <c r="L15" s="13">
        <v>8.1974719999999994</v>
      </c>
      <c r="M15" s="13">
        <v>26.058869999999999</v>
      </c>
      <c r="N15" s="18">
        <v>4.4817470000000004</v>
      </c>
      <c r="O15" s="67">
        <f t="shared" si="1"/>
        <v>29.745628002025633</v>
      </c>
      <c r="P15" s="18"/>
      <c r="Q15" s="12">
        <v>57.158540000000002</v>
      </c>
      <c r="R15" s="107" t="str">
        <f t="shared" si="8"/>
        <v xml:space="preserve">  </v>
      </c>
      <c r="S15" s="13">
        <v>46.948390000000003</v>
      </c>
      <c r="T15" s="13">
        <v>66.793520000000001</v>
      </c>
      <c r="U15" s="18">
        <v>5.129035</v>
      </c>
      <c r="V15" s="67">
        <f t="shared" si="2"/>
        <v>8.973348514500195</v>
      </c>
      <c r="W15" s="18"/>
      <c r="X15" s="12">
        <v>50.270780000000002</v>
      </c>
      <c r="Y15" s="107" t="str">
        <f t="shared" si="9"/>
        <v xml:space="preserve">  </v>
      </c>
      <c r="Z15" s="13">
        <v>39.369570000000003</v>
      </c>
      <c r="AA15" s="13">
        <v>61.146320000000003</v>
      </c>
      <c r="AB15" s="18">
        <v>5.6455929999999999</v>
      </c>
      <c r="AC15" s="67">
        <f t="shared" si="3"/>
        <v>11.230366825420253</v>
      </c>
      <c r="AD15" s="18"/>
      <c r="AE15" s="12">
        <v>23.6327</v>
      </c>
      <c r="AF15" s="107" t="str">
        <f t="shared" si="10"/>
        <v xml:space="preserve">  </v>
      </c>
      <c r="AG15" s="13">
        <v>17.06381</v>
      </c>
      <c r="AH15" s="13">
        <v>31.76193</v>
      </c>
      <c r="AI15" s="18">
        <v>3.7585320000000002</v>
      </c>
      <c r="AJ15" s="67">
        <f t="shared" si="4"/>
        <v>15.903946650192319</v>
      </c>
      <c r="AK15" s="18"/>
      <c r="AL15" s="12">
        <v>34.662300000000002</v>
      </c>
      <c r="AM15" s="107" t="str">
        <f t="shared" si="11"/>
        <v xml:space="preserve">  </v>
      </c>
      <c r="AN15" s="13">
        <v>23.149239999999999</v>
      </c>
      <c r="AO15" s="13">
        <v>48.302419999999998</v>
      </c>
      <c r="AP15" s="18">
        <v>6.5397930000000004</v>
      </c>
      <c r="AQ15" s="67">
        <f t="shared" si="5"/>
        <v>18.867164037008507</v>
      </c>
      <c r="AR15" s="18"/>
      <c r="AS15" s="70"/>
      <c r="AT15" s="108"/>
      <c r="AU15" s="77"/>
      <c r="AV15" s="77"/>
      <c r="AW15" s="71"/>
      <c r="AX15" s="70"/>
      <c r="AY15" s="71"/>
      <c r="AZ15" s="70"/>
      <c r="BA15" s="108" t="str">
        <f t="shared" si="12"/>
        <v xml:space="preserve">  </v>
      </c>
      <c r="BB15" s="77"/>
      <c r="BC15" s="77"/>
      <c r="BD15" s="71"/>
      <c r="BE15" s="70"/>
      <c r="BF15" s="71"/>
      <c r="BG15" s="8"/>
      <c r="BH15" s="8"/>
      <c r="BI15" s="8"/>
      <c r="BJ15" s="8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</row>
    <row r="16" spans="1:78" ht="14.25" x14ac:dyDescent="0.3">
      <c r="A16" s="17"/>
      <c r="B16" s="13" t="s">
        <v>15</v>
      </c>
      <c r="C16" s="12">
        <v>17.728670000000001</v>
      </c>
      <c r="D16" s="107" t="str">
        <f t="shared" si="6"/>
        <v xml:space="preserve">  </v>
      </c>
      <c r="E16" s="13">
        <v>12.48221</v>
      </c>
      <c r="F16" s="13">
        <v>24.561430000000001</v>
      </c>
      <c r="G16" s="18">
        <v>3.0710959999999998</v>
      </c>
      <c r="H16" s="67">
        <f t="shared" si="0"/>
        <v>17.322765892760142</v>
      </c>
      <c r="I16" s="18"/>
      <c r="J16" s="12">
        <v>18.813079999999999</v>
      </c>
      <c r="K16" s="107" t="str">
        <f t="shared" si="7"/>
        <v xml:space="preserve">  </v>
      </c>
      <c r="L16" s="13">
        <v>13.376989999999999</v>
      </c>
      <c r="M16" s="13">
        <v>25.800280000000001</v>
      </c>
      <c r="N16" s="18">
        <v>3.1624479999999999</v>
      </c>
      <c r="O16" s="67">
        <f t="shared" si="1"/>
        <v>16.809836560520658</v>
      </c>
      <c r="P16" s="18"/>
      <c r="Q16" s="12">
        <v>52.257730000000002</v>
      </c>
      <c r="R16" s="107" t="str">
        <f t="shared" si="8"/>
        <v xml:space="preserve">  </v>
      </c>
      <c r="S16" s="13">
        <v>45.015900000000002</v>
      </c>
      <c r="T16" s="13">
        <v>59.405880000000003</v>
      </c>
      <c r="U16" s="18">
        <v>3.6964519999999998</v>
      </c>
      <c r="V16" s="67">
        <f t="shared" si="2"/>
        <v>7.0735028100149009</v>
      </c>
      <c r="W16" s="18"/>
      <c r="X16" s="12">
        <v>55.798110000000001</v>
      </c>
      <c r="Y16" s="107" t="str">
        <f t="shared" si="9"/>
        <v xml:space="preserve">  </v>
      </c>
      <c r="Z16" s="13">
        <v>48.189990000000002</v>
      </c>
      <c r="AA16" s="13">
        <v>63.143479999999997</v>
      </c>
      <c r="AB16" s="18">
        <v>3.843013</v>
      </c>
      <c r="AC16" s="67">
        <f t="shared" si="3"/>
        <v>6.8873533530078346</v>
      </c>
      <c r="AD16" s="18"/>
      <c r="AE16" s="12">
        <v>28.509440000000001</v>
      </c>
      <c r="AF16" s="107" t="str">
        <f t="shared" si="10"/>
        <v xml:space="preserve">  </v>
      </c>
      <c r="AG16" s="13">
        <v>22.90709</v>
      </c>
      <c r="AH16" s="13">
        <v>34.862340000000003</v>
      </c>
      <c r="AI16" s="18">
        <v>3.0596199999999998</v>
      </c>
      <c r="AJ16" s="67">
        <f t="shared" si="4"/>
        <v>10.731954047501457</v>
      </c>
      <c r="AK16" s="18"/>
      <c r="AL16" s="12">
        <v>25.388809999999999</v>
      </c>
      <c r="AM16" s="107" t="str">
        <f t="shared" si="11"/>
        <v xml:space="preserve">  </v>
      </c>
      <c r="AN16" s="13">
        <v>19.728760000000001</v>
      </c>
      <c r="AO16" s="13">
        <v>32.024859999999997</v>
      </c>
      <c r="AP16" s="18">
        <v>3.144387</v>
      </c>
      <c r="AQ16" s="67">
        <f t="shared" si="5"/>
        <v>12.384932574626381</v>
      </c>
      <c r="AR16" s="18"/>
      <c r="AS16" s="70"/>
      <c r="AT16" s="108"/>
      <c r="AU16" s="77"/>
      <c r="AV16" s="77"/>
      <c r="AW16" s="71"/>
      <c r="AX16" s="70"/>
      <c r="AY16" s="71"/>
      <c r="AZ16" s="70"/>
      <c r="BA16" s="108" t="str">
        <f t="shared" si="12"/>
        <v xml:space="preserve">  </v>
      </c>
      <c r="BB16" s="77"/>
      <c r="BC16" s="77"/>
      <c r="BD16" s="71"/>
      <c r="BE16" s="70"/>
      <c r="BF16" s="71"/>
      <c r="BG16" s="8"/>
      <c r="BH16" s="8"/>
      <c r="BI16" s="8"/>
      <c r="BJ16" s="8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</row>
    <row r="17" spans="1:78" ht="14.25" x14ac:dyDescent="0.3">
      <c r="A17" s="17"/>
      <c r="B17" s="13" t="s">
        <v>16</v>
      </c>
      <c r="C17" s="12">
        <v>26.685030000000001</v>
      </c>
      <c r="D17" s="107" t="str">
        <f t="shared" si="6"/>
        <v xml:space="preserve">  </v>
      </c>
      <c r="E17" s="13">
        <v>20.560770000000002</v>
      </c>
      <c r="F17" s="13">
        <v>33.856029999999997</v>
      </c>
      <c r="G17" s="18">
        <v>3.403152</v>
      </c>
      <c r="H17" s="67">
        <f t="shared" si="0"/>
        <v>12.753037939249085</v>
      </c>
      <c r="I17" s="18"/>
      <c r="J17" s="12">
        <v>26.484690000000001</v>
      </c>
      <c r="K17" s="107" t="str">
        <f t="shared" si="7"/>
        <v xml:space="preserve">  </v>
      </c>
      <c r="L17" s="13">
        <v>20.240469999999998</v>
      </c>
      <c r="M17" s="13">
        <v>33.838009999999997</v>
      </c>
      <c r="N17" s="18">
        <v>3.480804</v>
      </c>
      <c r="O17" s="67">
        <f t="shared" si="1"/>
        <v>13.14270244431783</v>
      </c>
      <c r="P17" s="18"/>
      <c r="Q17" s="12">
        <v>41.463549999999998</v>
      </c>
      <c r="R17" s="107" t="str">
        <f t="shared" si="8"/>
        <v xml:space="preserve">  </v>
      </c>
      <c r="S17" s="13">
        <v>34.174169999999997</v>
      </c>
      <c r="T17" s="13">
        <v>49.146889999999999</v>
      </c>
      <c r="U17" s="18">
        <v>3.8475160000000002</v>
      </c>
      <c r="V17" s="67">
        <f t="shared" si="2"/>
        <v>9.2792730000205008</v>
      </c>
      <c r="W17" s="18"/>
      <c r="X17" s="12">
        <v>47.756349999999998</v>
      </c>
      <c r="Y17" s="107" t="str">
        <f t="shared" si="9"/>
        <v xml:space="preserve">  </v>
      </c>
      <c r="Z17" s="13">
        <v>40.143459999999997</v>
      </c>
      <c r="AA17" s="13">
        <v>55.474919999999997</v>
      </c>
      <c r="AB17" s="18">
        <v>3.942037</v>
      </c>
      <c r="AC17" s="67">
        <f t="shared" si="3"/>
        <v>8.2544771533000336</v>
      </c>
      <c r="AD17" s="18"/>
      <c r="AE17" s="12">
        <v>26.148250000000001</v>
      </c>
      <c r="AF17" s="107" t="str">
        <f t="shared" si="10"/>
        <v xml:space="preserve">  </v>
      </c>
      <c r="AG17" s="13">
        <v>19.694649999999999</v>
      </c>
      <c r="AH17" s="13">
        <v>33.825809999999997</v>
      </c>
      <c r="AI17" s="18">
        <v>3.617893</v>
      </c>
      <c r="AJ17" s="67">
        <f t="shared" si="4"/>
        <v>13.836080808467106</v>
      </c>
      <c r="AK17" s="18"/>
      <c r="AL17" s="12">
        <v>23.50346</v>
      </c>
      <c r="AM17" s="107" t="str">
        <f t="shared" si="11"/>
        <v xml:space="preserve">  </v>
      </c>
      <c r="AN17" s="13">
        <v>17.722110000000001</v>
      </c>
      <c r="AO17" s="13">
        <v>30.47231</v>
      </c>
      <c r="AP17" s="18">
        <v>3.2581579999999999</v>
      </c>
      <c r="AQ17" s="67">
        <f t="shared" si="5"/>
        <v>13.862461101471869</v>
      </c>
      <c r="AR17" s="18"/>
      <c r="AS17" s="70"/>
      <c r="AT17" s="108"/>
      <c r="AU17" s="77"/>
      <c r="AV17" s="77"/>
      <c r="AW17" s="71"/>
      <c r="AX17" s="70"/>
      <c r="AY17" s="71"/>
      <c r="AZ17" s="70"/>
      <c r="BA17" s="108" t="str">
        <f t="shared" si="12"/>
        <v xml:space="preserve">  </v>
      </c>
      <c r="BB17" s="77"/>
      <c r="BC17" s="77"/>
      <c r="BD17" s="71"/>
      <c r="BE17" s="70"/>
      <c r="BF17" s="71"/>
      <c r="BG17" s="8"/>
      <c r="BH17" s="8"/>
      <c r="BI17" s="8"/>
      <c r="BJ17" s="8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</row>
    <row r="18" spans="1:78" ht="14.25" x14ac:dyDescent="0.3">
      <c r="A18" s="17"/>
      <c r="B18" s="13" t="s">
        <v>17</v>
      </c>
      <c r="C18" s="12">
        <v>19.430499999999999</v>
      </c>
      <c r="D18" s="107" t="str">
        <f t="shared" si="6"/>
        <v>*</v>
      </c>
      <c r="E18" s="13">
        <v>11.440530000000001</v>
      </c>
      <c r="F18" s="13">
        <v>31.044499999999999</v>
      </c>
      <c r="G18" s="18">
        <v>4.9858570000000002</v>
      </c>
      <c r="H18" s="67">
        <f t="shared" si="0"/>
        <v>25.659952137104042</v>
      </c>
      <c r="I18" s="18"/>
      <c r="J18" s="12">
        <v>20.804259999999999</v>
      </c>
      <c r="K18" s="107" t="str">
        <f t="shared" si="7"/>
        <v>*</v>
      </c>
      <c r="L18" s="13">
        <v>9.7479189999999996</v>
      </c>
      <c r="M18" s="13">
        <v>38.984189999999998</v>
      </c>
      <c r="N18" s="18">
        <v>7.4711679999999996</v>
      </c>
      <c r="O18" s="67">
        <f t="shared" si="1"/>
        <v>35.91172192618243</v>
      </c>
      <c r="P18" s="18"/>
      <c r="Q18" s="12">
        <v>59.58079</v>
      </c>
      <c r="R18" s="107" t="str">
        <f t="shared" si="8"/>
        <v xml:space="preserve">  </v>
      </c>
      <c r="S18" s="13">
        <v>50.81326</v>
      </c>
      <c r="T18" s="13">
        <v>67.776570000000007</v>
      </c>
      <c r="U18" s="18">
        <v>4.367807</v>
      </c>
      <c r="V18" s="67">
        <f t="shared" si="2"/>
        <v>7.3308980965173509</v>
      </c>
      <c r="W18" s="18"/>
      <c r="X18" s="12">
        <v>47.346739999999997</v>
      </c>
      <c r="Y18" s="107" t="str">
        <f t="shared" si="9"/>
        <v xml:space="preserve">  </v>
      </c>
      <c r="Z18" s="13">
        <v>35.383450000000003</v>
      </c>
      <c r="AA18" s="13">
        <v>59.62265</v>
      </c>
      <c r="AB18" s="18">
        <v>6.3085589999999998</v>
      </c>
      <c r="AC18" s="67">
        <f t="shared" si="3"/>
        <v>13.324167619565783</v>
      </c>
      <c r="AD18" s="18"/>
      <c r="AE18" s="12">
        <v>20.76886</v>
      </c>
      <c r="AF18" s="107" t="str">
        <f t="shared" si="10"/>
        <v xml:space="preserve">  </v>
      </c>
      <c r="AG18" s="13">
        <v>13.07863</v>
      </c>
      <c r="AH18" s="13">
        <v>31.35004</v>
      </c>
      <c r="AI18" s="18">
        <v>4.6604039999999998</v>
      </c>
      <c r="AJ18" s="67">
        <f t="shared" si="4"/>
        <v>22.439382806759735</v>
      </c>
      <c r="AK18" s="18"/>
      <c r="AL18" s="12">
        <v>31.36861</v>
      </c>
      <c r="AM18" s="107" t="str">
        <f t="shared" si="11"/>
        <v xml:space="preserve">  </v>
      </c>
      <c r="AN18" s="13">
        <v>18.302530000000001</v>
      </c>
      <c r="AO18" s="13">
        <v>48.253189999999996</v>
      </c>
      <c r="AP18" s="18">
        <v>7.8319349999999996</v>
      </c>
      <c r="AQ18" s="67">
        <f t="shared" si="5"/>
        <v>24.967427629085254</v>
      </c>
      <c r="AR18" s="18"/>
      <c r="AS18" s="70"/>
      <c r="AT18" s="108"/>
      <c r="AU18" s="77"/>
      <c r="AV18" s="77"/>
      <c r="AW18" s="71"/>
      <c r="AX18" s="70"/>
      <c r="AY18" s="71"/>
      <c r="AZ18" s="70"/>
      <c r="BA18" s="108" t="str">
        <f t="shared" si="12"/>
        <v xml:space="preserve">  </v>
      </c>
      <c r="BB18" s="77"/>
      <c r="BC18" s="77"/>
      <c r="BD18" s="71"/>
      <c r="BE18" s="70"/>
      <c r="BF18" s="71"/>
      <c r="BG18" s="8"/>
      <c r="BH18" s="8"/>
      <c r="BI18" s="8"/>
      <c r="BJ18" s="8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</row>
    <row r="19" spans="1:78" ht="14.25" x14ac:dyDescent="0.3">
      <c r="A19" s="17"/>
      <c r="B19" s="13" t="s">
        <v>18</v>
      </c>
      <c r="C19" s="12">
        <v>18.749970000000001</v>
      </c>
      <c r="D19" s="107" t="str">
        <f t="shared" si="6"/>
        <v xml:space="preserve">  </v>
      </c>
      <c r="E19" s="13">
        <v>12.49142</v>
      </c>
      <c r="F19" s="13">
        <v>27.17062</v>
      </c>
      <c r="G19" s="18">
        <v>3.7335630000000002</v>
      </c>
      <c r="H19" s="67">
        <f t="shared" si="0"/>
        <v>19.912367859788578</v>
      </c>
      <c r="I19" s="18"/>
      <c r="J19" s="12">
        <v>17.03877</v>
      </c>
      <c r="K19" s="107" t="str">
        <f t="shared" si="7"/>
        <v xml:space="preserve">  </v>
      </c>
      <c r="L19" s="13">
        <v>10.889939999999999</v>
      </c>
      <c r="M19" s="13">
        <v>25.659700000000001</v>
      </c>
      <c r="N19" s="18">
        <v>3.7440600000000002</v>
      </c>
      <c r="O19" s="67">
        <f t="shared" si="1"/>
        <v>21.973769233342548</v>
      </c>
      <c r="P19" s="18"/>
      <c r="Q19" s="12">
        <v>50.431229999999999</v>
      </c>
      <c r="R19" s="107" t="str">
        <f t="shared" si="8"/>
        <v xml:space="preserve">  </v>
      </c>
      <c r="S19" s="13">
        <v>41.724409999999999</v>
      </c>
      <c r="T19" s="13">
        <v>59.111969999999999</v>
      </c>
      <c r="U19" s="18">
        <v>4.4810480000000004</v>
      </c>
      <c r="V19" s="67">
        <f t="shared" si="2"/>
        <v>8.8854624406345053</v>
      </c>
      <c r="W19" s="18"/>
      <c r="X19" s="12">
        <v>55.763330000000003</v>
      </c>
      <c r="Y19" s="107" t="str">
        <f t="shared" si="9"/>
        <v xml:space="preserve">  </v>
      </c>
      <c r="Z19" s="13">
        <v>44.128749999999997</v>
      </c>
      <c r="AA19" s="13">
        <v>66.798010000000005</v>
      </c>
      <c r="AB19" s="18">
        <v>5.8836909999999998</v>
      </c>
      <c r="AC19" s="67">
        <f t="shared" si="3"/>
        <v>10.551183008618745</v>
      </c>
      <c r="AD19" s="18"/>
      <c r="AE19" s="12">
        <v>29.139970000000002</v>
      </c>
      <c r="AF19" s="107" t="str">
        <f t="shared" si="10"/>
        <v xml:space="preserve">  </v>
      </c>
      <c r="AG19" s="13">
        <v>22.217590000000001</v>
      </c>
      <c r="AH19" s="13">
        <v>37.187980000000003</v>
      </c>
      <c r="AI19" s="18">
        <v>3.8392520000000001</v>
      </c>
      <c r="AJ19" s="67">
        <f t="shared" si="4"/>
        <v>13.175209171457622</v>
      </c>
      <c r="AK19" s="18"/>
      <c r="AL19" s="12">
        <v>25.647449999999999</v>
      </c>
      <c r="AM19" s="107" t="str">
        <f t="shared" si="11"/>
        <v xml:space="preserve">  </v>
      </c>
      <c r="AN19" s="13">
        <v>16.76624</v>
      </c>
      <c r="AO19" s="13">
        <v>37.134259999999998</v>
      </c>
      <c r="AP19" s="18">
        <v>5.2334459999999998</v>
      </c>
      <c r="AQ19" s="67">
        <f t="shared" si="5"/>
        <v>20.405326845358896</v>
      </c>
      <c r="AR19" s="18"/>
      <c r="AS19" s="70"/>
      <c r="AT19" s="108"/>
      <c r="AU19" s="77"/>
      <c r="AV19" s="77"/>
      <c r="AW19" s="71"/>
      <c r="AX19" s="70"/>
      <c r="AY19" s="71"/>
      <c r="AZ19" s="70"/>
      <c r="BA19" s="108" t="str">
        <f t="shared" si="12"/>
        <v xml:space="preserve">  </v>
      </c>
      <c r="BB19" s="77"/>
      <c r="BC19" s="77"/>
      <c r="BD19" s="71"/>
      <c r="BE19" s="70"/>
      <c r="BF19" s="71"/>
      <c r="BG19" s="8"/>
      <c r="BH19" s="8"/>
      <c r="BI19" s="8"/>
      <c r="BJ19" s="8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</row>
    <row r="20" spans="1:78" ht="14.25" x14ac:dyDescent="0.3">
      <c r="A20" s="17"/>
      <c r="B20" s="13" t="s">
        <v>19</v>
      </c>
      <c r="C20" s="12">
        <v>18.65166</v>
      </c>
      <c r="D20" s="107" t="str">
        <f t="shared" si="6"/>
        <v xml:space="preserve">  </v>
      </c>
      <c r="E20" s="13">
        <v>13.45905</v>
      </c>
      <c r="F20" s="13">
        <v>25.262810000000002</v>
      </c>
      <c r="G20" s="18">
        <v>3.0047890000000002</v>
      </c>
      <c r="H20" s="67">
        <f t="shared" si="0"/>
        <v>16.110035246192563</v>
      </c>
      <c r="I20" s="18"/>
      <c r="J20" s="12">
        <v>17.789480000000001</v>
      </c>
      <c r="K20" s="107" t="str">
        <f t="shared" si="7"/>
        <v xml:space="preserve">  </v>
      </c>
      <c r="L20" s="13">
        <v>11.95539</v>
      </c>
      <c r="M20" s="13">
        <v>25.641390000000001</v>
      </c>
      <c r="N20" s="18">
        <v>3.4769510000000001</v>
      </c>
      <c r="O20" s="67">
        <f t="shared" si="1"/>
        <v>19.544983889354832</v>
      </c>
      <c r="P20" s="18"/>
      <c r="Q20" s="12">
        <v>53.68177</v>
      </c>
      <c r="R20" s="107" t="str">
        <f t="shared" si="8"/>
        <v xml:space="preserve">  </v>
      </c>
      <c r="S20" s="13">
        <v>46.066949999999999</v>
      </c>
      <c r="T20" s="13">
        <v>61.128660000000004</v>
      </c>
      <c r="U20" s="18">
        <v>3.8715000000000002</v>
      </c>
      <c r="V20" s="67">
        <f t="shared" si="2"/>
        <v>7.2119455077580348</v>
      </c>
      <c r="W20" s="18"/>
      <c r="X20" s="12">
        <v>45.455469999999998</v>
      </c>
      <c r="Y20" s="107" t="str">
        <f t="shared" si="9"/>
        <v xml:space="preserve">  </v>
      </c>
      <c r="Z20" s="13">
        <v>36.669499999999999</v>
      </c>
      <c r="AA20" s="13">
        <v>54.533850000000001</v>
      </c>
      <c r="AB20" s="18">
        <v>4.6061610000000002</v>
      </c>
      <c r="AC20" s="67">
        <f t="shared" si="3"/>
        <v>10.133348087699897</v>
      </c>
      <c r="AD20" s="18"/>
      <c r="AE20" s="12">
        <v>26.802569999999999</v>
      </c>
      <c r="AF20" s="107" t="str">
        <f t="shared" si="10"/>
        <v xml:space="preserve">  </v>
      </c>
      <c r="AG20" s="13">
        <v>20.89781</v>
      </c>
      <c r="AH20" s="13">
        <v>33.665660000000003</v>
      </c>
      <c r="AI20" s="18">
        <v>3.2674059999999998</v>
      </c>
      <c r="AJ20" s="67">
        <f t="shared" si="4"/>
        <v>12.190644404622391</v>
      </c>
      <c r="AK20" s="18"/>
      <c r="AL20" s="12">
        <v>35.927100000000003</v>
      </c>
      <c r="AM20" s="107" t="str">
        <f t="shared" si="11"/>
        <v xml:space="preserve">  </v>
      </c>
      <c r="AN20" s="13">
        <v>28.265090000000001</v>
      </c>
      <c r="AO20" s="13">
        <v>44.38111</v>
      </c>
      <c r="AP20" s="18">
        <v>4.1436849999999996</v>
      </c>
      <c r="AQ20" s="67">
        <f t="shared" si="5"/>
        <v>11.533591634170303</v>
      </c>
      <c r="AR20" s="18"/>
      <c r="AS20" s="70"/>
      <c r="AT20" s="108"/>
      <c r="AU20" s="77"/>
      <c r="AV20" s="77"/>
      <c r="AW20" s="71"/>
      <c r="AX20" s="70"/>
      <c r="AY20" s="71"/>
      <c r="AZ20" s="70"/>
      <c r="BA20" s="108" t="str">
        <f t="shared" si="12"/>
        <v xml:space="preserve">  </v>
      </c>
      <c r="BB20" s="77"/>
      <c r="BC20" s="77"/>
      <c r="BD20" s="71"/>
      <c r="BE20" s="70"/>
      <c r="BF20" s="71"/>
      <c r="BG20" s="8"/>
      <c r="BH20" s="8"/>
      <c r="BI20" s="8"/>
      <c r="BJ20" s="8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</row>
    <row r="21" spans="1:78" ht="14.25" x14ac:dyDescent="0.3">
      <c r="A21" s="17"/>
      <c r="B21" s="13" t="s">
        <v>20</v>
      </c>
      <c r="C21" s="12">
        <v>21.394359999999999</v>
      </c>
      <c r="D21" s="107" t="str">
        <f t="shared" si="6"/>
        <v xml:space="preserve">  </v>
      </c>
      <c r="E21" s="13">
        <v>15.736789999999999</v>
      </c>
      <c r="F21" s="13">
        <v>28.400359999999999</v>
      </c>
      <c r="G21" s="18">
        <v>3.231481</v>
      </c>
      <c r="H21" s="67">
        <f t="shared" si="0"/>
        <v>15.104359279735407</v>
      </c>
      <c r="I21" s="18"/>
      <c r="J21" s="12">
        <v>21.06185</v>
      </c>
      <c r="K21" s="107" t="str">
        <f t="shared" si="7"/>
        <v xml:space="preserve">  </v>
      </c>
      <c r="L21" s="13">
        <v>15.402060000000001</v>
      </c>
      <c r="M21" s="13">
        <v>28.11036</v>
      </c>
      <c r="N21" s="18">
        <v>3.242041</v>
      </c>
      <c r="O21" s="67">
        <f t="shared" si="1"/>
        <v>15.392954560022028</v>
      </c>
      <c r="P21" s="18"/>
      <c r="Q21" s="12">
        <v>49.678159999999998</v>
      </c>
      <c r="R21" s="107" t="str">
        <f t="shared" si="8"/>
        <v xml:space="preserve">  </v>
      </c>
      <c r="S21" s="13">
        <v>42.844850000000001</v>
      </c>
      <c r="T21" s="13">
        <v>56.523510000000002</v>
      </c>
      <c r="U21" s="18">
        <v>3.5114010000000002</v>
      </c>
      <c r="V21" s="67">
        <f t="shared" si="2"/>
        <v>7.0682992284738413</v>
      </c>
      <c r="W21" s="18"/>
      <c r="X21" s="12">
        <v>41.38523</v>
      </c>
      <c r="Y21" s="107" t="str">
        <f t="shared" si="9"/>
        <v xml:space="preserve">  </v>
      </c>
      <c r="Z21" s="13">
        <v>34.44999</v>
      </c>
      <c r="AA21" s="13">
        <v>48.679789999999997</v>
      </c>
      <c r="AB21" s="18">
        <v>3.6539839999999999</v>
      </c>
      <c r="AC21" s="67">
        <f t="shared" si="3"/>
        <v>8.8291982429480278</v>
      </c>
      <c r="AD21" s="18"/>
      <c r="AE21" s="12">
        <v>26.77562</v>
      </c>
      <c r="AF21" s="107" t="str">
        <f t="shared" si="10"/>
        <v xml:space="preserve">  </v>
      </c>
      <c r="AG21" s="13">
        <v>20.724720000000001</v>
      </c>
      <c r="AH21" s="13">
        <v>33.839060000000003</v>
      </c>
      <c r="AI21" s="18">
        <v>3.3566389999999999</v>
      </c>
      <c r="AJ21" s="67">
        <f t="shared" si="4"/>
        <v>12.536176566593044</v>
      </c>
      <c r="AK21" s="18"/>
      <c r="AL21" s="12">
        <v>35.600149999999999</v>
      </c>
      <c r="AM21" s="107" t="str">
        <f t="shared" si="11"/>
        <v xml:space="preserve">  </v>
      </c>
      <c r="AN21" s="13">
        <v>28.551770000000001</v>
      </c>
      <c r="AO21" s="13">
        <v>43.333210000000001</v>
      </c>
      <c r="AP21" s="18">
        <v>3.7955770000000002</v>
      </c>
      <c r="AQ21" s="67">
        <f t="shared" si="5"/>
        <v>10.661688223223779</v>
      </c>
      <c r="AR21" s="18"/>
      <c r="AS21" s="70"/>
      <c r="AT21" s="108"/>
      <c r="AU21" s="77"/>
      <c r="AV21" s="77"/>
      <c r="AW21" s="71"/>
      <c r="AX21" s="70"/>
      <c r="AY21" s="71"/>
      <c r="AZ21" s="70"/>
      <c r="BA21" s="108" t="str">
        <f t="shared" si="12"/>
        <v xml:space="preserve">  </v>
      </c>
      <c r="BB21" s="77"/>
      <c r="BC21" s="77"/>
      <c r="BD21" s="71"/>
      <c r="BE21" s="70"/>
      <c r="BF21" s="71"/>
      <c r="BG21" s="8"/>
      <c r="BH21" s="8"/>
      <c r="BI21" s="8"/>
      <c r="BJ21" s="8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</row>
    <row r="22" spans="1:78" ht="14.25" x14ac:dyDescent="0.3">
      <c r="A22" s="17"/>
      <c r="B22" s="13" t="s">
        <v>21</v>
      </c>
      <c r="C22" s="12">
        <v>34.06626</v>
      </c>
      <c r="D22" s="107" t="str">
        <f t="shared" si="6"/>
        <v xml:space="preserve">  </v>
      </c>
      <c r="E22" s="13">
        <v>25.756530000000001</v>
      </c>
      <c r="F22" s="13">
        <v>43.486620000000002</v>
      </c>
      <c r="G22" s="18">
        <v>4.5645610000000003</v>
      </c>
      <c r="H22" s="67">
        <f t="shared" si="0"/>
        <v>13.399066994733206</v>
      </c>
      <c r="I22" s="18"/>
      <c r="J22" s="12">
        <v>26.134989999999998</v>
      </c>
      <c r="K22" s="107" t="str">
        <f t="shared" si="7"/>
        <v xml:space="preserve">  </v>
      </c>
      <c r="L22" s="13">
        <v>17.314050000000002</v>
      </c>
      <c r="M22" s="13">
        <v>37.416350000000001</v>
      </c>
      <c r="N22" s="18">
        <v>5.1665289999999997</v>
      </c>
      <c r="O22" s="67">
        <f t="shared" si="1"/>
        <v>19.768628187728403</v>
      </c>
      <c r="P22" s="18"/>
      <c r="Q22" s="12">
        <v>40.810200000000002</v>
      </c>
      <c r="R22" s="107" t="str">
        <f t="shared" si="8"/>
        <v xml:space="preserve">  </v>
      </c>
      <c r="S22" s="13">
        <v>31.678239999999999</v>
      </c>
      <c r="T22" s="13">
        <v>50.62406</v>
      </c>
      <c r="U22" s="18">
        <v>4.8899319999999999</v>
      </c>
      <c r="V22" s="67">
        <f t="shared" si="2"/>
        <v>11.98213191800089</v>
      </c>
      <c r="W22" s="18"/>
      <c r="X22" s="12">
        <v>39.405299999999997</v>
      </c>
      <c r="Y22" s="107" t="str">
        <f t="shared" si="9"/>
        <v xml:space="preserve">  </v>
      </c>
      <c r="Z22" s="13">
        <v>29.52993</v>
      </c>
      <c r="AA22" s="13">
        <v>50.229239999999997</v>
      </c>
      <c r="AB22" s="18">
        <v>5.3537929999999996</v>
      </c>
      <c r="AC22" s="67">
        <f t="shared" si="3"/>
        <v>13.58647948372427</v>
      </c>
      <c r="AD22" s="18"/>
      <c r="AE22" s="12">
        <v>23.981380000000001</v>
      </c>
      <c r="AF22" s="107" t="str">
        <f t="shared" si="10"/>
        <v xml:space="preserve">  </v>
      </c>
      <c r="AG22" s="13">
        <v>18.169</v>
      </c>
      <c r="AH22" s="13">
        <v>30.949919999999999</v>
      </c>
      <c r="AI22" s="18">
        <v>3.2668780000000002</v>
      </c>
      <c r="AJ22" s="67">
        <f t="shared" si="4"/>
        <v>13.622560503190392</v>
      </c>
      <c r="AK22" s="18"/>
      <c r="AL22" s="12">
        <v>34.11591</v>
      </c>
      <c r="AM22" s="107" t="str">
        <f t="shared" si="11"/>
        <v xml:space="preserve">  </v>
      </c>
      <c r="AN22" s="13">
        <v>26.639869999999998</v>
      </c>
      <c r="AO22" s="13">
        <v>42.47522</v>
      </c>
      <c r="AP22" s="18">
        <v>4.069153</v>
      </c>
      <c r="AQ22" s="67">
        <f t="shared" si="5"/>
        <v>11.927435029580041</v>
      </c>
      <c r="AR22" s="18"/>
      <c r="AS22" s="70"/>
      <c r="AT22" s="108"/>
      <c r="AU22" s="77"/>
      <c r="AV22" s="77"/>
      <c r="AW22" s="71"/>
      <c r="AX22" s="70"/>
      <c r="AY22" s="71"/>
      <c r="AZ22" s="70"/>
      <c r="BA22" s="108" t="str">
        <f t="shared" si="12"/>
        <v xml:space="preserve">  </v>
      </c>
      <c r="BB22" s="77"/>
      <c r="BC22" s="77"/>
      <c r="BD22" s="71"/>
      <c r="BE22" s="70"/>
      <c r="BF22" s="71"/>
      <c r="BG22" s="8"/>
      <c r="BH22" s="8"/>
      <c r="BI22" s="8"/>
      <c r="BJ22" s="8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</row>
    <row r="23" spans="1:78" ht="14.25" x14ac:dyDescent="0.3">
      <c r="A23" s="17"/>
      <c r="B23" s="13" t="s">
        <v>22</v>
      </c>
      <c r="C23" s="12">
        <v>15.396599999999999</v>
      </c>
      <c r="D23" s="107" t="str">
        <f t="shared" si="6"/>
        <v xml:space="preserve">  </v>
      </c>
      <c r="E23" s="13">
        <v>9.5787809999999993</v>
      </c>
      <c r="F23" s="13">
        <v>23.8172</v>
      </c>
      <c r="G23" s="18">
        <v>3.5960589999999999</v>
      </c>
      <c r="H23" s="67">
        <f t="shared" si="0"/>
        <v>23.356189028746606</v>
      </c>
      <c r="I23" s="18"/>
      <c r="J23" s="12">
        <v>20.20778</v>
      </c>
      <c r="K23" s="107" t="str">
        <f t="shared" si="7"/>
        <v xml:space="preserve">  </v>
      </c>
      <c r="L23" s="13">
        <v>12.958019999999999</v>
      </c>
      <c r="M23" s="13">
        <v>30.110499999999998</v>
      </c>
      <c r="N23" s="18">
        <v>4.3708819999999999</v>
      </c>
      <c r="O23" s="67">
        <f t="shared" si="1"/>
        <v>21.629699056501998</v>
      </c>
      <c r="P23" s="18"/>
      <c r="Q23" s="12">
        <v>52.431690000000003</v>
      </c>
      <c r="R23" s="107" t="str">
        <f t="shared" si="8"/>
        <v xml:space="preserve">  </v>
      </c>
      <c r="S23" s="13">
        <v>42.737679999999997</v>
      </c>
      <c r="T23" s="13">
        <v>61.945839999999997</v>
      </c>
      <c r="U23" s="18">
        <v>4.9614399999999996</v>
      </c>
      <c r="V23" s="67">
        <f t="shared" si="2"/>
        <v>9.4626741957011102</v>
      </c>
      <c r="W23" s="18"/>
      <c r="X23" s="12">
        <v>53.519869999999997</v>
      </c>
      <c r="Y23" s="107" t="str">
        <f t="shared" si="9"/>
        <v xml:space="preserve">  </v>
      </c>
      <c r="Z23" s="13">
        <v>42.425879999999999</v>
      </c>
      <c r="AA23" s="13">
        <v>64.276160000000004</v>
      </c>
      <c r="AB23" s="18">
        <v>5.6648310000000004</v>
      </c>
      <c r="AC23" s="67">
        <f t="shared" si="3"/>
        <v>10.584538041665647</v>
      </c>
      <c r="AD23" s="18"/>
      <c r="AE23" s="12">
        <v>30.565729999999999</v>
      </c>
      <c r="AF23" s="107" t="str">
        <f t="shared" si="10"/>
        <v xml:space="preserve">  </v>
      </c>
      <c r="AG23" s="13">
        <v>22.27901</v>
      </c>
      <c r="AH23" s="13">
        <v>40.335099999999997</v>
      </c>
      <c r="AI23" s="18">
        <v>4.6449509999999998</v>
      </c>
      <c r="AJ23" s="67">
        <f t="shared" si="4"/>
        <v>15.196597627473645</v>
      </c>
      <c r="AK23" s="18"/>
      <c r="AL23" s="12">
        <v>22.24249</v>
      </c>
      <c r="AM23" s="107" t="str">
        <f t="shared" si="11"/>
        <v xml:space="preserve">  </v>
      </c>
      <c r="AN23" s="13">
        <v>15.832890000000001</v>
      </c>
      <c r="AO23" s="13">
        <v>30.312370000000001</v>
      </c>
      <c r="AP23" s="18">
        <v>3.6983199999999998</v>
      </c>
      <c r="AQ23" s="67">
        <f t="shared" si="5"/>
        <v>16.627275093750743</v>
      </c>
      <c r="AR23" s="18"/>
      <c r="AS23" s="70"/>
      <c r="AT23" s="108"/>
      <c r="AU23" s="77"/>
      <c r="AV23" s="77"/>
      <c r="AW23" s="71"/>
      <c r="AX23" s="70"/>
      <c r="AY23" s="71"/>
      <c r="AZ23" s="70"/>
      <c r="BA23" s="108" t="str">
        <f t="shared" si="12"/>
        <v xml:space="preserve">  </v>
      </c>
      <c r="BB23" s="77"/>
      <c r="BC23" s="77"/>
      <c r="BD23" s="71"/>
      <c r="BE23" s="70"/>
      <c r="BF23" s="71"/>
      <c r="BG23" s="8"/>
      <c r="BH23" s="8"/>
      <c r="BI23" s="8"/>
      <c r="BJ23" s="8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</row>
    <row r="24" spans="1:78" ht="14.25" x14ac:dyDescent="0.3">
      <c r="A24" s="17"/>
      <c r="B24" s="13" t="s">
        <v>23</v>
      </c>
      <c r="C24" s="12">
        <v>21.083970000000001</v>
      </c>
      <c r="D24" s="107" t="str">
        <f t="shared" si="6"/>
        <v xml:space="preserve">  </v>
      </c>
      <c r="E24" s="13">
        <v>13.67667</v>
      </c>
      <c r="F24" s="13">
        <v>31.0596</v>
      </c>
      <c r="G24" s="18">
        <v>4.4357899999999999</v>
      </c>
      <c r="H24" s="67">
        <f t="shared" si="0"/>
        <v>21.038684839714719</v>
      </c>
      <c r="I24" s="18"/>
      <c r="J24" s="12">
        <v>17.693449999999999</v>
      </c>
      <c r="K24" s="107" t="str">
        <f t="shared" si="7"/>
        <v>*</v>
      </c>
      <c r="L24" s="13">
        <v>9.4907199999999996</v>
      </c>
      <c r="M24" s="13">
        <v>30.589639999999999</v>
      </c>
      <c r="N24" s="18">
        <v>5.3337899999999996</v>
      </c>
      <c r="O24" s="67">
        <f t="shared" si="1"/>
        <v>30.145562340866256</v>
      </c>
      <c r="P24" s="18"/>
      <c r="Q24" s="12">
        <v>50.710299999999997</v>
      </c>
      <c r="R24" s="107" t="str">
        <f t="shared" si="8"/>
        <v xml:space="preserve">  </v>
      </c>
      <c r="S24" s="13">
        <v>41.292380000000001</v>
      </c>
      <c r="T24" s="13">
        <v>60.07808</v>
      </c>
      <c r="U24" s="18">
        <v>4.8497719999999997</v>
      </c>
      <c r="V24" s="67">
        <f t="shared" si="2"/>
        <v>9.5636823288365473</v>
      </c>
      <c r="W24" s="18"/>
      <c r="X24" s="12">
        <v>52.600900000000003</v>
      </c>
      <c r="Y24" s="107" t="str">
        <f t="shared" si="9"/>
        <v xml:space="preserve">  </v>
      </c>
      <c r="Z24" s="13">
        <v>40.804519999999997</v>
      </c>
      <c r="AA24" s="13">
        <v>64.113929999999996</v>
      </c>
      <c r="AB24" s="18">
        <v>6.0572119999999998</v>
      </c>
      <c r="AC24" s="67">
        <f t="shared" si="3"/>
        <v>11.515415135482472</v>
      </c>
      <c r="AD24" s="18"/>
      <c r="AE24" s="12">
        <v>27.497730000000001</v>
      </c>
      <c r="AF24" s="107" t="str">
        <f t="shared" si="10"/>
        <v xml:space="preserve">  </v>
      </c>
      <c r="AG24" s="13">
        <v>20.334720000000001</v>
      </c>
      <c r="AH24" s="13">
        <v>36.042389999999997</v>
      </c>
      <c r="AI24" s="18">
        <v>4.0278080000000003</v>
      </c>
      <c r="AJ24" s="67">
        <f t="shared" si="4"/>
        <v>14.647783653414301</v>
      </c>
      <c r="AK24" s="18"/>
      <c r="AL24" s="12">
        <v>29.397369999999999</v>
      </c>
      <c r="AM24" s="107" t="str">
        <f t="shared" si="11"/>
        <v xml:space="preserve">  </v>
      </c>
      <c r="AN24" s="13">
        <v>19.6509</v>
      </c>
      <c r="AO24" s="13">
        <v>41.482199999999999</v>
      </c>
      <c r="AP24" s="18">
        <v>5.6344979999999998</v>
      </c>
      <c r="AQ24" s="67">
        <f t="shared" si="5"/>
        <v>19.166673753468423</v>
      </c>
      <c r="AR24" s="18"/>
      <c r="AS24" s="70"/>
      <c r="AT24" s="108"/>
      <c r="AU24" s="77"/>
      <c r="AV24" s="77"/>
      <c r="AW24" s="71"/>
      <c r="AX24" s="70"/>
      <c r="AY24" s="71"/>
      <c r="AZ24" s="70"/>
      <c r="BA24" s="108" t="str">
        <f t="shared" si="12"/>
        <v xml:space="preserve">  </v>
      </c>
      <c r="BB24" s="77"/>
      <c r="BC24" s="77"/>
      <c r="BD24" s="71"/>
      <c r="BE24" s="70"/>
      <c r="BF24" s="71"/>
      <c r="BG24" s="8"/>
      <c r="BH24" s="8"/>
      <c r="BI24" s="8"/>
      <c r="BJ24" s="8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</row>
    <row r="25" spans="1:78" ht="14.25" x14ac:dyDescent="0.3">
      <c r="A25" s="17"/>
      <c r="B25" s="13" t="s">
        <v>24</v>
      </c>
      <c r="C25" s="12">
        <v>23.0609</v>
      </c>
      <c r="D25" s="107" t="str">
        <f t="shared" si="6"/>
        <v xml:space="preserve">  </v>
      </c>
      <c r="E25" s="13">
        <v>17.144960000000001</v>
      </c>
      <c r="F25" s="13">
        <v>30.272320000000001</v>
      </c>
      <c r="G25" s="18">
        <v>3.3539940000000001</v>
      </c>
      <c r="H25" s="67">
        <f t="shared" si="0"/>
        <v>14.544072434293545</v>
      </c>
      <c r="I25" s="18"/>
      <c r="J25" s="12">
        <v>23.588850000000001</v>
      </c>
      <c r="K25" s="107" t="str">
        <f t="shared" si="7"/>
        <v xml:space="preserve">  </v>
      </c>
      <c r="L25" s="13">
        <v>17.978259999999999</v>
      </c>
      <c r="M25" s="13">
        <v>30.30348</v>
      </c>
      <c r="N25" s="18">
        <v>3.1493280000000001</v>
      </c>
      <c r="O25" s="67">
        <f t="shared" si="1"/>
        <v>13.350917912488317</v>
      </c>
      <c r="P25" s="18"/>
      <c r="Q25" s="12">
        <v>52.701180000000001</v>
      </c>
      <c r="R25" s="107" t="str">
        <f t="shared" si="8"/>
        <v xml:space="preserve">  </v>
      </c>
      <c r="S25" s="13">
        <v>45.416969999999999</v>
      </c>
      <c r="T25" s="13">
        <v>59.872190000000003</v>
      </c>
      <c r="U25" s="18">
        <v>3.7134269999999998</v>
      </c>
      <c r="V25" s="67">
        <f t="shared" si="2"/>
        <v>7.0461932730917969</v>
      </c>
      <c r="W25" s="18"/>
      <c r="X25" s="12">
        <v>55.636569999999999</v>
      </c>
      <c r="Y25" s="107" t="str">
        <f t="shared" si="9"/>
        <v xml:space="preserve">  </v>
      </c>
      <c r="Z25" s="13">
        <v>48.06288</v>
      </c>
      <c r="AA25" s="13">
        <v>62.957030000000003</v>
      </c>
      <c r="AB25" s="18">
        <v>3.8275600000000001</v>
      </c>
      <c r="AC25" s="67">
        <f t="shared" si="3"/>
        <v>6.8795757898087535</v>
      </c>
      <c r="AD25" s="18"/>
      <c r="AE25" s="12">
        <v>19.17455</v>
      </c>
      <c r="AF25" s="107" t="str">
        <f t="shared" si="10"/>
        <v xml:space="preserve">  </v>
      </c>
      <c r="AG25" s="13">
        <v>14.007540000000001</v>
      </c>
      <c r="AH25" s="13">
        <v>25.6784</v>
      </c>
      <c r="AI25" s="18">
        <v>2.9726720000000002</v>
      </c>
      <c r="AJ25" s="67">
        <f t="shared" si="4"/>
        <v>15.503216503125236</v>
      </c>
      <c r="AK25" s="18"/>
      <c r="AL25" s="12">
        <v>17.208919999999999</v>
      </c>
      <c r="AM25" s="107" t="str">
        <f t="shared" si="11"/>
        <v xml:space="preserve">  </v>
      </c>
      <c r="AN25" s="13">
        <v>12.6089</v>
      </c>
      <c r="AO25" s="13">
        <v>23.044589999999999</v>
      </c>
      <c r="AP25" s="18">
        <v>2.6538870000000001</v>
      </c>
      <c r="AQ25" s="67">
        <f t="shared" si="5"/>
        <v>15.421577879378834</v>
      </c>
      <c r="AR25" s="18"/>
      <c r="AS25" s="70"/>
      <c r="AT25" s="108"/>
      <c r="AU25" s="77"/>
      <c r="AV25" s="77"/>
      <c r="AW25" s="71"/>
      <c r="AX25" s="70"/>
      <c r="AY25" s="71"/>
      <c r="AZ25" s="70"/>
      <c r="BA25" s="108" t="str">
        <f t="shared" si="12"/>
        <v xml:space="preserve">  </v>
      </c>
      <c r="BB25" s="77"/>
      <c r="BC25" s="77"/>
      <c r="BD25" s="71"/>
      <c r="BE25" s="70"/>
      <c r="BF25" s="71"/>
      <c r="BG25" s="8"/>
      <c r="BH25" s="8"/>
      <c r="BI25" s="8"/>
      <c r="BJ25" s="8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</row>
    <row r="26" spans="1:78" ht="14.25" x14ac:dyDescent="0.3">
      <c r="A26" s="17"/>
      <c r="B26" s="13" t="s">
        <v>25</v>
      </c>
      <c r="C26" s="12">
        <v>21.693670000000001</v>
      </c>
      <c r="D26" s="107" t="str">
        <f t="shared" si="6"/>
        <v xml:space="preserve">  </v>
      </c>
      <c r="E26" s="13">
        <v>13.87279</v>
      </c>
      <c r="F26" s="13">
        <v>32.271560000000001</v>
      </c>
      <c r="G26" s="18">
        <v>4.6999810000000002</v>
      </c>
      <c r="H26" s="67">
        <f t="shared" si="0"/>
        <v>21.665218471563364</v>
      </c>
      <c r="I26" s="18"/>
      <c r="J26" s="12">
        <v>13.87006</v>
      </c>
      <c r="K26" s="107" t="str">
        <f t="shared" si="7"/>
        <v>*</v>
      </c>
      <c r="L26" s="13">
        <v>7.1330159999999996</v>
      </c>
      <c r="M26" s="13">
        <v>25.24071</v>
      </c>
      <c r="N26" s="18">
        <v>4.5121330000000004</v>
      </c>
      <c r="O26" s="67">
        <f t="shared" si="1"/>
        <v>32.531459849488762</v>
      </c>
      <c r="P26" s="18"/>
      <c r="Q26" s="12">
        <v>50.00855</v>
      </c>
      <c r="R26" s="107" t="str">
        <f t="shared" si="8"/>
        <v xml:space="preserve">  </v>
      </c>
      <c r="S26" s="13">
        <v>39.311929999999997</v>
      </c>
      <c r="T26" s="13">
        <v>60.70438</v>
      </c>
      <c r="U26" s="18">
        <v>5.5427710000000001</v>
      </c>
      <c r="V26" s="67">
        <f t="shared" si="2"/>
        <v>11.083646696414913</v>
      </c>
      <c r="W26" s="18"/>
      <c r="X26" s="12">
        <v>55.39396</v>
      </c>
      <c r="Y26" s="107" t="str">
        <f t="shared" si="9"/>
        <v xml:space="preserve">  </v>
      </c>
      <c r="Z26" s="13">
        <v>41.957070000000002</v>
      </c>
      <c r="AA26" s="13">
        <v>68.086259999999996</v>
      </c>
      <c r="AB26" s="18">
        <v>6.8218129999999997</v>
      </c>
      <c r="AC26" s="67">
        <f t="shared" si="3"/>
        <v>12.315084532681903</v>
      </c>
      <c r="AD26" s="18"/>
      <c r="AE26" s="12">
        <v>27.886500000000002</v>
      </c>
      <c r="AF26" s="107" t="str">
        <f t="shared" si="10"/>
        <v xml:space="preserve">  </v>
      </c>
      <c r="AG26" s="13">
        <v>20.047350000000002</v>
      </c>
      <c r="AH26" s="13">
        <v>37.35868</v>
      </c>
      <c r="AI26" s="18">
        <v>4.4450260000000004</v>
      </c>
      <c r="AJ26" s="67">
        <f t="shared" si="4"/>
        <v>15.939705592311693</v>
      </c>
      <c r="AK26" s="18"/>
      <c r="AL26" s="12">
        <v>27.195160000000001</v>
      </c>
      <c r="AM26" s="107" t="str">
        <f t="shared" si="11"/>
        <v xml:space="preserve">  </v>
      </c>
      <c r="AN26" s="13">
        <v>17.48686</v>
      </c>
      <c r="AO26" s="13">
        <v>39.700060000000001</v>
      </c>
      <c r="AP26" s="18">
        <v>5.7252039999999997</v>
      </c>
      <c r="AQ26" s="67">
        <f t="shared" si="5"/>
        <v>21.052290186930321</v>
      </c>
      <c r="AR26" s="18"/>
      <c r="AS26" s="70"/>
      <c r="AT26" s="108"/>
      <c r="AU26" s="77"/>
      <c r="AV26" s="77"/>
      <c r="AW26" s="71"/>
      <c r="AX26" s="70"/>
      <c r="AY26" s="71"/>
      <c r="AZ26" s="70"/>
      <c r="BA26" s="108" t="str">
        <f t="shared" si="12"/>
        <v xml:space="preserve">  </v>
      </c>
      <c r="BB26" s="77"/>
      <c r="BC26" s="77"/>
      <c r="BD26" s="71"/>
      <c r="BE26" s="70"/>
      <c r="BF26" s="71"/>
      <c r="BG26" s="8"/>
      <c r="BH26" s="8"/>
      <c r="BI26" s="8"/>
      <c r="BJ26" s="8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</row>
    <row r="27" spans="1:78" ht="14.25" x14ac:dyDescent="0.3">
      <c r="A27" s="17"/>
      <c r="B27" s="13" t="s">
        <v>26</v>
      </c>
      <c r="C27" s="12">
        <v>21.6175</v>
      </c>
      <c r="D27" s="107" t="str">
        <f t="shared" si="6"/>
        <v xml:space="preserve">  </v>
      </c>
      <c r="E27" s="13">
        <v>15.700390000000001</v>
      </c>
      <c r="F27" s="13">
        <v>28.99755</v>
      </c>
      <c r="G27" s="18">
        <v>3.3939460000000001</v>
      </c>
      <c r="H27" s="67">
        <f t="shared" si="0"/>
        <v>15.699993061177286</v>
      </c>
      <c r="I27" s="18"/>
      <c r="J27" s="12">
        <v>23.478190000000001</v>
      </c>
      <c r="K27" s="107" t="str">
        <f t="shared" si="7"/>
        <v xml:space="preserve">  </v>
      </c>
      <c r="L27" s="13">
        <v>16.60934</v>
      </c>
      <c r="M27" s="13">
        <v>32.0944</v>
      </c>
      <c r="N27" s="18">
        <v>3.9603830000000002</v>
      </c>
      <c r="O27" s="67">
        <f t="shared" si="1"/>
        <v>16.868348880386435</v>
      </c>
      <c r="P27" s="18"/>
      <c r="Q27" s="12">
        <v>55.531379999999999</v>
      </c>
      <c r="R27" s="107" t="str">
        <f t="shared" si="8"/>
        <v xml:space="preserve">  </v>
      </c>
      <c r="S27" s="13">
        <v>47.452060000000003</v>
      </c>
      <c r="T27" s="13">
        <v>63.328490000000002</v>
      </c>
      <c r="U27" s="18">
        <v>4.0841510000000003</v>
      </c>
      <c r="V27" s="67">
        <f t="shared" si="2"/>
        <v>7.3546722591803064</v>
      </c>
      <c r="W27" s="18"/>
      <c r="X27" s="12">
        <v>49.133510000000001</v>
      </c>
      <c r="Y27" s="107" t="str">
        <f t="shared" si="9"/>
        <v xml:space="preserve">  </v>
      </c>
      <c r="Z27" s="13">
        <v>40.11598</v>
      </c>
      <c r="AA27" s="13">
        <v>58.20778</v>
      </c>
      <c r="AB27" s="18">
        <v>4.666525</v>
      </c>
      <c r="AC27" s="67">
        <f t="shared" si="3"/>
        <v>9.4976422404994079</v>
      </c>
      <c r="AD27" s="18"/>
      <c r="AE27" s="12">
        <v>22.207509999999999</v>
      </c>
      <c r="AF27" s="107" t="str">
        <f t="shared" si="10"/>
        <v xml:space="preserve">  </v>
      </c>
      <c r="AG27" s="13">
        <v>16.576039999999999</v>
      </c>
      <c r="AH27" s="13">
        <v>29.085180000000001</v>
      </c>
      <c r="AI27" s="18">
        <v>3.1938770000000001</v>
      </c>
      <c r="AJ27" s="67">
        <f t="shared" si="4"/>
        <v>14.381968081968669</v>
      </c>
      <c r="AK27" s="18"/>
      <c r="AL27" s="12">
        <v>26.835830000000001</v>
      </c>
      <c r="AM27" s="107" t="str">
        <f t="shared" si="11"/>
        <v xml:space="preserve">  </v>
      </c>
      <c r="AN27" s="13">
        <v>19.441459999999999</v>
      </c>
      <c r="AO27" s="13">
        <v>35.792999999999999</v>
      </c>
      <c r="AP27" s="18">
        <v>4.1933129999999998</v>
      </c>
      <c r="AQ27" s="67">
        <f t="shared" si="5"/>
        <v>15.625799537409499</v>
      </c>
      <c r="AR27" s="18"/>
      <c r="AS27" s="70"/>
      <c r="AT27" s="108"/>
      <c r="AU27" s="77"/>
      <c r="AV27" s="77"/>
      <c r="AW27" s="71"/>
      <c r="AX27" s="70"/>
      <c r="AY27" s="71"/>
      <c r="AZ27" s="70"/>
      <c r="BA27" s="108" t="str">
        <f t="shared" si="12"/>
        <v xml:space="preserve">  </v>
      </c>
      <c r="BB27" s="77"/>
      <c r="BC27" s="77"/>
      <c r="BD27" s="71"/>
      <c r="BE27" s="70"/>
      <c r="BF27" s="71"/>
      <c r="BG27" s="8"/>
      <c r="BH27" s="8"/>
      <c r="BI27" s="8"/>
      <c r="BJ27" s="8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</row>
    <row r="28" spans="1:78" ht="14.25" x14ac:dyDescent="0.3">
      <c r="A28" s="17"/>
      <c r="B28" s="13" t="s">
        <v>27</v>
      </c>
      <c r="C28" s="12">
        <v>24.473839999999999</v>
      </c>
      <c r="D28" s="107" t="str">
        <f t="shared" si="6"/>
        <v xml:space="preserve">  </v>
      </c>
      <c r="E28" s="13">
        <v>15.82868</v>
      </c>
      <c r="F28" s="13">
        <v>35.830730000000003</v>
      </c>
      <c r="G28" s="18">
        <v>5.1316740000000003</v>
      </c>
      <c r="H28" s="67">
        <f t="shared" si="0"/>
        <v>20.967996848880276</v>
      </c>
      <c r="I28" s="18"/>
      <c r="J28" s="12">
        <v>32.891309999999997</v>
      </c>
      <c r="K28" s="107" t="str">
        <f t="shared" si="7"/>
        <v xml:space="preserve">  </v>
      </c>
      <c r="L28" s="13">
        <v>19.72738</v>
      </c>
      <c r="M28" s="13">
        <v>49.430289999999999</v>
      </c>
      <c r="N28" s="18">
        <v>7.7739880000000001</v>
      </c>
      <c r="O28" s="67">
        <f t="shared" si="1"/>
        <v>23.635385759946931</v>
      </c>
      <c r="P28" s="18"/>
      <c r="Q28" s="12">
        <v>41.99456</v>
      </c>
      <c r="R28" s="107" t="str">
        <f t="shared" si="8"/>
        <v xml:space="preserve">  </v>
      </c>
      <c r="S28" s="13">
        <v>33.777169999999998</v>
      </c>
      <c r="T28" s="13">
        <v>50.681130000000003</v>
      </c>
      <c r="U28" s="18">
        <v>4.352792</v>
      </c>
      <c r="V28" s="67">
        <f t="shared" si="2"/>
        <v>10.365133007703855</v>
      </c>
      <c r="W28" s="18"/>
      <c r="X28" s="12">
        <v>57.436900000000001</v>
      </c>
      <c r="Y28" s="107" t="str">
        <f t="shared" si="9"/>
        <v xml:space="preserve">  </v>
      </c>
      <c r="Z28" s="13">
        <v>41.919179999999997</v>
      </c>
      <c r="AA28" s="13">
        <v>71.615949999999998</v>
      </c>
      <c r="AB28" s="18">
        <v>7.8053059999999999</v>
      </c>
      <c r="AC28" s="67">
        <f t="shared" si="3"/>
        <v>13.589358060758849</v>
      </c>
      <c r="AD28" s="18"/>
      <c r="AE28" s="12">
        <v>33.31718</v>
      </c>
      <c r="AF28" s="107" t="str">
        <f t="shared" si="10"/>
        <v xml:space="preserve">  </v>
      </c>
      <c r="AG28" s="13">
        <v>23.40117</v>
      </c>
      <c r="AH28" s="13">
        <v>44.96828</v>
      </c>
      <c r="AI28" s="18">
        <v>5.5758919999999996</v>
      </c>
      <c r="AJ28" s="67">
        <f t="shared" si="4"/>
        <v>16.735786161974094</v>
      </c>
      <c r="AK28" s="18"/>
      <c r="AL28" s="12">
        <v>9.6717960000000005</v>
      </c>
      <c r="AM28" s="107" t="str">
        <f t="shared" si="11"/>
        <v xml:space="preserve">  </v>
      </c>
      <c r="AN28" s="13">
        <v>6.4094119999999997</v>
      </c>
      <c r="AO28" s="13">
        <v>14.34029</v>
      </c>
      <c r="AP28" s="18">
        <v>1.992062</v>
      </c>
      <c r="AQ28" s="67">
        <f t="shared" si="5"/>
        <v>20.596608944191956</v>
      </c>
      <c r="AR28" s="18"/>
      <c r="AS28" s="70"/>
      <c r="AT28" s="108"/>
      <c r="AU28" s="77"/>
      <c r="AV28" s="77"/>
      <c r="AW28" s="71"/>
      <c r="AX28" s="70"/>
      <c r="AY28" s="71"/>
      <c r="AZ28" s="70"/>
      <c r="BA28" s="108" t="str">
        <f t="shared" si="12"/>
        <v xml:space="preserve">  </v>
      </c>
      <c r="BB28" s="77"/>
      <c r="BC28" s="77"/>
      <c r="BD28" s="71"/>
      <c r="BE28" s="70"/>
      <c r="BF28" s="71"/>
      <c r="BG28" s="8"/>
      <c r="BH28" s="8"/>
      <c r="BI28" s="8"/>
      <c r="BJ28" s="8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</row>
    <row r="29" spans="1:78" ht="14.25" x14ac:dyDescent="0.3">
      <c r="A29" s="17"/>
      <c r="B29" s="13" t="s">
        <v>28</v>
      </c>
      <c r="C29" s="12">
        <v>18.324680000000001</v>
      </c>
      <c r="D29" s="107" t="str">
        <f t="shared" si="6"/>
        <v xml:space="preserve">  </v>
      </c>
      <c r="E29" s="13">
        <v>13.36286</v>
      </c>
      <c r="F29" s="13">
        <v>24.605650000000001</v>
      </c>
      <c r="G29" s="18">
        <v>2.861548</v>
      </c>
      <c r="H29" s="67">
        <f t="shared" si="0"/>
        <v>15.615814300713573</v>
      </c>
      <c r="I29" s="18"/>
      <c r="J29" s="12">
        <v>17.21453</v>
      </c>
      <c r="K29" s="107" t="str">
        <f t="shared" si="7"/>
        <v xml:space="preserve">  </v>
      </c>
      <c r="L29" s="13">
        <v>12.105980000000001</v>
      </c>
      <c r="M29" s="13">
        <v>23.892800000000001</v>
      </c>
      <c r="N29" s="18">
        <v>2.9951059999999998</v>
      </c>
      <c r="O29" s="67">
        <f t="shared" si="1"/>
        <v>17.398709113754485</v>
      </c>
      <c r="P29" s="18"/>
      <c r="Q29" s="12">
        <v>50.680750000000003</v>
      </c>
      <c r="R29" s="107" t="str">
        <f t="shared" si="8"/>
        <v xml:space="preserve">  </v>
      </c>
      <c r="S29" s="13">
        <v>42.78237</v>
      </c>
      <c r="T29" s="13">
        <v>58.545299999999997</v>
      </c>
      <c r="U29" s="18">
        <v>4.0548890000000002</v>
      </c>
      <c r="V29" s="67">
        <f t="shared" si="2"/>
        <v>8.0008464752396122</v>
      </c>
      <c r="W29" s="18"/>
      <c r="X29" s="12">
        <v>50.020919999999997</v>
      </c>
      <c r="Y29" s="107" t="str">
        <f t="shared" si="9"/>
        <v xml:space="preserve">  </v>
      </c>
      <c r="Z29" s="13">
        <v>42.60801</v>
      </c>
      <c r="AA29" s="13">
        <v>57.43291</v>
      </c>
      <c r="AB29" s="18">
        <v>3.8098719999999999</v>
      </c>
      <c r="AC29" s="67">
        <f t="shared" si="3"/>
        <v>7.6165572324539408</v>
      </c>
      <c r="AD29" s="18"/>
      <c r="AE29" s="12">
        <v>30.549440000000001</v>
      </c>
      <c r="AF29" s="107" t="str">
        <f t="shared" si="10"/>
        <v xml:space="preserve">  </v>
      </c>
      <c r="AG29" s="13">
        <v>23.81251</v>
      </c>
      <c r="AH29" s="13">
        <v>38.235819999999997</v>
      </c>
      <c r="AI29" s="18">
        <v>3.6989869999999998</v>
      </c>
      <c r="AJ29" s="67">
        <f t="shared" si="4"/>
        <v>12.108199037363695</v>
      </c>
      <c r="AK29" s="18"/>
      <c r="AL29" s="12">
        <v>31.11589</v>
      </c>
      <c r="AM29" s="107" t="str">
        <f t="shared" si="11"/>
        <v xml:space="preserve">  </v>
      </c>
      <c r="AN29" s="13">
        <v>24.787269999999999</v>
      </c>
      <c r="AO29" s="13">
        <v>38.238819999999997</v>
      </c>
      <c r="AP29" s="18">
        <v>3.4477730000000002</v>
      </c>
      <c r="AQ29" s="67">
        <f t="shared" si="5"/>
        <v>11.080425467502296</v>
      </c>
      <c r="AR29" s="18"/>
      <c r="AS29" s="70"/>
      <c r="AT29" s="108"/>
      <c r="AU29" s="77"/>
      <c r="AV29" s="77"/>
      <c r="AW29" s="71"/>
      <c r="AX29" s="70"/>
      <c r="AY29" s="71"/>
      <c r="AZ29" s="70"/>
      <c r="BA29" s="108" t="str">
        <f t="shared" si="12"/>
        <v xml:space="preserve">  </v>
      </c>
      <c r="BB29" s="77"/>
      <c r="BC29" s="77"/>
      <c r="BD29" s="71"/>
      <c r="BE29" s="70"/>
      <c r="BF29" s="71"/>
      <c r="BG29" s="8"/>
      <c r="BH29" s="8"/>
      <c r="BI29" s="8"/>
      <c r="BJ29" s="8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</row>
    <row r="30" spans="1:78" ht="14.25" x14ac:dyDescent="0.3">
      <c r="A30" s="17"/>
      <c r="B30" s="13" t="s">
        <v>29</v>
      </c>
      <c r="C30" s="12">
        <v>26.86402</v>
      </c>
      <c r="D30" s="107" t="str">
        <f t="shared" si="6"/>
        <v xml:space="preserve">  </v>
      </c>
      <c r="E30" s="13">
        <v>17.582470000000001</v>
      </c>
      <c r="F30" s="13">
        <v>38.742010000000001</v>
      </c>
      <c r="G30" s="18">
        <v>5.4466349999999997</v>
      </c>
      <c r="H30" s="67">
        <f t="shared" si="0"/>
        <v>20.274832284967029</v>
      </c>
      <c r="I30" s="18"/>
      <c r="J30" s="12">
        <v>13.127800000000001</v>
      </c>
      <c r="K30" s="107" t="str">
        <f t="shared" si="7"/>
        <v>*</v>
      </c>
      <c r="L30" s="13">
        <v>5.4697139999999997</v>
      </c>
      <c r="M30" s="13">
        <v>28.298190000000002</v>
      </c>
      <c r="N30" s="18">
        <v>5.5856620000000001</v>
      </c>
      <c r="O30" s="67">
        <f t="shared" si="1"/>
        <v>42.548347781044804</v>
      </c>
      <c r="P30" s="18"/>
      <c r="Q30" s="12">
        <v>42.255989999999997</v>
      </c>
      <c r="R30" s="107" t="str">
        <f t="shared" si="8"/>
        <v xml:space="preserve">  </v>
      </c>
      <c r="S30" s="13">
        <v>31.57245</v>
      </c>
      <c r="T30" s="13">
        <v>53.716709999999999</v>
      </c>
      <c r="U30" s="18">
        <v>5.7416489999999998</v>
      </c>
      <c r="V30" s="67">
        <f t="shared" si="2"/>
        <v>13.587775366285349</v>
      </c>
      <c r="W30" s="18"/>
      <c r="X30" s="12">
        <v>54.620240000000003</v>
      </c>
      <c r="Y30" s="107" t="str">
        <f t="shared" si="9"/>
        <v xml:space="preserve">  </v>
      </c>
      <c r="Z30" s="13">
        <v>40.140479999999997</v>
      </c>
      <c r="AA30" s="13">
        <v>68.358400000000003</v>
      </c>
      <c r="AB30" s="18">
        <v>7.3973019999999998</v>
      </c>
      <c r="AC30" s="67">
        <f t="shared" si="3"/>
        <v>13.543151769380726</v>
      </c>
      <c r="AD30" s="18"/>
      <c r="AE30" s="12">
        <v>30.581189999999999</v>
      </c>
      <c r="AF30" s="107" t="str">
        <f t="shared" si="10"/>
        <v xml:space="preserve">  </v>
      </c>
      <c r="AG30" s="13">
        <v>21.01</v>
      </c>
      <c r="AH30" s="13">
        <v>42.18403</v>
      </c>
      <c r="AI30" s="18">
        <v>5.4647680000000003</v>
      </c>
      <c r="AJ30" s="67">
        <f t="shared" si="4"/>
        <v>17.869703566146381</v>
      </c>
      <c r="AK30" s="18"/>
      <c r="AL30" s="12">
        <v>31.354690000000002</v>
      </c>
      <c r="AM30" s="107" t="str">
        <f t="shared" si="11"/>
        <v xml:space="preserve">  </v>
      </c>
      <c r="AN30" s="13">
        <v>19.93601</v>
      </c>
      <c r="AO30" s="13">
        <v>45.589509999999997</v>
      </c>
      <c r="AP30" s="18">
        <v>6.6623970000000003</v>
      </c>
      <c r="AQ30" s="67">
        <f t="shared" si="5"/>
        <v>21.248486271112871</v>
      </c>
      <c r="AR30" s="18"/>
      <c r="AS30" s="70"/>
      <c r="AT30" s="108"/>
      <c r="AU30" s="77"/>
      <c r="AV30" s="77"/>
      <c r="AW30" s="71"/>
      <c r="AX30" s="70"/>
      <c r="AY30" s="71"/>
      <c r="AZ30" s="70"/>
      <c r="BA30" s="108" t="str">
        <f t="shared" si="12"/>
        <v xml:space="preserve">  </v>
      </c>
      <c r="BB30" s="77"/>
      <c r="BC30" s="77"/>
      <c r="BD30" s="71"/>
      <c r="BE30" s="70"/>
      <c r="BF30" s="71"/>
      <c r="BG30" s="8"/>
      <c r="BH30" s="8"/>
      <c r="BI30" s="8"/>
      <c r="BJ30" s="8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</row>
    <row r="31" spans="1:78" ht="14.25" x14ac:dyDescent="0.3">
      <c r="A31" s="17"/>
      <c r="B31" s="13" t="s">
        <v>30</v>
      </c>
      <c r="C31" s="12">
        <v>13.30658</v>
      </c>
      <c r="D31" s="107" t="str">
        <f t="shared" si="6"/>
        <v xml:space="preserve">  </v>
      </c>
      <c r="E31" s="13">
        <v>9.0880869999999998</v>
      </c>
      <c r="F31" s="13">
        <v>19.072399999999998</v>
      </c>
      <c r="G31" s="18">
        <v>2.523774</v>
      </c>
      <c r="H31" s="67">
        <f t="shared" si="0"/>
        <v>18.966361003353228</v>
      </c>
      <c r="I31" s="18"/>
      <c r="J31" s="12">
        <v>22.192080000000001</v>
      </c>
      <c r="K31" s="107" t="str">
        <f t="shared" si="7"/>
        <v xml:space="preserve">  </v>
      </c>
      <c r="L31" s="13">
        <v>13.30702</v>
      </c>
      <c r="M31" s="13">
        <v>34.639249999999997</v>
      </c>
      <c r="N31" s="18">
        <v>5.458215</v>
      </c>
      <c r="O31" s="67">
        <f t="shared" si="1"/>
        <v>24.595328603718084</v>
      </c>
      <c r="P31" s="18"/>
      <c r="Q31" s="12">
        <v>36.371420000000001</v>
      </c>
      <c r="R31" s="107" t="str">
        <f t="shared" si="8"/>
        <v xml:space="preserve">  </v>
      </c>
      <c r="S31" s="13">
        <v>30.420549999999999</v>
      </c>
      <c r="T31" s="13">
        <v>42.770809999999997</v>
      </c>
      <c r="U31" s="18">
        <v>3.1651850000000001</v>
      </c>
      <c r="V31" s="67">
        <f t="shared" si="2"/>
        <v>8.7023960021357425</v>
      </c>
      <c r="W31" s="18"/>
      <c r="X31" s="12">
        <v>52.654299999999999</v>
      </c>
      <c r="Y31" s="107" t="str">
        <f t="shared" si="9"/>
        <v xml:space="preserve">  </v>
      </c>
      <c r="Z31" s="13">
        <v>41.393599999999999</v>
      </c>
      <c r="AA31" s="13">
        <v>63.651299999999999</v>
      </c>
      <c r="AB31" s="18">
        <v>5.7742620000000002</v>
      </c>
      <c r="AC31" s="67">
        <f t="shared" si="3"/>
        <v>10.96636362082489</v>
      </c>
      <c r="AD31" s="18"/>
      <c r="AE31" s="12">
        <v>49.990519999999997</v>
      </c>
      <c r="AF31" s="107" t="str">
        <f t="shared" si="10"/>
        <v xml:space="preserve">  </v>
      </c>
      <c r="AG31" s="13">
        <v>43.899259999999998</v>
      </c>
      <c r="AH31" s="13">
        <v>56.082070000000002</v>
      </c>
      <c r="AI31" s="18">
        <v>3.123316</v>
      </c>
      <c r="AJ31" s="67">
        <f t="shared" si="4"/>
        <v>6.2478165860247108</v>
      </c>
      <c r="AK31" s="18"/>
      <c r="AL31" s="12">
        <v>22.484000000000002</v>
      </c>
      <c r="AM31" s="107" t="str">
        <f t="shared" si="11"/>
        <v xml:space="preserve">  </v>
      </c>
      <c r="AN31" s="13">
        <v>15.76169</v>
      </c>
      <c r="AO31" s="13">
        <v>31.017679999999999</v>
      </c>
      <c r="AP31" s="18">
        <v>3.8981560000000002</v>
      </c>
      <c r="AQ31" s="67">
        <f t="shared" si="5"/>
        <v>17.337466642946094</v>
      </c>
      <c r="AR31" s="18"/>
      <c r="AS31" s="70"/>
      <c r="AT31" s="108"/>
      <c r="AU31" s="77"/>
      <c r="AV31" s="77"/>
      <c r="AW31" s="71"/>
      <c r="AX31" s="70"/>
      <c r="AY31" s="71"/>
      <c r="AZ31" s="70"/>
      <c r="BA31" s="108" t="str">
        <f t="shared" si="12"/>
        <v xml:space="preserve">  </v>
      </c>
      <c r="BB31" s="77"/>
      <c r="BC31" s="77"/>
      <c r="BD31" s="71"/>
      <c r="BE31" s="70"/>
      <c r="BF31" s="71"/>
      <c r="BG31" s="8"/>
      <c r="BH31" s="8"/>
      <c r="BI31" s="8"/>
      <c r="BJ31" s="8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</row>
    <row r="32" spans="1:78" ht="14.25" x14ac:dyDescent="0.3">
      <c r="A32" s="17"/>
      <c r="B32" s="13" t="s">
        <v>31</v>
      </c>
      <c r="C32" s="12">
        <v>23.298909999999999</v>
      </c>
      <c r="D32" s="107" t="str">
        <f t="shared" si="6"/>
        <v xml:space="preserve">  </v>
      </c>
      <c r="E32" s="13">
        <v>17.106059999999999</v>
      </c>
      <c r="F32" s="13">
        <v>30.898050000000001</v>
      </c>
      <c r="G32" s="18">
        <v>3.524985</v>
      </c>
      <c r="H32" s="67">
        <f t="shared" si="0"/>
        <v>15.129398757280921</v>
      </c>
      <c r="I32" s="18"/>
      <c r="J32" s="12">
        <v>27.199390000000001</v>
      </c>
      <c r="K32" s="107" t="str">
        <f t="shared" si="7"/>
        <v xml:space="preserve">  </v>
      </c>
      <c r="L32" s="13">
        <v>20.418089999999999</v>
      </c>
      <c r="M32" s="13">
        <v>35.235729999999997</v>
      </c>
      <c r="N32" s="18">
        <v>3.7968989999999998</v>
      </c>
      <c r="O32" s="67">
        <f t="shared" si="1"/>
        <v>13.959500562328786</v>
      </c>
      <c r="P32" s="18"/>
      <c r="Q32" s="12">
        <v>43.753660000000004</v>
      </c>
      <c r="R32" s="107" t="str">
        <f t="shared" si="8"/>
        <v xml:space="preserve">  </v>
      </c>
      <c r="S32" s="13">
        <v>35.800559999999997</v>
      </c>
      <c r="T32" s="13">
        <v>52.041359999999997</v>
      </c>
      <c r="U32" s="18">
        <v>4.1793969999999998</v>
      </c>
      <c r="V32" s="67">
        <f t="shared" si="2"/>
        <v>9.5521083264805728</v>
      </c>
      <c r="W32" s="18"/>
      <c r="X32" s="12">
        <v>49.619549999999997</v>
      </c>
      <c r="Y32" s="107" t="str">
        <f t="shared" si="9"/>
        <v xml:space="preserve">  </v>
      </c>
      <c r="Z32" s="13">
        <v>41.134920000000001</v>
      </c>
      <c r="AA32" s="13">
        <v>58.126150000000003</v>
      </c>
      <c r="AB32" s="18">
        <v>4.376868</v>
      </c>
      <c r="AC32" s="67">
        <f t="shared" si="3"/>
        <v>8.8208538771512437</v>
      </c>
      <c r="AD32" s="18"/>
      <c r="AE32" s="12">
        <v>32.720790000000001</v>
      </c>
      <c r="AF32" s="107" t="str">
        <f t="shared" si="10"/>
        <v xml:space="preserve">  </v>
      </c>
      <c r="AG32" s="13">
        <v>25.857769999999999</v>
      </c>
      <c r="AH32" s="13">
        <v>40.412489999999998</v>
      </c>
      <c r="AI32" s="18">
        <v>3.734877</v>
      </c>
      <c r="AJ32" s="67">
        <f t="shared" si="4"/>
        <v>11.414385166128325</v>
      </c>
      <c r="AK32" s="18"/>
      <c r="AL32" s="12">
        <v>20.628789999999999</v>
      </c>
      <c r="AM32" s="107" t="str">
        <f t="shared" si="11"/>
        <v xml:space="preserve">  </v>
      </c>
      <c r="AN32" s="13">
        <v>14.938840000000001</v>
      </c>
      <c r="AO32" s="13">
        <v>27.778210000000001</v>
      </c>
      <c r="AP32" s="18">
        <v>3.2742550000000001</v>
      </c>
      <c r="AQ32" s="67">
        <f t="shared" si="5"/>
        <v>15.872259109719961</v>
      </c>
      <c r="AR32" s="18"/>
      <c r="AS32" s="70"/>
      <c r="AT32" s="108"/>
      <c r="AU32" s="77"/>
      <c r="AV32" s="77"/>
      <c r="AW32" s="71"/>
      <c r="AX32" s="70"/>
      <c r="AY32" s="71"/>
      <c r="AZ32" s="70"/>
      <c r="BA32" s="108" t="str">
        <f t="shared" si="12"/>
        <v xml:space="preserve">  </v>
      </c>
      <c r="BB32" s="77"/>
      <c r="BC32" s="77"/>
      <c r="BD32" s="71"/>
      <c r="BE32" s="70"/>
      <c r="BF32" s="71"/>
      <c r="BG32" s="8"/>
      <c r="BH32" s="8"/>
      <c r="BI32" s="8"/>
      <c r="BJ32" s="8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</row>
    <row r="33" spans="1:78" ht="14.25" x14ac:dyDescent="0.3">
      <c r="A33" s="17"/>
      <c r="B33" s="13" t="s">
        <v>32</v>
      </c>
      <c r="C33" s="12">
        <v>30.183129999999998</v>
      </c>
      <c r="D33" s="107" t="str">
        <f t="shared" si="6"/>
        <v xml:space="preserve">  </v>
      </c>
      <c r="E33" s="13">
        <v>22.594570000000001</v>
      </c>
      <c r="F33" s="13">
        <v>39.035080000000001</v>
      </c>
      <c r="G33" s="18">
        <v>4.2226220000000003</v>
      </c>
      <c r="H33" s="67">
        <f t="shared" si="0"/>
        <v>13.990007000599345</v>
      </c>
      <c r="I33" s="18"/>
      <c r="J33" s="12">
        <v>22.443429999999999</v>
      </c>
      <c r="K33" s="107" t="str">
        <f t="shared" si="7"/>
        <v xml:space="preserve">  </v>
      </c>
      <c r="L33" s="13">
        <v>16.810110000000002</v>
      </c>
      <c r="M33" s="13">
        <v>29.299669999999999</v>
      </c>
      <c r="N33" s="18">
        <v>3.1893530000000001</v>
      </c>
      <c r="O33" s="67">
        <f t="shared" si="1"/>
        <v>14.210630906238485</v>
      </c>
      <c r="P33" s="18"/>
      <c r="Q33" s="12">
        <v>45.1188</v>
      </c>
      <c r="R33" s="107" t="str">
        <f t="shared" si="8"/>
        <v xml:space="preserve">  </v>
      </c>
      <c r="S33" s="13">
        <v>36.739570000000001</v>
      </c>
      <c r="T33" s="13">
        <v>53.784309999999998</v>
      </c>
      <c r="U33" s="18">
        <v>4.3905079999999996</v>
      </c>
      <c r="V33" s="67">
        <f t="shared" si="2"/>
        <v>9.7309946186512057</v>
      </c>
      <c r="W33" s="18"/>
      <c r="X33" s="12">
        <v>50.914450000000002</v>
      </c>
      <c r="Y33" s="107" t="str">
        <f t="shared" si="9"/>
        <v xml:space="preserve">  </v>
      </c>
      <c r="Z33" s="13">
        <v>43.067459999999997</v>
      </c>
      <c r="AA33" s="13">
        <v>58.716639999999998</v>
      </c>
      <c r="AB33" s="18">
        <v>4.025131</v>
      </c>
      <c r="AC33" s="67">
        <f t="shared" si="3"/>
        <v>7.9056751079506897</v>
      </c>
      <c r="AD33" s="18"/>
      <c r="AE33" s="12">
        <v>20.502300000000002</v>
      </c>
      <c r="AF33" s="107" t="str">
        <f t="shared" si="10"/>
        <v xml:space="preserve">  </v>
      </c>
      <c r="AG33" s="13">
        <v>15.216060000000001</v>
      </c>
      <c r="AH33" s="13">
        <v>27.039339999999999</v>
      </c>
      <c r="AI33" s="18">
        <v>3.0149309999999998</v>
      </c>
      <c r="AJ33" s="67">
        <f t="shared" si="4"/>
        <v>14.705330621442469</v>
      </c>
      <c r="AK33" s="18"/>
      <c r="AL33" s="12">
        <v>23.621759999999998</v>
      </c>
      <c r="AM33" s="107" t="str">
        <f t="shared" si="11"/>
        <v xml:space="preserve">  </v>
      </c>
      <c r="AN33" s="13">
        <v>17.42295</v>
      </c>
      <c r="AO33" s="13">
        <v>31.19293</v>
      </c>
      <c r="AP33" s="18">
        <v>3.5200779999999998</v>
      </c>
      <c r="AQ33" s="67">
        <f t="shared" si="5"/>
        <v>14.901844739765369</v>
      </c>
      <c r="AR33" s="18"/>
      <c r="AS33" s="70"/>
      <c r="AT33" s="108"/>
      <c r="AU33" s="77"/>
      <c r="AV33" s="77"/>
      <c r="AW33" s="71"/>
      <c r="AX33" s="70"/>
      <c r="AY33" s="71"/>
      <c r="AZ33" s="70"/>
      <c r="BA33" s="108" t="str">
        <f t="shared" si="12"/>
        <v xml:space="preserve">  </v>
      </c>
      <c r="BB33" s="77"/>
      <c r="BC33" s="77"/>
      <c r="BD33" s="71"/>
      <c r="BE33" s="70"/>
      <c r="BF33" s="71"/>
      <c r="BG33" s="8"/>
      <c r="BH33" s="8"/>
      <c r="BI33" s="8"/>
      <c r="BJ33" s="8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</row>
    <row r="34" spans="1:78" ht="14.25" x14ac:dyDescent="0.3">
      <c r="A34" s="17"/>
      <c r="B34" s="13" t="s">
        <v>33</v>
      </c>
      <c r="C34" s="12">
        <v>19.860189999999999</v>
      </c>
      <c r="D34" s="107" t="str">
        <f t="shared" si="6"/>
        <v xml:space="preserve">  </v>
      </c>
      <c r="E34" s="13">
        <v>13.57028</v>
      </c>
      <c r="F34" s="13">
        <v>28.117069999999998</v>
      </c>
      <c r="G34" s="18">
        <v>3.706019</v>
      </c>
      <c r="H34" s="67">
        <f t="shared" si="0"/>
        <v>18.660541515463848</v>
      </c>
      <c r="I34" s="18"/>
      <c r="J34" s="12">
        <v>22.821840000000002</v>
      </c>
      <c r="K34" s="107" t="str">
        <f t="shared" si="7"/>
        <v xml:space="preserve">  </v>
      </c>
      <c r="L34" s="13">
        <v>15.05237</v>
      </c>
      <c r="M34" s="13">
        <v>33.041730000000001</v>
      </c>
      <c r="N34" s="18">
        <v>4.6018929999999996</v>
      </c>
      <c r="O34" s="67">
        <f t="shared" si="1"/>
        <v>20.164425830695507</v>
      </c>
      <c r="P34" s="18"/>
      <c r="Q34" s="12">
        <v>51.602460000000001</v>
      </c>
      <c r="R34" s="107" t="str">
        <f t="shared" si="8"/>
        <v xml:space="preserve">  </v>
      </c>
      <c r="S34" s="13">
        <v>43.25385</v>
      </c>
      <c r="T34" s="13">
        <v>59.862560000000002</v>
      </c>
      <c r="U34" s="18">
        <v>4.2764160000000002</v>
      </c>
      <c r="V34" s="67">
        <f t="shared" si="2"/>
        <v>8.2872328179703061</v>
      </c>
      <c r="W34" s="18"/>
      <c r="X34" s="12">
        <v>55.126980000000003</v>
      </c>
      <c r="Y34" s="107" t="str">
        <f t="shared" si="9"/>
        <v xml:space="preserve">  </v>
      </c>
      <c r="Z34" s="13">
        <v>45.854050000000001</v>
      </c>
      <c r="AA34" s="13">
        <v>64.056669999999997</v>
      </c>
      <c r="AB34" s="18">
        <v>4.6952040000000004</v>
      </c>
      <c r="AC34" s="67">
        <f t="shared" si="3"/>
        <v>8.5170709514651435</v>
      </c>
      <c r="AD34" s="18"/>
      <c r="AE34" s="12">
        <v>28.15391</v>
      </c>
      <c r="AF34" s="107" t="str">
        <f t="shared" si="10"/>
        <v xml:space="preserve">  </v>
      </c>
      <c r="AG34" s="13">
        <v>21.97343</v>
      </c>
      <c r="AH34" s="13">
        <v>35.286610000000003</v>
      </c>
      <c r="AI34" s="18">
        <v>3.4094630000000001</v>
      </c>
      <c r="AJ34" s="67">
        <f t="shared" si="4"/>
        <v>12.110087018108675</v>
      </c>
      <c r="AK34" s="18"/>
      <c r="AL34" s="12">
        <v>20.905460000000001</v>
      </c>
      <c r="AM34" s="107" t="str">
        <f t="shared" si="11"/>
        <v xml:space="preserve">  </v>
      </c>
      <c r="AN34" s="13">
        <v>14.9354</v>
      </c>
      <c r="AO34" s="13">
        <v>28.463380000000001</v>
      </c>
      <c r="AP34" s="18">
        <v>3.4507310000000002</v>
      </c>
      <c r="AQ34" s="67">
        <f t="shared" si="5"/>
        <v>16.506362452679827</v>
      </c>
      <c r="AR34" s="18"/>
      <c r="AS34" s="70"/>
      <c r="AT34" s="108"/>
      <c r="AU34" s="77"/>
      <c r="AV34" s="77"/>
      <c r="AW34" s="71"/>
      <c r="AX34" s="70"/>
      <c r="AY34" s="71"/>
      <c r="AZ34" s="70"/>
      <c r="BA34" s="108" t="str">
        <f t="shared" si="12"/>
        <v xml:space="preserve">  </v>
      </c>
      <c r="BB34" s="77"/>
      <c r="BC34" s="77"/>
      <c r="BD34" s="71"/>
      <c r="BE34" s="70"/>
      <c r="BF34" s="71"/>
      <c r="BG34" s="8"/>
      <c r="BH34" s="8"/>
      <c r="BI34" s="8"/>
      <c r="BJ34" s="8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</row>
    <row r="35" spans="1:78" ht="14.25" x14ac:dyDescent="0.3">
      <c r="A35" s="17"/>
      <c r="B35" s="13" t="s">
        <v>34</v>
      </c>
      <c r="C35" s="12">
        <v>20.883559999999999</v>
      </c>
      <c r="D35" s="107" t="str">
        <f t="shared" si="6"/>
        <v xml:space="preserve">  </v>
      </c>
      <c r="E35" s="13">
        <v>15.116910000000001</v>
      </c>
      <c r="F35" s="13">
        <v>28.121230000000001</v>
      </c>
      <c r="G35" s="18">
        <v>3.3170730000000002</v>
      </c>
      <c r="H35" s="67">
        <f t="shared" si="0"/>
        <v>15.883656809471184</v>
      </c>
      <c r="I35" s="18"/>
      <c r="J35" s="12">
        <v>22.785060000000001</v>
      </c>
      <c r="K35" s="107" t="str">
        <f t="shared" si="7"/>
        <v xml:space="preserve">  </v>
      </c>
      <c r="L35" s="13">
        <v>15.715949999999999</v>
      </c>
      <c r="M35" s="13">
        <v>31.83296</v>
      </c>
      <c r="N35" s="18">
        <v>4.1202880000000004</v>
      </c>
      <c r="O35" s="67">
        <f t="shared" si="1"/>
        <v>18.083287908831487</v>
      </c>
      <c r="P35" s="18"/>
      <c r="Q35" s="12">
        <v>46.48574</v>
      </c>
      <c r="R35" s="107" t="str">
        <f t="shared" si="8"/>
        <v xml:space="preserve">  </v>
      </c>
      <c r="S35" s="13">
        <v>38.406779999999998</v>
      </c>
      <c r="T35" s="13">
        <v>54.753419999999998</v>
      </c>
      <c r="U35" s="18">
        <v>4.2075490000000002</v>
      </c>
      <c r="V35" s="67">
        <f t="shared" si="2"/>
        <v>9.0512681953648588</v>
      </c>
      <c r="W35" s="18"/>
      <c r="X35" s="12">
        <v>53.267760000000003</v>
      </c>
      <c r="Y35" s="107" t="str">
        <f t="shared" si="9"/>
        <v xml:space="preserve">  </v>
      </c>
      <c r="Z35" s="13">
        <v>44.039900000000003</v>
      </c>
      <c r="AA35" s="13">
        <v>62.277329999999999</v>
      </c>
      <c r="AB35" s="18">
        <v>4.7047299999999996</v>
      </c>
      <c r="AC35" s="67">
        <f t="shared" si="3"/>
        <v>8.8322279742943941</v>
      </c>
      <c r="AD35" s="18"/>
      <c r="AE35" s="12">
        <v>30.621510000000001</v>
      </c>
      <c r="AF35" s="107" t="str">
        <f t="shared" si="10"/>
        <v xml:space="preserve">  </v>
      </c>
      <c r="AG35" s="13">
        <v>23.390609999999999</v>
      </c>
      <c r="AH35" s="13">
        <v>38.951219999999999</v>
      </c>
      <c r="AI35" s="18">
        <v>3.9942760000000002</v>
      </c>
      <c r="AJ35" s="67">
        <f t="shared" si="4"/>
        <v>13.04402036346346</v>
      </c>
      <c r="AK35" s="18"/>
      <c r="AL35" s="12">
        <v>21.799140000000001</v>
      </c>
      <c r="AM35" s="107" t="str">
        <f t="shared" si="11"/>
        <v xml:space="preserve">  </v>
      </c>
      <c r="AN35" s="13">
        <v>15.887510000000001</v>
      </c>
      <c r="AO35" s="13">
        <v>29.14818</v>
      </c>
      <c r="AP35" s="18">
        <v>3.3851140000000002</v>
      </c>
      <c r="AQ35" s="67">
        <f t="shared" si="5"/>
        <v>15.528658470013038</v>
      </c>
      <c r="AR35" s="18"/>
      <c r="AS35" s="70"/>
      <c r="AT35" s="108"/>
      <c r="AU35" s="77"/>
      <c r="AV35" s="77"/>
      <c r="AW35" s="71"/>
      <c r="AX35" s="70"/>
      <c r="AY35" s="71"/>
      <c r="AZ35" s="70"/>
      <c r="BA35" s="108" t="str">
        <f t="shared" si="12"/>
        <v xml:space="preserve">  </v>
      </c>
      <c r="BB35" s="77"/>
      <c r="BC35" s="77"/>
      <c r="BD35" s="71"/>
      <c r="BE35" s="70"/>
      <c r="BF35" s="71"/>
      <c r="BG35" s="8"/>
      <c r="BH35" s="8"/>
      <c r="BI35" s="8"/>
      <c r="BJ35" s="8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</row>
    <row r="36" spans="1:78" ht="14.25" x14ac:dyDescent="0.3">
      <c r="A36" s="17"/>
      <c r="B36" s="13" t="s">
        <v>35</v>
      </c>
      <c r="C36" s="12">
        <v>12.542149999999999</v>
      </c>
      <c r="D36" s="107" t="str">
        <f t="shared" si="6"/>
        <v xml:space="preserve">  </v>
      </c>
      <c r="E36" s="13">
        <v>8.4380839999999999</v>
      </c>
      <c r="F36" s="13">
        <v>18.244579999999999</v>
      </c>
      <c r="G36" s="18">
        <v>2.474707</v>
      </c>
      <c r="H36" s="67">
        <f t="shared" si="0"/>
        <v>19.731122654409333</v>
      </c>
      <c r="I36" s="18"/>
      <c r="J36" s="12">
        <v>11.98521</v>
      </c>
      <c r="K36" s="107" t="str">
        <f t="shared" si="7"/>
        <v xml:space="preserve">  </v>
      </c>
      <c r="L36" s="13">
        <v>7.2469010000000003</v>
      </c>
      <c r="M36" s="13">
        <v>19.18093</v>
      </c>
      <c r="N36" s="18">
        <v>2.989849</v>
      </c>
      <c r="O36" s="67">
        <f t="shared" si="1"/>
        <v>24.946154468716024</v>
      </c>
      <c r="P36" s="18"/>
      <c r="Q36" s="12">
        <v>51.163670000000003</v>
      </c>
      <c r="R36" s="107" t="str">
        <f t="shared" si="8"/>
        <v xml:space="preserve">  </v>
      </c>
      <c r="S36" s="13">
        <v>38.373559999999998</v>
      </c>
      <c r="T36" s="13">
        <v>63.80321</v>
      </c>
      <c r="U36" s="18">
        <v>6.6324829999999997</v>
      </c>
      <c r="V36" s="67">
        <f t="shared" si="2"/>
        <v>12.963266708584428</v>
      </c>
      <c r="W36" s="18"/>
      <c r="X36" s="12">
        <v>61.071910000000003</v>
      </c>
      <c r="Y36" s="107" t="str">
        <f t="shared" si="9"/>
        <v xml:space="preserve">  </v>
      </c>
      <c r="Z36" s="13">
        <v>46.674219999999998</v>
      </c>
      <c r="AA36" s="13">
        <v>73.767129999999995</v>
      </c>
      <c r="AB36" s="18">
        <v>7.0783040000000002</v>
      </c>
      <c r="AC36" s="67">
        <f t="shared" si="3"/>
        <v>11.59011401477373</v>
      </c>
      <c r="AD36" s="18"/>
      <c r="AE36" s="12">
        <v>35.00414</v>
      </c>
      <c r="AF36" s="107" t="str">
        <f t="shared" si="10"/>
        <v xml:space="preserve">  </v>
      </c>
      <c r="AG36" s="13">
        <v>23.413730000000001</v>
      </c>
      <c r="AH36" s="13">
        <v>48.684829999999998</v>
      </c>
      <c r="AI36" s="18">
        <v>6.5726490000000002</v>
      </c>
      <c r="AJ36" s="67">
        <f t="shared" si="4"/>
        <v>18.776776118481987</v>
      </c>
      <c r="AK36" s="18"/>
      <c r="AL36" s="12">
        <v>26.57002</v>
      </c>
      <c r="AM36" s="107" t="str">
        <f t="shared" si="11"/>
        <v>*</v>
      </c>
      <c r="AN36" s="13">
        <v>15.34512</v>
      </c>
      <c r="AO36" s="13">
        <v>41.93817</v>
      </c>
      <c r="AP36" s="18">
        <v>6.8806339999999997</v>
      </c>
      <c r="AQ36" s="67">
        <f t="shared" si="5"/>
        <v>25.896231918530731</v>
      </c>
      <c r="AR36" s="18"/>
      <c r="AS36" s="70"/>
      <c r="AT36" s="108"/>
      <c r="AU36" s="77"/>
      <c r="AV36" s="77"/>
      <c r="AW36" s="71"/>
      <c r="AX36" s="70"/>
      <c r="AY36" s="71"/>
      <c r="AZ36" s="70"/>
      <c r="BA36" s="108" t="str">
        <f t="shared" si="12"/>
        <v xml:space="preserve">  </v>
      </c>
      <c r="BB36" s="77"/>
      <c r="BC36" s="77"/>
      <c r="BD36" s="71"/>
      <c r="BE36" s="70"/>
      <c r="BF36" s="71"/>
      <c r="BG36" s="8"/>
      <c r="BH36" s="8"/>
      <c r="BI36" s="8"/>
      <c r="BJ36" s="8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</row>
    <row r="37" spans="1:78" ht="14.25" x14ac:dyDescent="0.3">
      <c r="A37" s="17"/>
      <c r="B37" s="13" t="s">
        <v>36</v>
      </c>
      <c r="C37" s="12">
        <v>20.132069999999999</v>
      </c>
      <c r="D37" s="107" t="str">
        <f t="shared" si="6"/>
        <v>*</v>
      </c>
      <c r="E37" s="13">
        <v>11.325670000000001</v>
      </c>
      <c r="F37" s="13">
        <v>33.220649999999999</v>
      </c>
      <c r="G37" s="18">
        <v>5.5770270000000002</v>
      </c>
      <c r="H37" s="67">
        <f t="shared" si="0"/>
        <v>27.702203499193079</v>
      </c>
      <c r="I37" s="18"/>
      <c r="J37" s="12">
        <v>26.451080000000001</v>
      </c>
      <c r="K37" s="107" t="str">
        <f t="shared" si="7"/>
        <v xml:space="preserve">  </v>
      </c>
      <c r="L37" s="13">
        <v>15.865170000000001</v>
      </c>
      <c r="M37" s="13">
        <v>40.684750000000001</v>
      </c>
      <c r="N37" s="18">
        <v>6.4083600000000001</v>
      </c>
      <c r="O37" s="67">
        <f t="shared" si="1"/>
        <v>24.227214919012756</v>
      </c>
      <c r="P37" s="18"/>
      <c r="Q37" s="12">
        <v>46.937539999999998</v>
      </c>
      <c r="R37" s="107" t="str">
        <f t="shared" si="8"/>
        <v xml:space="preserve">  </v>
      </c>
      <c r="S37" s="13">
        <v>35.819220000000001</v>
      </c>
      <c r="T37" s="13">
        <v>58.368409999999997</v>
      </c>
      <c r="U37" s="18">
        <v>5.8524440000000002</v>
      </c>
      <c r="V37" s="67">
        <f t="shared" si="2"/>
        <v>12.468578455539001</v>
      </c>
      <c r="W37" s="18"/>
      <c r="X37" s="12">
        <v>40.292189999999998</v>
      </c>
      <c r="Y37" s="107" t="str">
        <f t="shared" si="9"/>
        <v xml:space="preserve">  </v>
      </c>
      <c r="Z37" s="13">
        <v>29.123049999999999</v>
      </c>
      <c r="AA37" s="13">
        <v>52.567860000000003</v>
      </c>
      <c r="AB37" s="18">
        <v>6.0892850000000003</v>
      </c>
      <c r="AC37" s="67">
        <f t="shared" si="3"/>
        <v>15.112817148931345</v>
      </c>
      <c r="AD37" s="18"/>
      <c r="AE37" s="12">
        <v>29.02796</v>
      </c>
      <c r="AF37" s="107" t="str">
        <f t="shared" si="10"/>
        <v xml:space="preserve">  </v>
      </c>
      <c r="AG37" s="13">
        <v>20.285170000000001</v>
      </c>
      <c r="AH37" s="13">
        <v>39.663939999999997</v>
      </c>
      <c r="AI37" s="18">
        <v>4.9878340000000003</v>
      </c>
      <c r="AJ37" s="67">
        <f t="shared" si="4"/>
        <v>17.182860938212677</v>
      </c>
      <c r="AK37" s="18"/>
      <c r="AL37" s="12">
        <v>32.19858</v>
      </c>
      <c r="AM37" s="107" t="str">
        <f t="shared" si="11"/>
        <v xml:space="preserve">  </v>
      </c>
      <c r="AN37" s="13">
        <v>21.2242</v>
      </c>
      <c r="AO37" s="13">
        <v>45.565240000000003</v>
      </c>
      <c r="AP37" s="18">
        <v>6.3131180000000002</v>
      </c>
      <c r="AQ37" s="67">
        <f t="shared" si="5"/>
        <v>19.606821170374594</v>
      </c>
      <c r="AR37" s="18"/>
      <c r="AS37" s="70"/>
      <c r="AT37" s="108"/>
      <c r="AU37" s="77"/>
      <c r="AV37" s="77"/>
      <c r="AW37" s="71"/>
      <c r="AX37" s="70"/>
      <c r="AY37" s="71"/>
      <c r="AZ37" s="70"/>
      <c r="BA37" s="108" t="str">
        <f t="shared" si="12"/>
        <v xml:space="preserve">  </v>
      </c>
      <c r="BB37" s="77"/>
      <c r="BC37" s="77"/>
      <c r="BD37" s="71"/>
      <c r="BE37" s="70"/>
      <c r="BF37" s="71"/>
      <c r="BG37" s="8"/>
      <c r="BH37" s="8"/>
      <c r="BI37" s="8"/>
      <c r="BJ37" s="8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</row>
    <row r="38" spans="1:78" ht="14.25" x14ac:dyDescent="0.3">
      <c r="A38" s="17"/>
      <c r="B38" s="13" t="s">
        <v>37</v>
      </c>
      <c r="C38" s="12">
        <v>17.08868</v>
      </c>
      <c r="D38" s="107" t="str">
        <f t="shared" si="6"/>
        <v xml:space="preserve">  </v>
      </c>
      <c r="E38" s="13">
        <v>12.24086</v>
      </c>
      <c r="F38" s="13">
        <v>23.345690000000001</v>
      </c>
      <c r="G38" s="18">
        <v>2.8225180000000001</v>
      </c>
      <c r="H38" s="67">
        <f t="shared" si="0"/>
        <v>16.516887202522369</v>
      </c>
      <c r="I38" s="18"/>
      <c r="J38" s="12">
        <v>18.124759999999998</v>
      </c>
      <c r="K38" s="107" t="str">
        <f t="shared" si="7"/>
        <v xml:space="preserve">  </v>
      </c>
      <c r="L38" s="13">
        <v>12.01524</v>
      </c>
      <c r="M38" s="13">
        <v>26.408439999999999</v>
      </c>
      <c r="N38" s="18">
        <v>3.657394</v>
      </c>
      <c r="O38" s="67">
        <f t="shared" si="1"/>
        <v>20.178992714938023</v>
      </c>
      <c r="P38" s="18"/>
      <c r="Q38" s="12">
        <v>61.446449999999999</v>
      </c>
      <c r="R38" s="107" t="str">
        <f t="shared" si="8"/>
        <v xml:space="preserve">  </v>
      </c>
      <c r="S38" s="13">
        <v>54.101619999999997</v>
      </c>
      <c r="T38" s="13">
        <v>68.304509999999993</v>
      </c>
      <c r="U38" s="18">
        <v>3.6462699999999999</v>
      </c>
      <c r="V38" s="67">
        <f t="shared" si="2"/>
        <v>5.9340612842564537</v>
      </c>
      <c r="W38" s="18"/>
      <c r="X38" s="12">
        <v>46.282980000000002</v>
      </c>
      <c r="Y38" s="107" t="str">
        <f t="shared" si="9"/>
        <v xml:space="preserve">  </v>
      </c>
      <c r="Z38" s="13">
        <v>37.08502</v>
      </c>
      <c r="AA38" s="13">
        <v>55.741070000000001</v>
      </c>
      <c r="AB38" s="18">
        <v>4.8151919999999997</v>
      </c>
      <c r="AC38" s="67">
        <f t="shared" si="3"/>
        <v>10.403807187869059</v>
      </c>
      <c r="AD38" s="18"/>
      <c r="AE38" s="12">
        <v>19.038630000000001</v>
      </c>
      <c r="AF38" s="107" t="str">
        <f t="shared" si="10"/>
        <v xml:space="preserve">  </v>
      </c>
      <c r="AG38" s="13">
        <v>14.123100000000001</v>
      </c>
      <c r="AH38" s="13">
        <v>25.163679999999999</v>
      </c>
      <c r="AI38" s="18">
        <v>2.8122120000000002</v>
      </c>
      <c r="AJ38" s="67">
        <f t="shared" si="4"/>
        <v>14.771083843742957</v>
      </c>
      <c r="AK38" s="18"/>
      <c r="AL38" s="12">
        <v>34.502180000000003</v>
      </c>
      <c r="AM38" s="107" t="str">
        <f t="shared" si="11"/>
        <v xml:space="preserve">  </v>
      </c>
      <c r="AN38" s="13">
        <v>26.20984</v>
      </c>
      <c r="AO38" s="13">
        <v>43.858710000000002</v>
      </c>
      <c r="AP38" s="18">
        <v>4.543723</v>
      </c>
      <c r="AQ38" s="67">
        <f t="shared" si="5"/>
        <v>13.169379442110612</v>
      </c>
      <c r="AR38" s="18"/>
      <c r="AS38" s="70"/>
      <c r="AT38" s="108"/>
      <c r="AU38" s="77"/>
      <c r="AV38" s="77"/>
      <c r="AW38" s="71"/>
      <c r="AX38" s="70"/>
      <c r="AY38" s="71"/>
      <c r="AZ38" s="70"/>
      <c r="BA38" s="108" t="str">
        <f t="shared" si="12"/>
        <v xml:space="preserve">  </v>
      </c>
      <c r="BB38" s="77"/>
      <c r="BC38" s="77"/>
      <c r="BD38" s="71"/>
      <c r="BE38" s="70"/>
      <c r="BF38" s="71"/>
      <c r="BG38" s="8"/>
      <c r="BH38" s="8"/>
      <c r="BI38" s="8"/>
      <c r="BJ38" s="8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</row>
    <row r="39" spans="1:78" ht="14.25" x14ac:dyDescent="0.3">
      <c r="A39" s="17"/>
      <c r="B39" s="13" t="s">
        <v>38</v>
      </c>
      <c r="C39" s="12">
        <v>14.75812</v>
      </c>
      <c r="D39" s="107" t="str">
        <f t="shared" si="6"/>
        <v>*</v>
      </c>
      <c r="E39" s="13">
        <v>8.2106860000000008</v>
      </c>
      <c r="F39" s="13">
        <v>25.099</v>
      </c>
      <c r="G39" s="18">
        <v>4.2383920000000002</v>
      </c>
      <c r="H39" s="67">
        <f t="shared" si="0"/>
        <v>28.719050936027084</v>
      </c>
      <c r="I39" s="18"/>
      <c r="J39" s="12">
        <v>9.7767719999999994</v>
      </c>
      <c r="K39" s="107" t="str">
        <f t="shared" si="7"/>
        <v xml:space="preserve">  </v>
      </c>
      <c r="L39" s="13">
        <v>6.4439529999999996</v>
      </c>
      <c r="M39" s="13">
        <v>14.564970000000001</v>
      </c>
      <c r="N39" s="18">
        <v>2.03931</v>
      </c>
      <c r="O39" s="67">
        <f t="shared" si="1"/>
        <v>20.85872514977336</v>
      </c>
      <c r="P39" s="18"/>
      <c r="Q39" s="12">
        <v>53.747410000000002</v>
      </c>
      <c r="R39" s="107" t="str">
        <f t="shared" si="8"/>
        <v xml:space="preserve">  </v>
      </c>
      <c r="S39" s="13">
        <v>43.930860000000003</v>
      </c>
      <c r="T39" s="13">
        <v>63.281790000000001</v>
      </c>
      <c r="U39" s="18">
        <v>4.9990519999999998</v>
      </c>
      <c r="V39" s="67">
        <f t="shared" si="2"/>
        <v>9.3010100393674779</v>
      </c>
      <c r="W39" s="18"/>
      <c r="X39" s="12">
        <v>57.53877</v>
      </c>
      <c r="Y39" s="107" t="str">
        <f t="shared" si="9"/>
        <v xml:space="preserve">  </v>
      </c>
      <c r="Z39" s="13">
        <v>47.18777</v>
      </c>
      <c r="AA39" s="13">
        <v>67.268259999999998</v>
      </c>
      <c r="AB39" s="18">
        <v>5.1913340000000003</v>
      </c>
      <c r="AC39" s="67">
        <f t="shared" si="3"/>
        <v>9.0223235567948361</v>
      </c>
      <c r="AD39" s="18"/>
      <c r="AE39" s="12">
        <v>30.509219999999999</v>
      </c>
      <c r="AF39" s="107" t="str">
        <f t="shared" si="10"/>
        <v xml:space="preserve">  </v>
      </c>
      <c r="AG39" s="13">
        <v>24.295200000000001</v>
      </c>
      <c r="AH39" s="13">
        <v>37.524790000000003</v>
      </c>
      <c r="AI39" s="18">
        <v>3.3899219999999999</v>
      </c>
      <c r="AJ39" s="67">
        <f t="shared" si="4"/>
        <v>11.111139517824448</v>
      </c>
      <c r="AK39" s="18"/>
      <c r="AL39" s="12">
        <v>32.222450000000002</v>
      </c>
      <c r="AM39" s="107" t="str">
        <f t="shared" si="11"/>
        <v xml:space="preserve">  </v>
      </c>
      <c r="AN39" s="13">
        <v>23.34676</v>
      </c>
      <c r="AO39" s="13">
        <v>42.597259999999999</v>
      </c>
      <c r="AP39" s="18">
        <v>4.9613500000000004</v>
      </c>
      <c r="AQ39" s="67">
        <f t="shared" si="5"/>
        <v>15.39718426128367</v>
      </c>
      <c r="AR39" s="18"/>
      <c r="AS39" s="70"/>
      <c r="AT39" s="108"/>
      <c r="AU39" s="77"/>
      <c r="AV39" s="77"/>
      <c r="AW39" s="71"/>
      <c r="AX39" s="70"/>
      <c r="AY39" s="71"/>
      <c r="AZ39" s="70"/>
      <c r="BA39" s="108" t="str">
        <f t="shared" si="12"/>
        <v xml:space="preserve">  </v>
      </c>
      <c r="BB39" s="77"/>
      <c r="BC39" s="77"/>
      <c r="BD39" s="71"/>
      <c r="BE39" s="70"/>
      <c r="BF39" s="71"/>
      <c r="BG39" s="8"/>
      <c r="BH39" s="8"/>
      <c r="BI39" s="8"/>
      <c r="BJ39" s="8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</row>
    <row r="40" spans="1:78" ht="14.25" x14ac:dyDescent="0.3">
      <c r="A40" s="17"/>
      <c r="B40" s="13" t="s">
        <v>39</v>
      </c>
      <c r="C40" s="12">
        <v>21.608470000000001</v>
      </c>
      <c r="D40" s="107" t="str">
        <f t="shared" si="6"/>
        <v xml:space="preserve">  </v>
      </c>
      <c r="E40" s="13">
        <v>16.299389999999999</v>
      </c>
      <c r="F40" s="13">
        <v>28.066949999999999</v>
      </c>
      <c r="G40" s="18">
        <v>3.003091</v>
      </c>
      <c r="H40" s="67">
        <f t="shared" si="0"/>
        <v>13.897749354766903</v>
      </c>
      <c r="I40" s="18"/>
      <c r="J40" s="12">
        <v>30.733989999999999</v>
      </c>
      <c r="K40" s="107" t="str">
        <f t="shared" si="7"/>
        <v xml:space="preserve">  </v>
      </c>
      <c r="L40" s="13">
        <v>23.792539999999999</v>
      </c>
      <c r="M40" s="13">
        <v>38.672890000000002</v>
      </c>
      <c r="N40" s="18">
        <v>3.8177120000000002</v>
      </c>
      <c r="O40" s="67">
        <f t="shared" si="1"/>
        <v>12.42179098776306</v>
      </c>
      <c r="P40" s="18"/>
      <c r="Q40" s="12">
        <v>45.918370000000003</v>
      </c>
      <c r="R40" s="107" t="str">
        <f t="shared" si="8"/>
        <v xml:space="preserve">  </v>
      </c>
      <c r="S40" s="13">
        <v>39.024030000000003</v>
      </c>
      <c r="T40" s="13">
        <v>52.972569999999997</v>
      </c>
      <c r="U40" s="18">
        <v>3.581429</v>
      </c>
      <c r="V40" s="67">
        <f t="shared" si="2"/>
        <v>7.7995560382478732</v>
      </c>
      <c r="W40" s="18"/>
      <c r="X40" s="12">
        <v>39.272280000000002</v>
      </c>
      <c r="Y40" s="107" t="str">
        <f t="shared" si="9"/>
        <v xml:space="preserve">  </v>
      </c>
      <c r="Z40" s="13">
        <v>31.983149999999998</v>
      </c>
      <c r="AA40" s="13">
        <v>47.072949999999999</v>
      </c>
      <c r="AB40" s="18">
        <v>3.8774289999999998</v>
      </c>
      <c r="AC40" s="67">
        <f t="shared" si="3"/>
        <v>9.8731955465789092</v>
      </c>
      <c r="AD40" s="18"/>
      <c r="AE40" s="12">
        <v>26.1356</v>
      </c>
      <c r="AF40" s="107" t="str">
        <f t="shared" si="10"/>
        <v xml:space="preserve">  </v>
      </c>
      <c r="AG40" s="13">
        <v>20.556979999999999</v>
      </c>
      <c r="AH40" s="13">
        <v>32.606749999999998</v>
      </c>
      <c r="AI40" s="18">
        <v>3.0819040000000002</v>
      </c>
      <c r="AJ40" s="67">
        <f t="shared" si="4"/>
        <v>11.791977226465052</v>
      </c>
      <c r="AK40" s="18"/>
      <c r="AL40" s="12">
        <v>27.055440000000001</v>
      </c>
      <c r="AM40" s="107" t="str">
        <f t="shared" si="11"/>
        <v xml:space="preserve">  </v>
      </c>
      <c r="AN40" s="13">
        <v>20.355869999999999</v>
      </c>
      <c r="AO40" s="13">
        <v>34.991239999999998</v>
      </c>
      <c r="AP40" s="18">
        <v>3.7495479999999999</v>
      </c>
      <c r="AQ40" s="67">
        <f t="shared" si="5"/>
        <v>13.858758164716594</v>
      </c>
      <c r="AR40" s="18"/>
      <c r="AS40" s="70"/>
      <c r="AT40" s="108"/>
      <c r="AU40" s="77"/>
      <c r="AV40" s="77"/>
      <c r="AW40" s="71"/>
      <c r="AX40" s="70"/>
      <c r="AY40" s="71"/>
      <c r="AZ40" s="70"/>
      <c r="BA40" s="108" t="str">
        <f t="shared" si="12"/>
        <v xml:space="preserve">  </v>
      </c>
      <c r="BB40" s="77"/>
      <c r="BC40" s="77"/>
      <c r="BD40" s="71"/>
      <c r="BE40" s="70"/>
      <c r="BF40" s="71"/>
      <c r="BG40" s="8"/>
      <c r="BH40" s="8"/>
      <c r="BI40" s="8"/>
      <c r="BJ40" s="8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</row>
    <row r="41" spans="1:78" ht="14.25" x14ac:dyDescent="0.3">
      <c r="A41" s="17"/>
      <c r="B41" s="13" t="s">
        <v>40</v>
      </c>
      <c r="C41" s="12">
        <v>16.663440000000001</v>
      </c>
      <c r="D41" s="107" t="str">
        <f t="shared" si="6"/>
        <v>*</v>
      </c>
      <c r="E41" s="13">
        <v>9.9069540000000007</v>
      </c>
      <c r="F41" s="13">
        <v>26.66405</v>
      </c>
      <c r="G41" s="18">
        <v>4.2363410000000004</v>
      </c>
      <c r="H41" s="67">
        <f t="shared" si="0"/>
        <v>25.422967886582843</v>
      </c>
      <c r="I41" s="18"/>
      <c r="J41" s="12">
        <v>26.81861</v>
      </c>
      <c r="K41" s="107" t="str">
        <f t="shared" si="7"/>
        <v xml:space="preserve">  </v>
      </c>
      <c r="L41" s="13">
        <v>19.487079999999999</v>
      </c>
      <c r="M41" s="13">
        <v>35.685879999999997</v>
      </c>
      <c r="N41" s="18">
        <v>4.1536869999999997</v>
      </c>
      <c r="O41" s="67">
        <f t="shared" si="1"/>
        <v>15.488077122565263</v>
      </c>
      <c r="P41" s="18"/>
      <c r="Q41" s="12">
        <v>39.949680000000001</v>
      </c>
      <c r="R41" s="107" t="str">
        <f t="shared" si="8"/>
        <v xml:space="preserve">  </v>
      </c>
      <c r="S41" s="13">
        <v>30.184190000000001</v>
      </c>
      <c r="T41" s="13">
        <v>50.585419999999999</v>
      </c>
      <c r="U41" s="18">
        <v>5.2749940000000004</v>
      </c>
      <c r="V41" s="67">
        <f t="shared" si="2"/>
        <v>13.20409575245659</v>
      </c>
      <c r="W41" s="18"/>
      <c r="X41" s="12">
        <v>45.011240000000001</v>
      </c>
      <c r="Y41" s="107" t="str">
        <f t="shared" si="9"/>
        <v xml:space="preserve">  </v>
      </c>
      <c r="Z41" s="13">
        <v>35.597630000000002</v>
      </c>
      <c r="AA41" s="13">
        <v>54.796169999999996</v>
      </c>
      <c r="AB41" s="18">
        <v>4.9584060000000001</v>
      </c>
      <c r="AC41" s="67">
        <f t="shared" si="3"/>
        <v>11.015928465867637</v>
      </c>
      <c r="AD41" s="18"/>
      <c r="AE41" s="12">
        <v>43.118009999999998</v>
      </c>
      <c r="AF41" s="107" t="str">
        <f t="shared" si="10"/>
        <v xml:space="preserve">  </v>
      </c>
      <c r="AG41" s="13">
        <v>32.804319999999997</v>
      </c>
      <c r="AH41" s="13">
        <v>54.065330000000003</v>
      </c>
      <c r="AI41" s="18">
        <v>5.5059610000000001</v>
      </c>
      <c r="AJ41" s="67">
        <f t="shared" si="4"/>
        <v>12.769515569016288</v>
      </c>
      <c r="AK41" s="18"/>
      <c r="AL41" s="12">
        <v>27.549869999999999</v>
      </c>
      <c r="AM41" s="107" t="str">
        <f t="shared" si="11"/>
        <v xml:space="preserve">  </v>
      </c>
      <c r="AN41" s="13">
        <v>19.112649999999999</v>
      </c>
      <c r="AO41" s="13">
        <v>37.96358</v>
      </c>
      <c r="AP41" s="18">
        <v>4.8453489999999997</v>
      </c>
      <c r="AQ41" s="67">
        <f t="shared" si="5"/>
        <v>17.587556674496106</v>
      </c>
      <c r="AR41" s="18"/>
      <c r="AS41" s="70"/>
      <c r="AT41" s="108"/>
      <c r="AU41" s="77"/>
      <c r="AV41" s="77"/>
      <c r="AW41" s="71"/>
      <c r="AX41" s="70"/>
      <c r="AY41" s="71"/>
      <c r="AZ41" s="70"/>
      <c r="BA41" s="108" t="str">
        <f t="shared" si="12"/>
        <v xml:space="preserve">  </v>
      </c>
      <c r="BB41" s="77"/>
      <c r="BC41" s="77"/>
      <c r="BD41" s="71"/>
      <c r="BE41" s="70"/>
      <c r="BF41" s="71"/>
      <c r="BG41" s="8"/>
      <c r="BH41" s="8"/>
      <c r="BI41" s="8"/>
      <c r="BJ41" s="8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</row>
    <row r="42" spans="1:78" ht="14.25" x14ac:dyDescent="0.3">
      <c r="A42" s="17"/>
      <c r="B42" s="13" t="s">
        <v>41</v>
      </c>
      <c r="C42" s="12">
        <v>14.145759999999999</v>
      </c>
      <c r="D42" s="107" t="str">
        <f t="shared" si="6"/>
        <v xml:space="preserve">  </v>
      </c>
      <c r="E42" s="13">
        <v>9.7818609999999993</v>
      </c>
      <c r="F42" s="13">
        <v>20.024370000000001</v>
      </c>
      <c r="G42" s="18">
        <v>2.5928810000000002</v>
      </c>
      <c r="H42" s="67">
        <f t="shared" si="0"/>
        <v>18.329739794821915</v>
      </c>
      <c r="I42" s="18"/>
      <c r="J42" s="12">
        <v>19.36533</v>
      </c>
      <c r="K42" s="107" t="str">
        <f t="shared" si="7"/>
        <v xml:space="preserve">  </v>
      </c>
      <c r="L42" s="13">
        <v>13.266679999999999</v>
      </c>
      <c r="M42" s="13">
        <v>27.382400000000001</v>
      </c>
      <c r="N42" s="18">
        <v>3.5941149999999999</v>
      </c>
      <c r="O42" s="67">
        <f t="shared" si="1"/>
        <v>18.559533971277535</v>
      </c>
      <c r="P42" s="18"/>
      <c r="Q42" s="12">
        <v>54.275399999999998</v>
      </c>
      <c r="R42" s="107" t="str">
        <f t="shared" si="8"/>
        <v xml:space="preserve">  </v>
      </c>
      <c r="S42" s="13">
        <v>46.071399999999997</v>
      </c>
      <c r="T42" s="13">
        <v>62.253880000000002</v>
      </c>
      <c r="U42" s="18">
        <v>4.164447</v>
      </c>
      <c r="V42" s="67">
        <f t="shared" si="2"/>
        <v>7.6728075702804581</v>
      </c>
      <c r="W42" s="18"/>
      <c r="X42" s="12">
        <v>53.766089999999998</v>
      </c>
      <c r="Y42" s="107" t="str">
        <f t="shared" si="9"/>
        <v xml:space="preserve">  </v>
      </c>
      <c r="Z42" s="13">
        <v>45.249830000000003</v>
      </c>
      <c r="AA42" s="13">
        <v>62.068109999999997</v>
      </c>
      <c r="AB42" s="18">
        <v>4.3312140000000001</v>
      </c>
      <c r="AC42" s="67">
        <f t="shared" si="3"/>
        <v>8.0556611053546963</v>
      </c>
      <c r="AD42" s="18"/>
      <c r="AE42" s="12">
        <v>29.778079999999999</v>
      </c>
      <c r="AF42" s="107" t="str">
        <f t="shared" si="10"/>
        <v xml:space="preserve">  </v>
      </c>
      <c r="AG42" s="13">
        <v>22.7043</v>
      </c>
      <c r="AH42" s="13">
        <v>37.97307</v>
      </c>
      <c r="AI42" s="18">
        <v>3.9174540000000002</v>
      </c>
      <c r="AJ42" s="67">
        <f t="shared" si="4"/>
        <v>13.155495586014949</v>
      </c>
      <c r="AK42" s="18"/>
      <c r="AL42" s="12">
        <v>26.282530000000001</v>
      </c>
      <c r="AM42" s="107" t="str">
        <f t="shared" si="11"/>
        <v xml:space="preserve">  </v>
      </c>
      <c r="AN42" s="13">
        <v>19.720130000000001</v>
      </c>
      <c r="AO42" s="13">
        <v>34.101100000000002</v>
      </c>
      <c r="AP42" s="18">
        <v>3.682569</v>
      </c>
      <c r="AQ42" s="67">
        <f t="shared" si="5"/>
        <v>14.011470737406178</v>
      </c>
      <c r="AR42" s="18"/>
      <c r="AS42" s="70"/>
      <c r="AT42" s="108"/>
      <c r="AU42" s="77"/>
      <c r="AV42" s="77"/>
      <c r="AW42" s="71"/>
      <c r="AX42" s="70"/>
      <c r="AY42" s="71"/>
      <c r="AZ42" s="70"/>
      <c r="BA42" s="108" t="str">
        <f t="shared" si="12"/>
        <v xml:space="preserve">  </v>
      </c>
      <c r="BB42" s="77"/>
      <c r="BC42" s="77"/>
      <c r="BD42" s="71"/>
      <c r="BE42" s="70"/>
      <c r="BF42" s="71"/>
      <c r="BG42" s="8"/>
      <c r="BH42" s="8"/>
      <c r="BI42" s="8"/>
      <c r="BJ42" s="8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</row>
    <row r="43" spans="1:78" ht="14.25" x14ac:dyDescent="0.3">
      <c r="A43" s="17"/>
      <c r="B43" s="13" t="s">
        <v>42</v>
      </c>
      <c r="C43" s="12">
        <v>21.98968</v>
      </c>
      <c r="D43" s="107" t="str">
        <f t="shared" si="6"/>
        <v xml:space="preserve">  </v>
      </c>
      <c r="E43" s="13">
        <v>15.557740000000001</v>
      </c>
      <c r="F43" s="13">
        <v>30.131879999999999</v>
      </c>
      <c r="G43" s="18">
        <v>3.7217190000000002</v>
      </c>
      <c r="H43" s="67">
        <f t="shared" si="0"/>
        <v>16.92484383583572</v>
      </c>
      <c r="I43" s="18"/>
      <c r="J43" s="12">
        <v>22.331790000000002</v>
      </c>
      <c r="K43" s="107" t="str">
        <f t="shared" si="7"/>
        <v xml:space="preserve">  </v>
      </c>
      <c r="L43" s="13">
        <v>16.722460000000002</v>
      </c>
      <c r="M43" s="13">
        <v>29.16377</v>
      </c>
      <c r="N43" s="18">
        <v>3.1767810000000001</v>
      </c>
      <c r="O43" s="67">
        <f t="shared" si="1"/>
        <v>14.225375574461339</v>
      </c>
      <c r="P43" s="18"/>
      <c r="Q43" s="12">
        <v>50.997889999999998</v>
      </c>
      <c r="R43" s="107" t="str">
        <f t="shared" si="8"/>
        <v xml:space="preserve">  </v>
      </c>
      <c r="S43" s="13">
        <v>42.545780000000001</v>
      </c>
      <c r="T43" s="13">
        <v>59.393340000000002</v>
      </c>
      <c r="U43" s="18">
        <v>4.339124</v>
      </c>
      <c r="V43" s="67">
        <f t="shared" si="2"/>
        <v>8.5084382902900497</v>
      </c>
      <c r="W43" s="18"/>
      <c r="X43" s="12">
        <v>53.40889</v>
      </c>
      <c r="Y43" s="107" t="str">
        <f t="shared" si="9"/>
        <v xml:space="preserve">  </v>
      </c>
      <c r="Z43" s="13">
        <v>46.038229999999999</v>
      </c>
      <c r="AA43" s="13">
        <v>60.633650000000003</v>
      </c>
      <c r="AB43" s="18">
        <v>3.7499099999999999</v>
      </c>
      <c r="AC43" s="67">
        <f t="shared" si="3"/>
        <v>7.021134496522957</v>
      </c>
      <c r="AD43" s="18"/>
      <c r="AE43" s="12">
        <v>25.224450000000001</v>
      </c>
      <c r="AF43" s="107" t="str">
        <f t="shared" si="10"/>
        <v xml:space="preserve">  </v>
      </c>
      <c r="AG43" s="13">
        <v>18.83511</v>
      </c>
      <c r="AH43" s="13">
        <v>32.902589999999996</v>
      </c>
      <c r="AI43" s="18">
        <v>3.5998610000000002</v>
      </c>
      <c r="AJ43" s="67">
        <f t="shared" si="4"/>
        <v>14.271316123840164</v>
      </c>
      <c r="AK43" s="18"/>
      <c r="AL43" s="12">
        <v>24.259319999999999</v>
      </c>
      <c r="AM43" s="107" t="str">
        <f t="shared" si="11"/>
        <v xml:space="preserve">  </v>
      </c>
      <c r="AN43" s="13">
        <v>18.80556</v>
      </c>
      <c r="AO43" s="13">
        <v>30.696760000000001</v>
      </c>
      <c r="AP43" s="18">
        <v>3.038996</v>
      </c>
      <c r="AQ43" s="67">
        <f t="shared" si="5"/>
        <v>12.527127718336706</v>
      </c>
      <c r="AR43" s="18"/>
      <c r="AS43" s="70"/>
      <c r="AT43" s="108"/>
      <c r="AU43" s="77"/>
      <c r="AV43" s="77"/>
      <c r="AW43" s="71"/>
      <c r="AX43" s="70"/>
      <c r="AY43" s="71"/>
      <c r="AZ43" s="70"/>
      <c r="BA43" s="108" t="str">
        <f t="shared" si="12"/>
        <v xml:space="preserve">  </v>
      </c>
      <c r="BB43" s="77"/>
      <c r="BC43" s="77"/>
      <c r="BD43" s="71"/>
      <c r="BE43" s="70"/>
      <c r="BF43" s="71"/>
      <c r="BG43" s="8"/>
      <c r="BH43" s="8"/>
      <c r="BI43" s="8"/>
      <c r="BJ43" s="8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</row>
    <row r="44" spans="1:78" ht="14.25" x14ac:dyDescent="0.3">
      <c r="A44" s="17"/>
      <c r="B44" s="13" t="s">
        <v>43</v>
      </c>
      <c r="C44" s="12">
        <v>20.551020000000001</v>
      </c>
      <c r="D44" s="107" t="str">
        <f t="shared" si="6"/>
        <v xml:space="preserve">  </v>
      </c>
      <c r="E44" s="13">
        <v>14.93135</v>
      </c>
      <c r="F44" s="13">
        <v>27.599540000000001</v>
      </c>
      <c r="G44" s="18">
        <v>3.2303959999999998</v>
      </c>
      <c r="H44" s="67">
        <f t="shared" si="0"/>
        <v>15.718908355886956</v>
      </c>
      <c r="I44" s="18"/>
      <c r="J44" s="12">
        <v>29.77027</v>
      </c>
      <c r="K44" s="107" t="str">
        <f t="shared" si="7"/>
        <v xml:space="preserve">  </v>
      </c>
      <c r="L44" s="13">
        <v>21.116160000000001</v>
      </c>
      <c r="M44" s="13">
        <v>40.165230000000001</v>
      </c>
      <c r="N44" s="18">
        <v>4.9033420000000003</v>
      </c>
      <c r="O44" s="67">
        <f t="shared" si="1"/>
        <v>16.47059969560236</v>
      </c>
      <c r="P44" s="18"/>
      <c r="Q44" s="12">
        <v>48.034179999999999</v>
      </c>
      <c r="R44" s="107" t="str">
        <f t="shared" si="8"/>
        <v xml:space="preserve">  </v>
      </c>
      <c r="S44" s="13">
        <v>39.863750000000003</v>
      </c>
      <c r="T44" s="13">
        <v>56.311140000000002</v>
      </c>
      <c r="U44" s="18">
        <v>4.234089</v>
      </c>
      <c r="V44" s="67">
        <f t="shared" si="2"/>
        <v>8.8147419191917091</v>
      </c>
      <c r="W44" s="18"/>
      <c r="X44" s="12">
        <v>42.712409999999998</v>
      </c>
      <c r="Y44" s="107" t="str">
        <f t="shared" si="9"/>
        <v xml:space="preserve">  </v>
      </c>
      <c r="Z44" s="13">
        <v>33.516080000000002</v>
      </c>
      <c r="AA44" s="13">
        <v>52.44171</v>
      </c>
      <c r="AB44" s="18">
        <v>4.8854620000000004</v>
      </c>
      <c r="AC44" s="67">
        <f t="shared" si="3"/>
        <v>11.438038733941729</v>
      </c>
      <c r="AD44" s="18"/>
      <c r="AE44" s="12">
        <v>29.826650000000001</v>
      </c>
      <c r="AF44" s="107" t="str">
        <f t="shared" si="10"/>
        <v xml:space="preserve">  </v>
      </c>
      <c r="AG44" s="13">
        <v>22.9392</v>
      </c>
      <c r="AH44" s="13">
        <v>37.768500000000003</v>
      </c>
      <c r="AI44" s="18">
        <v>3.8034979999999998</v>
      </c>
      <c r="AJ44" s="67">
        <f t="shared" si="4"/>
        <v>12.752012042921345</v>
      </c>
      <c r="AK44" s="18"/>
      <c r="AL44" s="12">
        <v>26.802070000000001</v>
      </c>
      <c r="AM44" s="107" t="str">
        <f t="shared" si="11"/>
        <v xml:space="preserve">  </v>
      </c>
      <c r="AN44" s="13">
        <v>18.615870000000001</v>
      </c>
      <c r="AO44" s="13">
        <v>36.953560000000003</v>
      </c>
      <c r="AP44" s="18">
        <v>4.7091529999999997</v>
      </c>
      <c r="AQ44" s="67">
        <f t="shared" si="5"/>
        <v>17.570109323645521</v>
      </c>
      <c r="AR44" s="18"/>
      <c r="AS44" s="70"/>
      <c r="AT44" s="108"/>
      <c r="AU44" s="77"/>
      <c r="AV44" s="77"/>
      <c r="AW44" s="71"/>
      <c r="AX44" s="70"/>
      <c r="AY44" s="71"/>
      <c r="AZ44" s="70"/>
      <c r="BA44" s="108" t="str">
        <f t="shared" si="12"/>
        <v xml:space="preserve">  </v>
      </c>
      <c r="BB44" s="77"/>
      <c r="BC44" s="77"/>
      <c r="BD44" s="71"/>
      <c r="BE44" s="70"/>
      <c r="BF44" s="71"/>
      <c r="BG44" s="8"/>
      <c r="BH44" s="8"/>
      <c r="BI44" s="8"/>
      <c r="BJ44" s="8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</row>
    <row r="45" spans="1:78" ht="14.25" x14ac:dyDescent="0.3">
      <c r="A45" s="17"/>
      <c r="B45" s="13" t="s">
        <v>44</v>
      </c>
      <c r="C45" s="12">
        <v>17.78509</v>
      </c>
      <c r="D45" s="107" t="str">
        <f t="shared" si="6"/>
        <v>*</v>
      </c>
      <c r="E45" s="13">
        <v>10.608840000000001</v>
      </c>
      <c r="F45" s="13">
        <v>28.27993</v>
      </c>
      <c r="G45" s="18">
        <v>4.4787119999999998</v>
      </c>
      <c r="H45" s="67">
        <f t="shared" si="0"/>
        <v>25.182397165265957</v>
      </c>
      <c r="I45" s="18"/>
      <c r="J45" s="12">
        <v>27.663</v>
      </c>
      <c r="K45" s="107" t="str">
        <f t="shared" si="7"/>
        <v>*</v>
      </c>
      <c r="L45" s="13">
        <v>15.48282</v>
      </c>
      <c r="M45" s="13">
        <v>44.39228</v>
      </c>
      <c r="N45" s="18">
        <v>7.5138780000000001</v>
      </c>
      <c r="O45" s="67">
        <f t="shared" si="1"/>
        <v>27.162194989697429</v>
      </c>
      <c r="P45" s="18"/>
      <c r="Q45" s="12">
        <v>53.4983</v>
      </c>
      <c r="R45" s="107" t="str">
        <f t="shared" si="8"/>
        <v xml:space="preserve">  </v>
      </c>
      <c r="S45" s="13">
        <v>44.807659999999998</v>
      </c>
      <c r="T45" s="13">
        <v>61.981580000000001</v>
      </c>
      <c r="U45" s="18">
        <v>4.4246569999999998</v>
      </c>
      <c r="V45" s="67">
        <f t="shared" si="2"/>
        <v>8.2706497215799377</v>
      </c>
      <c r="W45" s="18"/>
      <c r="X45" s="12">
        <v>47.280799999999999</v>
      </c>
      <c r="Y45" s="107" t="str">
        <f t="shared" si="9"/>
        <v xml:space="preserve">  </v>
      </c>
      <c r="Z45" s="13">
        <v>31.964300000000001</v>
      </c>
      <c r="AA45" s="13">
        <v>63.126829999999998</v>
      </c>
      <c r="AB45" s="18">
        <v>8.2221130000000002</v>
      </c>
      <c r="AC45" s="67">
        <f t="shared" si="3"/>
        <v>17.389961675775368</v>
      </c>
      <c r="AD45" s="18"/>
      <c r="AE45" s="12">
        <v>27.898800000000001</v>
      </c>
      <c r="AF45" s="107" t="str">
        <f t="shared" si="10"/>
        <v xml:space="preserve">  </v>
      </c>
      <c r="AG45" s="13">
        <v>20.2803</v>
      </c>
      <c r="AH45" s="13">
        <v>37.049190000000003</v>
      </c>
      <c r="AI45" s="18">
        <v>4.3039940000000003</v>
      </c>
      <c r="AJ45" s="67">
        <f t="shared" si="4"/>
        <v>15.427165326107218</v>
      </c>
      <c r="AK45" s="18"/>
      <c r="AL45" s="12">
        <v>23.940110000000001</v>
      </c>
      <c r="AM45" s="107" t="str">
        <f t="shared" si="11"/>
        <v>*</v>
      </c>
      <c r="AN45" s="13">
        <v>13.09233</v>
      </c>
      <c r="AO45" s="13">
        <v>39.672930000000001</v>
      </c>
      <c r="AP45" s="18">
        <v>6.8454119999999996</v>
      </c>
      <c r="AQ45" s="67">
        <f t="shared" si="5"/>
        <v>28.593903703867689</v>
      </c>
      <c r="AR45" s="18"/>
      <c r="AS45" s="70"/>
      <c r="AT45" s="108"/>
      <c r="AU45" s="77"/>
      <c r="AV45" s="77"/>
      <c r="AW45" s="71"/>
      <c r="AX45" s="70"/>
      <c r="AY45" s="71"/>
      <c r="AZ45" s="70"/>
      <c r="BA45" s="108" t="str">
        <f t="shared" si="12"/>
        <v xml:space="preserve">  </v>
      </c>
      <c r="BB45" s="77"/>
      <c r="BC45" s="77"/>
      <c r="BD45" s="71"/>
      <c r="BE45" s="70"/>
      <c r="BF45" s="71"/>
      <c r="BG45" s="8"/>
      <c r="BH45" s="8"/>
      <c r="BI45" s="8"/>
      <c r="BJ45" s="8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</row>
    <row r="46" spans="1:78" ht="14.25" x14ac:dyDescent="0.3">
      <c r="A46" s="17"/>
      <c r="B46" s="13" t="s">
        <v>45</v>
      </c>
      <c r="C46" s="12">
        <v>22.188369999999999</v>
      </c>
      <c r="D46" s="107" t="str">
        <f t="shared" si="6"/>
        <v xml:space="preserve">  </v>
      </c>
      <c r="E46" s="13">
        <v>14.73972</v>
      </c>
      <c r="F46" s="13">
        <v>31.988900000000001</v>
      </c>
      <c r="G46" s="18">
        <v>4.4081720000000004</v>
      </c>
      <c r="H46" s="67">
        <f t="shared" si="0"/>
        <v>19.867038453027423</v>
      </c>
      <c r="I46" s="18"/>
      <c r="J46" s="12">
        <v>17.520679999999999</v>
      </c>
      <c r="K46" s="107" t="str">
        <f t="shared" si="7"/>
        <v xml:space="preserve">  </v>
      </c>
      <c r="L46" s="13">
        <v>10.55119</v>
      </c>
      <c r="M46" s="13">
        <v>27.669740000000001</v>
      </c>
      <c r="N46" s="18">
        <v>4.3371409999999999</v>
      </c>
      <c r="O46" s="67">
        <f t="shared" si="1"/>
        <v>24.754410216955051</v>
      </c>
      <c r="P46" s="18"/>
      <c r="Q46" s="12">
        <v>46.278829999999999</v>
      </c>
      <c r="R46" s="107" t="str">
        <f t="shared" si="8"/>
        <v xml:space="preserve">  </v>
      </c>
      <c r="S46" s="13">
        <v>37.172139999999999</v>
      </c>
      <c r="T46" s="13">
        <v>55.640740000000001</v>
      </c>
      <c r="U46" s="18">
        <v>4.7656770000000002</v>
      </c>
      <c r="V46" s="67">
        <f t="shared" si="2"/>
        <v>10.297747371746434</v>
      </c>
      <c r="W46" s="18"/>
      <c r="X46" s="12">
        <v>48.997689999999999</v>
      </c>
      <c r="Y46" s="107" t="str">
        <f t="shared" si="9"/>
        <v xml:space="preserve">  </v>
      </c>
      <c r="Z46" s="13">
        <v>37.937539999999998</v>
      </c>
      <c r="AA46" s="13">
        <v>60.156849999999999</v>
      </c>
      <c r="AB46" s="18">
        <v>5.7641939999999998</v>
      </c>
      <c r="AC46" s="67">
        <f t="shared" si="3"/>
        <v>11.76421582323575</v>
      </c>
      <c r="AD46" s="18"/>
      <c r="AE46" s="12">
        <v>30.485489999999999</v>
      </c>
      <c r="AF46" s="107" t="str">
        <f t="shared" si="10"/>
        <v xml:space="preserve">  </v>
      </c>
      <c r="AG46" s="13">
        <v>23.5458</v>
      </c>
      <c r="AH46" s="13">
        <v>38.44211</v>
      </c>
      <c r="AI46" s="18">
        <v>3.8215979999999998</v>
      </c>
      <c r="AJ46" s="67">
        <f t="shared" si="4"/>
        <v>12.53579325771047</v>
      </c>
      <c r="AK46" s="18"/>
      <c r="AL46" s="12">
        <v>33.481619999999999</v>
      </c>
      <c r="AM46" s="107" t="str">
        <f t="shared" si="11"/>
        <v xml:space="preserve">  </v>
      </c>
      <c r="AN46" s="13">
        <v>23.985800000000001</v>
      </c>
      <c r="AO46" s="13">
        <v>44.534300000000002</v>
      </c>
      <c r="AP46" s="18">
        <v>5.3061480000000003</v>
      </c>
      <c r="AQ46" s="67">
        <f t="shared" si="5"/>
        <v>15.847942841475412</v>
      </c>
      <c r="AR46" s="18"/>
      <c r="AS46" s="70"/>
      <c r="AT46" s="108"/>
      <c r="AU46" s="77"/>
      <c r="AV46" s="77"/>
      <c r="AW46" s="71"/>
      <c r="AX46" s="70"/>
      <c r="AY46" s="71"/>
      <c r="AZ46" s="70"/>
      <c r="BA46" s="108" t="str">
        <f t="shared" si="12"/>
        <v xml:space="preserve">  </v>
      </c>
      <c r="BB46" s="77"/>
      <c r="BC46" s="77"/>
      <c r="BD46" s="71"/>
      <c r="BE46" s="70"/>
      <c r="BF46" s="71"/>
      <c r="BG46" s="8"/>
      <c r="BH46" s="8"/>
      <c r="BI46" s="8"/>
      <c r="BJ46" s="8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</row>
    <row r="47" spans="1:78" ht="14.25" x14ac:dyDescent="0.3">
      <c r="A47" s="17"/>
      <c r="B47" s="13" t="s">
        <v>46</v>
      </c>
      <c r="C47" s="12">
        <v>20.377739999999999</v>
      </c>
      <c r="D47" s="107" t="str">
        <f t="shared" si="6"/>
        <v xml:space="preserve">  </v>
      </c>
      <c r="E47" s="13">
        <v>14.49239</v>
      </c>
      <c r="F47" s="13">
        <v>27.874009999999998</v>
      </c>
      <c r="G47" s="18">
        <v>3.4116309999999999</v>
      </c>
      <c r="H47" s="67">
        <f t="shared" si="0"/>
        <v>16.741949794236259</v>
      </c>
      <c r="I47" s="18"/>
      <c r="J47" s="12">
        <v>19.975010000000001</v>
      </c>
      <c r="K47" s="107" t="str">
        <f t="shared" si="7"/>
        <v xml:space="preserve">  </v>
      </c>
      <c r="L47" s="13">
        <v>12.49714</v>
      </c>
      <c r="M47" s="13">
        <v>30.374189999999999</v>
      </c>
      <c r="N47" s="18">
        <v>4.5533169999999998</v>
      </c>
      <c r="O47" s="67">
        <f t="shared" si="1"/>
        <v>22.795067436762231</v>
      </c>
      <c r="P47" s="18"/>
      <c r="Q47" s="12">
        <v>53.060290000000002</v>
      </c>
      <c r="R47" s="107" t="str">
        <f t="shared" si="8"/>
        <v xml:space="preserve">  </v>
      </c>
      <c r="S47" s="13">
        <v>43.888660000000002</v>
      </c>
      <c r="T47" s="13">
        <v>62.029769999999999</v>
      </c>
      <c r="U47" s="18">
        <v>4.6793500000000003</v>
      </c>
      <c r="V47" s="67">
        <f t="shared" si="2"/>
        <v>8.8189303149304319</v>
      </c>
      <c r="W47" s="18"/>
      <c r="X47" s="12">
        <v>58.566920000000003</v>
      </c>
      <c r="Y47" s="107" t="str">
        <f t="shared" si="9"/>
        <v xml:space="preserve">  </v>
      </c>
      <c r="Z47" s="13">
        <v>48.568109999999997</v>
      </c>
      <c r="AA47" s="13">
        <v>67.906369999999995</v>
      </c>
      <c r="AB47" s="18">
        <v>4.9940410000000002</v>
      </c>
      <c r="AC47" s="67">
        <f t="shared" si="3"/>
        <v>8.527067839661024</v>
      </c>
      <c r="AD47" s="18"/>
      <c r="AE47" s="12">
        <v>25.590260000000001</v>
      </c>
      <c r="AF47" s="107" t="str">
        <f t="shared" si="10"/>
        <v xml:space="preserve">  </v>
      </c>
      <c r="AG47" s="13">
        <v>18.3446</v>
      </c>
      <c r="AH47" s="13">
        <v>34.489019999999996</v>
      </c>
      <c r="AI47" s="18">
        <v>4.1366079999999998</v>
      </c>
      <c r="AJ47" s="67">
        <f t="shared" si="4"/>
        <v>16.164775191811259</v>
      </c>
      <c r="AK47" s="18"/>
      <c r="AL47" s="12">
        <v>19.40108</v>
      </c>
      <c r="AM47" s="107" t="str">
        <f t="shared" si="11"/>
        <v xml:space="preserve">  </v>
      </c>
      <c r="AN47" s="13">
        <v>13.550850000000001</v>
      </c>
      <c r="AO47" s="13">
        <v>26.988499999999998</v>
      </c>
      <c r="AP47" s="18">
        <v>3.422145</v>
      </c>
      <c r="AQ47" s="67">
        <f t="shared" si="5"/>
        <v>17.638940718764111</v>
      </c>
      <c r="AR47" s="18"/>
      <c r="AS47" s="70"/>
      <c r="AT47" s="108"/>
      <c r="AU47" s="77"/>
      <c r="AV47" s="77"/>
      <c r="AW47" s="71"/>
      <c r="AX47" s="70"/>
      <c r="AY47" s="71"/>
      <c r="AZ47" s="70"/>
      <c r="BA47" s="108" t="str">
        <f t="shared" si="12"/>
        <v xml:space="preserve">  </v>
      </c>
      <c r="BB47" s="77"/>
      <c r="BC47" s="77"/>
      <c r="BD47" s="71"/>
      <c r="BE47" s="70"/>
      <c r="BF47" s="71"/>
      <c r="BG47" s="8"/>
      <c r="BH47" s="8"/>
      <c r="BI47" s="8"/>
      <c r="BJ47" s="8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</row>
    <row r="48" spans="1:78" ht="14.25" x14ac:dyDescent="0.3">
      <c r="A48" s="17"/>
      <c r="B48" s="13" t="s">
        <v>47</v>
      </c>
      <c r="C48" s="12">
        <v>12.163399999999999</v>
      </c>
      <c r="D48" s="107" t="str">
        <f t="shared" si="6"/>
        <v>*</v>
      </c>
      <c r="E48" s="13">
        <v>5.7512189999999999</v>
      </c>
      <c r="F48" s="13">
        <v>23.910959999999999</v>
      </c>
      <c r="G48" s="18">
        <v>4.4668859999999997</v>
      </c>
      <c r="H48" s="67">
        <f t="shared" si="0"/>
        <v>36.72399164707236</v>
      </c>
      <c r="I48" s="18"/>
      <c r="J48" s="12">
        <v>11.31395</v>
      </c>
      <c r="K48" s="107" t="str">
        <f t="shared" si="7"/>
        <v>*</v>
      </c>
      <c r="L48" s="13">
        <v>6.5138230000000004</v>
      </c>
      <c r="M48" s="13">
        <v>18.934899999999999</v>
      </c>
      <c r="N48" s="18">
        <v>3.0962230000000002</v>
      </c>
      <c r="O48" s="67">
        <f t="shared" si="1"/>
        <v>27.366419331886743</v>
      </c>
      <c r="P48" s="18"/>
      <c r="Q48" s="12">
        <v>45.765090000000001</v>
      </c>
      <c r="R48" s="107" t="str">
        <f t="shared" si="8"/>
        <v xml:space="preserve">  </v>
      </c>
      <c r="S48" s="13">
        <v>33.829909999999998</v>
      </c>
      <c r="T48" s="13">
        <v>58.20702</v>
      </c>
      <c r="U48" s="18">
        <v>6.34537</v>
      </c>
      <c r="V48" s="67">
        <f t="shared" si="2"/>
        <v>13.865087996112321</v>
      </c>
      <c r="W48" s="18"/>
      <c r="X48" s="12">
        <v>62.064419999999998</v>
      </c>
      <c r="Y48" s="107" t="str">
        <f t="shared" si="9"/>
        <v xml:space="preserve">  </v>
      </c>
      <c r="Z48" s="13">
        <v>49.289079999999998</v>
      </c>
      <c r="AA48" s="13">
        <v>73.360789999999994</v>
      </c>
      <c r="AB48" s="18">
        <v>6.2550629999999998</v>
      </c>
      <c r="AC48" s="67">
        <f t="shared" si="3"/>
        <v>10.078339570401205</v>
      </c>
      <c r="AD48" s="18"/>
      <c r="AE48" s="12">
        <v>38.519950000000001</v>
      </c>
      <c r="AF48" s="107" t="str">
        <f t="shared" si="10"/>
        <v xml:space="preserve">  </v>
      </c>
      <c r="AG48" s="13">
        <v>28.18037</v>
      </c>
      <c r="AH48" s="13">
        <v>50.011479999999999</v>
      </c>
      <c r="AI48" s="18">
        <v>5.6545480000000001</v>
      </c>
      <c r="AJ48" s="67">
        <f t="shared" si="4"/>
        <v>14.679530996275956</v>
      </c>
      <c r="AK48" s="18"/>
      <c r="AL48" s="12">
        <v>26.42831</v>
      </c>
      <c r="AM48" s="107" t="str">
        <f t="shared" si="11"/>
        <v xml:space="preserve">  </v>
      </c>
      <c r="AN48" s="13">
        <v>16.371420000000001</v>
      </c>
      <c r="AO48" s="13">
        <v>39.728259999999999</v>
      </c>
      <c r="AP48" s="18">
        <v>6.0217419999999997</v>
      </c>
      <c r="AQ48" s="67">
        <f t="shared" si="5"/>
        <v>22.785195118416578</v>
      </c>
      <c r="AR48" s="18"/>
      <c r="AS48" s="70"/>
      <c r="AT48" s="108"/>
      <c r="AU48" s="77"/>
      <c r="AV48" s="77"/>
      <c r="AW48" s="71"/>
      <c r="AX48" s="70"/>
      <c r="AY48" s="71"/>
      <c r="AZ48" s="70"/>
      <c r="BA48" s="108" t="str">
        <f t="shared" si="12"/>
        <v xml:space="preserve">  </v>
      </c>
      <c r="BB48" s="77"/>
      <c r="BC48" s="77"/>
      <c r="BD48" s="71"/>
      <c r="BE48" s="70"/>
      <c r="BF48" s="71"/>
      <c r="BG48" s="8"/>
      <c r="BH48" s="8"/>
      <c r="BI48" s="8"/>
      <c r="BJ48" s="8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</row>
    <row r="49" spans="1:78" ht="14.25" x14ac:dyDescent="0.3">
      <c r="A49" s="17"/>
      <c r="B49" s="13" t="s">
        <v>48</v>
      </c>
      <c r="C49" s="12">
        <v>26.673660000000002</v>
      </c>
      <c r="D49" s="107" t="str">
        <f t="shared" si="6"/>
        <v xml:space="preserve">  </v>
      </c>
      <c r="E49" s="13">
        <v>20.42109</v>
      </c>
      <c r="F49" s="13">
        <v>34.022199999999998</v>
      </c>
      <c r="G49" s="18">
        <v>3.4819870000000002</v>
      </c>
      <c r="H49" s="67">
        <f t="shared" si="0"/>
        <v>13.054027831201267</v>
      </c>
      <c r="I49" s="18"/>
      <c r="J49" s="12">
        <v>24.66526</v>
      </c>
      <c r="K49" s="107" t="str">
        <f t="shared" si="7"/>
        <v xml:space="preserve">  </v>
      </c>
      <c r="L49" s="13">
        <v>18.342929999999999</v>
      </c>
      <c r="M49" s="13">
        <v>32.304630000000003</v>
      </c>
      <c r="N49" s="18">
        <v>3.5715539999999999</v>
      </c>
      <c r="O49" s="67">
        <f t="shared" si="1"/>
        <v>14.4800987299546</v>
      </c>
      <c r="P49" s="18"/>
      <c r="Q49" s="12">
        <v>51.986420000000003</v>
      </c>
      <c r="R49" s="107" t="str">
        <f t="shared" si="8"/>
        <v xml:space="preserve">  </v>
      </c>
      <c r="S49" s="13">
        <v>44.057049999999997</v>
      </c>
      <c r="T49" s="13">
        <v>59.816960000000002</v>
      </c>
      <c r="U49" s="18">
        <v>4.0540510000000003</v>
      </c>
      <c r="V49" s="67">
        <f t="shared" si="2"/>
        <v>7.7982884761058759</v>
      </c>
      <c r="W49" s="18"/>
      <c r="X49" s="12">
        <v>45.335250000000002</v>
      </c>
      <c r="Y49" s="107" t="str">
        <f t="shared" si="9"/>
        <v xml:space="preserve">  </v>
      </c>
      <c r="Z49" s="13">
        <v>37.33775</v>
      </c>
      <c r="AA49" s="13">
        <v>53.581009999999999</v>
      </c>
      <c r="AB49" s="18">
        <v>4.1803140000000001</v>
      </c>
      <c r="AC49" s="67">
        <f t="shared" si="3"/>
        <v>9.22089102850431</v>
      </c>
      <c r="AD49" s="18"/>
      <c r="AE49" s="12">
        <v>19.013200000000001</v>
      </c>
      <c r="AF49" s="107" t="str">
        <f t="shared" si="10"/>
        <v xml:space="preserve">  </v>
      </c>
      <c r="AG49" s="13">
        <v>13.45581</v>
      </c>
      <c r="AH49" s="13">
        <v>26.171749999999999</v>
      </c>
      <c r="AI49" s="18">
        <v>3.237425</v>
      </c>
      <c r="AJ49" s="67">
        <f t="shared" si="4"/>
        <v>17.027249489828119</v>
      </c>
      <c r="AK49" s="18"/>
      <c r="AL49" s="12">
        <v>29.11917</v>
      </c>
      <c r="AM49" s="107" t="str">
        <f t="shared" si="11"/>
        <v xml:space="preserve">  </v>
      </c>
      <c r="AN49" s="13">
        <v>21.855090000000001</v>
      </c>
      <c r="AO49" s="13">
        <v>37.634869999999999</v>
      </c>
      <c r="AP49" s="18">
        <v>4.0492239999999997</v>
      </c>
      <c r="AQ49" s="67">
        <f t="shared" si="5"/>
        <v>13.905698548413294</v>
      </c>
      <c r="AR49" s="18"/>
      <c r="AS49" s="70"/>
      <c r="AT49" s="108"/>
      <c r="AU49" s="77"/>
      <c r="AV49" s="77"/>
      <c r="AW49" s="71"/>
      <c r="AX49" s="70"/>
      <c r="AY49" s="71"/>
      <c r="AZ49" s="70"/>
      <c r="BA49" s="108" t="str">
        <f t="shared" si="12"/>
        <v xml:space="preserve">  </v>
      </c>
      <c r="BB49" s="77"/>
      <c r="BC49" s="77"/>
      <c r="BD49" s="71"/>
      <c r="BE49" s="70"/>
      <c r="BF49" s="71"/>
      <c r="BG49" s="8"/>
      <c r="BH49" s="8"/>
      <c r="BI49" s="8"/>
      <c r="BJ49" s="8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</row>
    <row r="50" spans="1:78" ht="14.25" x14ac:dyDescent="0.3">
      <c r="A50" s="17"/>
      <c r="B50" s="13" t="s">
        <v>49</v>
      </c>
      <c r="C50" s="12">
        <v>21.679020000000001</v>
      </c>
      <c r="D50" s="107" t="str">
        <f t="shared" si="6"/>
        <v xml:space="preserve">  </v>
      </c>
      <c r="E50" s="13">
        <v>14.71523</v>
      </c>
      <c r="F50" s="13">
        <v>30.750119999999999</v>
      </c>
      <c r="G50" s="18">
        <v>4.0943709999999998</v>
      </c>
      <c r="H50" s="67">
        <f t="shared" si="0"/>
        <v>18.886328810066136</v>
      </c>
      <c r="I50" s="18"/>
      <c r="J50" s="12">
        <v>14.40189</v>
      </c>
      <c r="K50" s="107" t="str">
        <f t="shared" si="7"/>
        <v xml:space="preserve">  </v>
      </c>
      <c r="L50" s="13">
        <v>9.2643409999999999</v>
      </c>
      <c r="M50" s="13">
        <v>21.706900000000001</v>
      </c>
      <c r="N50" s="18">
        <v>3.1414710000000001</v>
      </c>
      <c r="O50" s="67">
        <f t="shared" si="1"/>
        <v>21.81290788917288</v>
      </c>
      <c r="P50" s="18"/>
      <c r="Q50" s="12">
        <v>51.153959999999998</v>
      </c>
      <c r="R50" s="107" t="str">
        <f t="shared" si="8"/>
        <v xml:space="preserve">  </v>
      </c>
      <c r="S50" s="13">
        <v>41.651400000000002</v>
      </c>
      <c r="T50" s="13">
        <v>60.573830000000001</v>
      </c>
      <c r="U50" s="18">
        <v>4.8859159999999999</v>
      </c>
      <c r="V50" s="67">
        <f t="shared" si="2"/>
        <v>9.5513934796054905</v>
      </c>
      <c r="W50" s="18"/>
      <c r="X50" s="12">
        <v>54.077359999999999</v>
      </c>
      <c r="Y50" s="107" t="str">
        <f t="shared" si="9"/>
        <v xml:space="preserve">  </v>
      </c>
      <c r="Z50" s="13">
        <v>44.943179999999998</v>
      </c>
      <c r="AA50" s="13">
        <v>62.945549999999997</v>
      </c>
      <c r="AB50" s="18">
        <v>4.6426170000000004</v>
      </c>
      <c r="AC50" s="67">
        <f t="shared" si="3"/>
        <v>8.585139881088871</v>
      </c>
      <c r="AD50" s="18"/>
      <c r="AE50" s="12">
        <v>26.38768</v>
      </c>
      <c r="AF50" s="107" t="str">
        <f t="shared" si="10"/>
        <v xml:space="preserve">  </v>
      </c>
      <c r="AG50" s="13">
        <v>19.09111</v>
      </c>
      <c r="AH50" s="13">
        <v>35.257730000000002</v>
      </c>
      <c r="AI50" s="18">
        <v>4.144355</v>
      </c>
      <c r="AJ50" s="67">
        <f t="shared" si="4"/>
        <v>15.705643694330082</v>
      </c>
      <c r="AK50" s="18"/>
      <c r="AL50" s="12">
        <v>31.44247</v>
      </c>
      <c r="AM50" s="107" t="str">
        <f t="shared" si="11"/>
        <v xml:space="preserve">  </v>
      </c>
      <c r="AN50" s="13">
        <v>23.756969999999999</v>
      </c>
      <c r="AO50" s="13">
        <v>40.300069999999998</v>
      </c>
      <c r="AP50" s="18">
        <v>4.2510690000000002</v>
      </c>
      <c r="AQ50" s="67">
        <f t="shared" si="5"/>
        <v>13.520149657453755</v>
      </c>
      <c r="AR50" s="18"/>
      <c r="AS50" s="70"/>
      <c r="AT50" s="108"/>
      <c r="AU50" s="77"/>
      <c r="AV50" s="77"/>
      <c r="AW50" s="71"/>
      <c r="AX50" s="70"/>
      <c r="AY50" s="71"/>
      <c r="AZ50" s="70"/>
      <c r="BA50" s="108" t="str">
        <f t="shared" si="12"/>
        <v xml:space="preserve">  </v>
      </c>
      <c r="BB50" s="77"/>
      <c r="BC50" s="77"/>
      <c r="BD50" s="71"/>
      <c r="BE50" s="70"/>
      <c r="BF50" s="71"/>
      <c r="BG50" s="8"/>
      <c r="BH50" s="8"/>
      <c r="BI50" s="8"/>
      <c r="BJ50" s="8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</row>
    <row r="51" spans="1:78" ht="14.25" x14ac:dyDescent="0.3">
      <c r="A51" s="17"/>
      <c r="B51" s="13" t="s">
        <v>50</v>
      </c>
      <c r="C51" s="12">
        <v>23.006969999999999</v>
      </c>
      <c r="D51" s="107" t="str">
        <f t="shared" si="6"/>
        <v xml:space="preserve">  </v>
      </c>
      <c r="E51" s="13">
        <v>16.353300000000001</v>
      </c>
      <c r="F51" s="13">
        <v>31.353079999999999</v>
      </c>
      <c r="G51" s="18">
        <v>3.8341850000000002</v>
      </c>
      <c r="H51" s="67">
        <f t="shared" si="0"/>
        <v>16.665319248905877</v>
      </c>
      <c r="I51" s="18"/>
      <c r="J51" s="12">
        <v>22.41048</v>
      </c>
      <c r="K51" s="107" t="str">
        <f t="shared" si="7"/>
        <v xml:space="preserve">  </v>
      </c>
      <c r="L51" s="13">
        <v>14.88753</v>
      </c>
      <c r="M51" s="13">
        <v>32.292580000000001</v>
      </c>
      <c r="N51" s="18">
        <v>4.4493929999999997</v>
      </c>
      <c r="O51" s="67">
        <f t="shared" si="1"/>
        <v>19.85407273739786</v>
      </c>
      <c r="P51" s="18"/>
      <c r="Q51" s="12">
        <v>53.130899999999997</v>
      </c>
      <c r="R51" s="107" t="str">
        <f t="shared" si="8"/>
        <v xml:space="preserve">  </v>
      </c>
      <c r="S51" s="13">
        <v>43.858640000000001</v>
      </c>
      <c r="T51" s="13">
        <v>62.191899999999997</v>
      </c>
      <c r="U51" s="18">
        <v>4.7300360000000001</v>
      </c>
      <c r="V51" s="67">
        <f t="shared" si="2"/>
        <v>8.9026084632483187</v>
      </c>
      <c r="W51" s="18"/>
      <c r="X51" s="12">
        <v>54.272199999999998</v>
      </c>
      <c r="Y51" s="107" t="str">
        <f t="shared" si="9"/>
        <v xml:space="preserve">  </v>
      </c>
      <c r="Z51" s="13">
        <v>44.704059999999998</v>
      </c>
      <c r="AA51" s="13">
        <v>63.535200000000003</v>
      </c>
      <c r="AB51" s="18">
        <v>4.8613670000000004</v>
      </c>
      <c r="AC51" s="67">
        <f t="shared" si="3"/>
        <v>8.9573796529346517</v>
      </c>
      <c r="AD51" s="18"/>
      <c r="AE51" s="12">
        <v>23.12049</v>
      </c>
      <c r="AF51" s="107" t="str">
        <f t="shared" si="10"/>
        <v xml:space="preserve">  </v>
      </c>
      <c r="AG51" s="13">
        <v>15.837490000000001</v>
      </c>
      <c r="AH51" s="13">
        <v>32.460889999999999</v>
      </c>
      <c r="AI51" s="18">
        <v>4.251843</v>
      </c>
      <c r="AJ51" s="67">
        <f t="shared" si="4"/>
        <v>18.389934642388635</v>
      </c>
      <c r="AK51" s="18"/>
      <c r="AL51" s="12">
        <v>22.587399999999999</v>
      </c>
      <c r="AM51" s="107" t="str">
        <f t="shared" si="11"/>
        <v xml:space="preserve">  </v>
      </c>
      <c r="AN51" s="13">
        <v>16.180679999999999</v>
      </c>
      <c r="AO51" s="13">
        <v>30.60463</v>
      </c>
      <c r="AP51" s="18">
        <v>3.6851660000000002</v>
      </c>
      <c r="AQ51" s="67">
        <f t="shared" si="5"/>
        <v>16.315140299458992</v>
      </c>
      <c r="AR51" s="18"/>
      <c r="AS51" s="70"/>
      <c r="AT51" s="108"/>
      <c r="AU51" s="77"/>
      <c r="AV51" s="77"/>
      <c r="AW51" s="71"/>
      <c r="AX51" s="70"/>
      <c r="AY51" s="71"/>
      <c r="AZ51" s="70"/>
      <c r="BA51" s="108" t="str">
        <f t="shared" si="12"/>
        <v xml:space="preserve">  </v>
      </c>
      <c r="BB51" s="77"/>
      <c r="BC51" s="77"/>
      <c r="BD51" s="71"/>
      <c r="BE51" s="70"/>
      <c r="BF51" s="71"/>
      <c r="BG51" s="8"/>
      <c r="BH51" s="8"/>
      <c r="BI51" s="8"/>
      <c r="BJ51" s="8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</row>
    <row r="52" spans="1:78" ht="14.25" x14ac:dyDescent="0.3">
      <c r="A52" s="17"/>
      <c r="B52" s="13" t="s">
        <v>51</v>
      </c>
      <c r="C52" s="12">
        <v>23.240819999999999</v>
      </c>
      <c r="D52" s="107" t="str">
        <f t="shared" si="6"/>
        <v xml:space="preserve">  </v>
      </c>
      <c r="E52" s="13">
        <v>17.142569999999999</v>
      </c>
      <c r="F52" s="13">
        <v>30.704529999999998</v>
      </c>
      <c r="G52" s="18">
        <v>3.4658329999999999</v>
      </c>
      <c r="H52" s="67">
        <f t="shared" si="0"/>
        <v>14.912696712078146</v>
      </c>
      <c r="I52" s="18"/>
      <c r="J52" s="12">
        <v>17.928699999999999</v>
      </c>
      <c r="K52" s="107" t="str">
        <f t="shared" si="7"/>
        <v xml:space="preserve">  </v>
      </c>
      <c r="L52" s="13">
        <v>12.39423</v>
      </c>
      <c r="M52" s="13">
        <v>25.222989999999999</v>
      </c>
      <c r="N52" s="18">
        <v>3.2613460000000001</v>
      </c>
      <c r="O52" s="67">
        <f t="shared" si="1"/>
        <v>18.190644051158202</v>
      </c>
      <c r="P52" s="18"/>
      <c r="Q52" s="12">
        <v>45.18018</v>
      </c>
      <c r="R52" s="107" t="str">
        <f t="shared" si="8"/>
        <v xml:space="preserve">  </v>
      </c>
      <c r="S52" s="13">
        <v>37.705669999999998</v>
      </c>
      <c r="T52" s="13">
        <v>52.87865</v>
      </c>
      <c r="U52" s="18">
        <v>3.9004219999999998</v>
      </c>
      <c r="V52" s="67">
        <f t="shared" si="2"/>
        <v>8.6330377612484046</v>
      </c>
      <c r="W52" s="18"/>
      <c r="X52" s="12">
        <v>53.238430000000001</v>
      </c>
      <c r="Y52" s="107" t="str">
        <f t="shared" si="9"/>
        <v xml:space="preserve">  </v>
      </c>
      <c r="Z52" s="13">
        <v>44.624389999999998</v>
      </c>
      <c r="AA52" s="13">
        <v>61.663649999999997</v>
      </c>
      <c r="AB52" s="18">
        <v>4.3893050000000002</v>
      </c>
      <c r="AC52" s="67">
        <f t="shared" si="3"/>
        <v>8.2446176568317284</v>
      </c>
      <c r="AD52" s="18"/>
      <c r="AE52" s="12">
        <v>30.029489999999999</v>
      </c>
      <c r="AF52" s="107" t="str">
        <f t="shared" si="10"/>
        <v xml:space="preserve">  </v>
      </c>
      <c r="AG52" s="13">
        <v>23.503419999999998</v>
      </c>
      <c r="AH52" s="13">
        <v>37.479779999999998</v>
      </c>
      <c r="AI52" s="18">
        <v>3.5827230000000001</v>
      </c>
      <c r="AJ52" s="67">
        <f t="shared" si="4"/>
        <v>11.930682139456914</v>
      </c>
      <c r="AK52" s="18"/>
      <c r="AL52" s="12">
        <v>28.438690000000001</v>
      </c>
      <c r="AM52" s="107" t="str">
        <f t="shared" si="11"/>
        <v xml:space="preserve">  </v>
      </c>
      <c r="AN52" s="13">
        <v>21.332170000000001</v>
      </c>
      <c r="AO52" s="13">
        <v>36.805039999999998</v>
      </c>
      <c r="AP52" s="18">
        <v>3.9685419999999998</v>
      </c>
      <c r="AQ52" s="67">
        <f t="shared" si="5"/>
        <v>13.954728575753665</v>
      </c>
      <c r="AR52" s="18"/>
      <c r="AS52" s="70"/>
      <c r="AT52" s="108"/>
      <c r="AU52" s="77"/>
      <c r="AV52" s="77"/>
      <c r="AW52" s="71"/>
      <c r="AX52" s="70"/>
      <c r="AY52" s="71"/>
      <c r="AZ52" s="70"/>
      <c r="BA52" s="108" t="str">
        <f t="shared" si="12"/>
        <v xml:space="preserve">  </v>
      </c>
      <c r="BB52" s="77"/>
      <c r="BC52" s="77"/>
      <c r="BD52" s="71"/>
      <c r="BE52" s="70"/>
      <c r="BF52" s="71"/>
      <c r="BG52" s="8"/>
      <c r="BH52" s="8"/>
      <c r="BI52" s="8"/>
      <c r="BJ52" s="8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</row>
    <row r="53" spans="1:78" ht="14.25" x14ac:dyDescent="0.3">
      <c r="A53" s="17"/>
      <c r="B53" s="13" t="s">
        <v>52</v>
      </c>
      <c r="C53" s="12">
        <v>25.076730000000001</v>
      </c>
      <c r="D53" s="107" t="str">
        <f t="shared" si="6"/>
        <v xml:space="preserve">  </v>
      </c>
      <c r="E53" s="13">
        <v>17.62377</v>
      </c>
      <c r="F53" s="13">
        <v>34.366590000000002</v>
      </c>
      <c r="G53" s="18">
        <v>4.2898329999999998</v>
      </c>
      <c r="H53" s="67">
        <f t="shared" si="0"/>
        <v>17.106827724348427</v>
      </c>
      <c r="I53" s="18"/>
      <c r="J53" s="12">
        <v>17.24342</v>
      </c>
      <c r="K53" s="107" t="str">
        <f t="shared" si="7"/>
        <v>*</v>
      </c>
      <c r="L53" s="13">
        <v>10.310980000000001</v>
      </c>
      <c r="M53" s="13">
        <v>27.41225</v>
      </c>
      <c r="N53" s="18">
        <v>4.3294800000000002</v>
      </c>
      <c r="O53" s="67">
        <f t="shared" si="1"/>
        <v>25.108012215674151</v>
      </c>
      <c r="P53" s="18"/>
      <c r="Q53" s="12">
        <v>54.696080000000002</v>
      </c>
      <c r="R53" s="107" t="str">
        <f t="shared" si="8"/>
        <v xml:space="preserve">  </v>
      </c>
      <c r="S53" s="13">
        <v>45.431559999999998</v>
      </c>
      <c r="T53" s="13">
        <v>63.64631</v>
      </c>
      <c r="U53" s="18">
        <v>4.6984969999999997</v>
      </c>
      <c r="V53" s="67">
        <f t="shared" si="2"/>
        <v>8.5901896443035763</v>
      </c>
      <c r="W53" s="18"/>
      <c r="X53" s="12">
        <v>64.047700000000006</v>
      </c>
      <c r="Y53" s="107" t="str">
        <f t="shared" si="9"/>
        <v xml:space="preserve">  </v>
      </c>
      <c r="Z53" s="13">
        <v>53.391129999999997</v>
      </c>
      <c r="AA53" s="13">
        <v>73.478099999999998</v>
      </c>
      <c r="AB53" s="18">
        <v>5.1877279999999999</v>
      </c>
      <c r="AC53" s="67">
        <f t="shared" si="3"/>
        <v>8.0997881266618457</v>
      </c>
      <c r="AD53" s="18"/>
      <c r="AE53" s="12">
        <v>18.956499999999998</v>
      </c>
      <c r="AF53" s="107" t="str">
        <f t="shared" si="10"/>
        <v xml:space="preserve">  </v>
      </c>
      <c r="AG53" s="13">
        <v>13.648289999999999</v>
      </c>
      <c r="AH53" s="13">
        <v>25.71443</v>
      </c>
      <c r="AI53" s="18">
        <v>3.0723509999999998</v>
      </c>
      <c r="AJ53" s="67">
        <f t="shared" si="4"/>
        <v>16.207374779099517</v>
      </c>
      <c r="AK53" s="18"/>
      <c r="AL53" s="12">
        <v>18.112819999999999</v>
      </c>
      <c r="AM53" s="107" t="str">
        <f t="shared" si="11"/>
        <v xml:space="preserve">  </v>
      </c>
      <c r="AN53" s="13">
        <v>12.10676</v>
      </c>
      <c r="AO53" s="13">
        <v>26.20992</v>
      </c>
      <c r="AP53" s="18">
        <v>3.5841249999999998</v>
      </c>
      <c r="AQ53" s="67">
        <f t="shared" si="5"/>
        <v>19.787780146879392</v>
      </c>
      <c r="AR53" s="18"/>
      <c r="AS53" s="70"/>
      <c r="AT53" s="108"/>
      <c r="AU53" s="77"/>
      <c r="AV53" s="77"/>
      <c r="AW53" s="71"/>
      <c r="AX53" s="70"/>
      <c r="AY53" s="71"/>
      <c r="AZ53" s="70"/>
      <c r="BA53" s="108" t="str">
        <f t="shared" si="12"/>
        <v xml:space="preserve">  </v>
      </c>
      <c r="BB53" s="77"/>
      <c r="BC53" s="77"/>
      <c r="BD53" s="71"/>
      <c r="BE53" s="70"/>
      <c r="BF53" s="71"/>
      <c r="BG53" s="8"/>
      <c r="BH53" s="8"/>
      <c r="BI53" s="8"/>
      <c r="BJ53" s="8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</row>
    <row r="54" spans="1:78" ht="14.25" x14ac:dyDescent="0.3">
      <c r="A54" s="17"/>
      <c r="B54" s="13" t="s">
        <v>53</v>
      </c>
      <c r="C54" s="12">
        <v>23.17342</v>
      </c>
      <c r="D54" s="107" t="str">
        <f t="shared" si="6"/>
        <v xml:space="preserve">  </v>
      </c>
      <c r="E54" s="13">
        <v>15.86575</v>
      </c>
      <c r="F54" s="13">
        <v>32.544980000000002</v>
      </c>
      <c r="G54" s="18">
        <v>4.2664299999999997</v>
      </c>
      <c r="H54" s="67">
        <f t="shared" si="0"/>
        <v>18.410877634807463</v>
      </c>
      <c r="I54" s="18"/>
      <c r="J54" s="12">
        <v>25.103840000000002</v>
      </c>
      <c r="K54" s="107" t="str">
        <f t="shared" si="7"/>
        <v xml:space="preserve">  </v>
      </c>
      <c r="L54" s="13">
        <v>17.026800000000001</v>
      </c>
      <c r="M54" s="13">
        <v>35.378700000000002</v>
      </c>
      <c r="N54" s="18">
        <v>4.706582</v>
      </c>
      <c r="O54" s="67">
        <f t="shared" si="1"/>
        <v>18.74845441972224</v>
      </c>
      <c r="P54" s="18"/>
      <c r="Q54" s="12">
        <v>46.231699999999996</v>
      </c>
      <c r="R54" s="107" t="str">
        <f t="shared" si="8"/>
        <v xml:space="preserve">  </v>
      </c>
      <c r="S54" s="13">
        <v>37.09722</v>
      </c>
      <c r="T54" s="13">
        <v>55.626359999999998</v>
      </c>
      <c r="U54" s="18">
        <v>4.7816549999999998</v>
      </c>
      <c r="V54" s="67">
        <f t="shared" si="2"/>
        <v>10.342805910230426</v>
      </c>
      <c r="W54" s="18"/>
      <c r="X54" s="12">
        <v>46.438890000000001</v>
      </c>
      <c r="Y54" s="107" t="str">
        <f t="shared" si="9"/>
        <v xml:space="preserve">  </v>
      </c>
      <c r="Z54" s="13">
        <v>36.501930000000002</v>
      </c>
      <c r="AA54" s="13">
        <v>56.666879999999999</v>
      </c>
      <c r="AB54" s="18">
        <v>5.2151360000000002</v>
      </c>
      <c r="AC54" s="67">
        <f t="shared" si="3"/>
        <v>11.230104767792684</v>
      </c>
      <c r="AD54" s="18"/>
      <c r="AE54" s="12">
        <v>29.568960000000001</v>
      </c>
      <c r="AF54" s="107" t="str">
        <f t="shared" si="10"/>
        <v xml:space="preserve">  </v>
      </c>
      <c r="AG54" s="13">
        <v>22.491610000000001</v>
      </c>
      <c r="AH54" s="13">
        <v>37.787579999999998</v>
      </c>
      <c r="AI54" s="18">
        <v>3.9242509999999999</v>
      </c>
      <c r="AJ54" s="67">
        <f t="shared" si="4"/>
        <v>13.271521893228574</v>
      </c>
      <c r="AK54" s="18"/>
      <c r="AL54" s="12">
        <v>28.457260000000002</v>
      </c>
      <c r="AM54" s="107" t="str">
        <f t="shared" si="11"/>
        <v xml:space="preserve">  </v>
      </c>
      <c r="AN54" s="13">
        <v>20.952950000000001</v>
      </c>
      <c r="AO54" s="13">
        <v>37.378349999999998</v>
      </c>
      <c r="AP54" s="18">
        <v>4.2158410000000002</v>
      </c>
      <c r="AQ54" s="67">
        <f t="shared" si="5"/>
        <v>14.814641325271651</v>
      </c>
      <c r="AR54" s="18"/>
      <c r="AS54" s="70"/>
      <c r="AT54" s="108"/>
      <c r="AU54" s="77"/>
      <c r="AV54" s="77"/>
      <c r="AW54" s="71"/>
      <c r="AX54" s="70"/>
      <c r="AY54" s="71"/>
      <c r="AZ54" s="70"/>
      <c r="BA54" s="108" t="str">
        <f t="shared" si="12"/>
        <v xml:space="preserve">  </v>
      </c>
      <c r="BB54" s="77"/>
      <c r="BC54" s="77"/>
      <c r="BD54" s="71"/>
      <c r="BE54" s="70"/>
      <c r="BF54" s="71"/>
      <c r="BG54" s="8"/>
      <c r="BH54" s="8"/>
      <c r="BI54" s="8"/>
      <c r="BJ54" s="8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</row>
    <row r="55" spans="1:78" ht="14.25" x14ac:dyDescent="0.3">
      <c r="A55" s="17"/>
      <c r="B55" s="13" t="s">
        <v>54</v>
      </c>
      <c r="C55" s="12">
        <v>21.008299999999998</v>
      </c>
      <c r="D55" s="107" t="str">
        <f t="shared" si="6"/>
        <v xml:space="preserve">  </v>
      </c>
      <c r="E55" s="13">
        <v>15.310549999999999</v>
      </c>
      <c r="F55" s="13">
        <v>28.122330000000002</v>
      </c>
      <c r="G55" s="18">
        <v>3.2683040000000001</v>
      </c>
      <c r="H55" s="67">
        <f t="shared" si="0"/>
        <v>15.557203581441623</v>
      </c>
      <c r="I55" s="18"/>
      <c r="J55" s="12">
        <v>15.97659</v>
      </c>
      <c r="K55" s="107" t="str">
        <f t="shared" si="7"/>
        <v>*</v>
      </c>
      <c r="L55" s="13">
        <v>8.6088629999999995</v>
      </c>
      <c r="M55" s="13">
        <v>27.736190000000001</v>
      </c>
      <c r="N55" s="18">
        <v>4.8105659999999997</v>
      </c>
      <c r="O55" s="67">
        <f t="shared" si="1"/>
        <v>30.110092328838629</v>
      </c>
      <c r="P55" s="18"/>
      <c r="Q55" s="12">
        <v>46.999720000000003</v>
      </c>
      <c r="R55" s="107" t="str">
        <f t="shared" si="8"/>
        <v xml:space="preserve">  </v>
      </c>
      <c r="S55" s="13">
        <v>38.92774</v>
      </c>
      <c r="T55" s="13">
        <v>55.231760000000001</v>
      </c>
      <c r="U55" s="18">
        <v>4.1964309999999996</v>
      </c>
      <c r="V55" s="67">
        <f t="shared" si="2"/>
        <v>8.9286297875817109</v>
      </c>
      <c r="W55" s="18"/>
      <c r="X55" s="12">
        <v>59.97287</v>
      </c>
      <c r="Y55" s="107" t="str">
        <f t="shared" si="9"/>
        <v xml:space="preserve">  </v>
      </c>
      <c r="Z55" s="13">
        <v>48.092269999999999</v>
      </c>
      <c r="AA55" s="13">
        <v>70.786060000000006</v>
      </c>
      <c r="AB55" s="18">
        <v>5.8871180000000001</v>
      </c>
      <c r="AC55" s="67">
        <f t="shared" si="3"/>
        <v>9.8163019378595688</v>
      </c>
      <c r="AD55" s="18"/>
      <c r="AE55" s="12">
        <v>31.325050000000001</v>
      </c>
      <c r="AF55" s="107" t="str">
        <f t="shared" si="10"/>
        <v xml:space="preserve">  </v>
      </c>
      <c r="AG55" s="13">
        <v>23.930160000000001</v>
      </c>
      <c r="AH55" s="13">
        <v>39.809229999999999</v>
      </c>
      <c r="AI55" s="18">
        <v>4.0779230000000002</v>
      </c>
      <c r="AJ55" s="67">
        <f t="shared" si="4"/>
        <v>13.018089356601187</v>
      </c>
      <c r="AK55" s="18"/>
      <c r="AL55" s="12">
        <v>22.597200000000001</v>
      </c>
      <c r="AM55" s="107" t="str">
        <f t="shared" si="11"/>
        <v xml:space="preserve">  </v>
      </c>
      <c r="AN55" s="13">
        <v>15.305529999999999</v>
      </c>
      <c r="AO55" s="13">
        <v>32.048200000000001</v>
      </c>
      <c r="AP55" s="18">
        <v>4.2801830000000001</v>
      </c>
      <c r="AQ55" s="67">
        <f t="shared" si="5"/>
        <v>18.941209530384295</v>
      </c>
      <c r="AR55" s="18"/>
      <c r="AS55" s="70"/>
      <c r="AT55" s="108"/>
      <c r="AU55" s="77"/>
      <c r="AV55" s="77"/>
      <c r="AW55" s="71"/>
      <c r="AX55" s="70"/>
      <c r="AY55" s="71"/>
      <c r="AZ55" s="70"/>
      <c r="BA55" s="108" t="str">
        <f t="shared" si="12"/>
        <v xml:space="preserve">  </v>
      </c>
      <c r="BB55" s="77"/>
      <c r="BC55" s="77"/>
      <c r="BD55" s="71"/>
      <c r="BE55" s="70"/>
      <c r="BF55" s="71"/>
      <c r="BG55" s="8"/>
      <c r="BH55" s="8"/>
      <c r="BI55" s="8"/>
      <c r="BJ55" s="8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</row>
    <row r="56" spans="1:78" ht="14.25" x14ac:dyDescent="0.3">
      <c r="A56" s="17"/>
      <c r="B56" s="13" t="s">
        <v>55</v>
      </c>
      <c r="C56" s="12">
        <v>19.768599999999999</v>
      </c>
      <c r="D56" s="107" t="str">
        <f t="shared" si="6"/>
        <v xml:space="preserve">  </v>
      </c>
      <c r="E56" s="13">
        <v>13.43886</v>
      </c>
      <c r="F56" s="13">
        <v>28.111450000000001</v>
      </c>
      <c r="G56" s="18">
        <v>3.7375400000000001</v>
      </c>
      <c r="H56" s="67">
        <f t="shared" si="0"/>
        <v>18.906447598717158</v>
      </c>
      <c r="I56" s="18"/>
      <c r="J56" s="12">
        <v>17.672720000000002</v>
      </c>
      <c r="K56" s="107" t="str">
        <f t="shared" si="7"/>
        <v xml:space="preserve">  </v>
      </c>
      <c r="L56" s="13">
        <v>12.73549</v>
      </c>
      <c r="M56" s="13">
        <v>23.997630000000001</v>
      </c>
      <c r="N56" s="18">
        <v>2.8643459999999998</v>
      </c>
      <c r="O56" s="67">
        <f t="shared" si="1"/>
        <v>16.207725805648476</v>
      </c>
      <c r="P56" s="18"/>
      <c r="Q56" s="12">
        <v>56.343910000000001</v>
      </c>
      <c r="R56" s="107" t="str">
        <f t="shared" si="8"/>
        <v xml:space="preserve">  </v>
      </c>
      <c r="S56" s="13">
        <v>47.952419999999996</v>
      </c>
      <c r="T56" s="13">
        <v>64.387240000000006</v>
      </c>
      <c r="U56" s="18">
        <v>4.2302049999999998</v>
      </c>
      <c r="V56" s="67">
        <f t="shared" si="2"/>
        <v>7.5078300387743768</v>
      </c>
      <c r="W56" s="18"/>
      <c r="X56" s="12">
        <v>55.732590000000002</v>
      </c>
      <c r="Y56" s="107" t="str">
        <f t="shared" si="9"/>
        <v xml:space="preserve">  </v>
      </c>
      <c r="Z56" s="13">
        <v>48.171559999999999</v>
      </c>
      <c r="AA56" s="13">
        <v>63.036960000000001</v>
      </c>
      <c r="AB56" s="18">
        <v>3.8200500000000002</v>
      </c>
      <c r="AC56" s="67">
        <f t="shared" si="3"/>
        <v>6.8542481158690087</v>
      </c>
      <c r="AD56" s="18"/>
      <c r="AE56" s="12">
        <v>20.542339999999999</v>
      </c>
      <c r="AF56" s="107" t="str">
        <f t="shared" si="10"/>
        <v xml:space="preserve">  </v>
      </c>
      <c r="AG56" s="13">
        <v>14.867850000000001</v>
      </c>
      <c r="AH56" s="13">
        <v>27.678439999999998</v>
      </c>
      <c r="AI56" s="18">
        <v>3.2666620000000002</v>
      </c>
      <c r="AJ56" s="67">
        <f t="shared" si="4"/>
        <v>15.902092945594321</v>
      </c>
      <c r="AK56" s="18"/>
      <c r="AL56" s="12">
        <v>26.02702</v>
      </c>
      <c r="AM56" s="107" t="str">
        <f t="shared" si="11"/>
        <v xml:space="preserve">  </v>
      </c>
      <c r="AN56" s="13">
        <v>19.630980000000001</v>
      </c>
      <c r="AO56" s="13">
        <v>33.634860000000003</v>
      </c>
      <c r="AP56" s="18">
        <v>3.584873</v>
      </c>
      <c r="AQ56" s="67">
        <f t="shared" si="5"/>
        <v>13.773659066616153</v>
      </c>
      <c r="AR56" s="18"/>
      <c r="AS56" s="70"/>
      <c r="AT56" s="108"/>
      <c r="AU56" s="77"/>
      <c r="AV56" s="77"/>
      <c r="AW56" s="71"/>
      <c r="AX56" s="70"/>
      <c r="AY56" s="71"/>
      <c r="AZ56" s="70"/>
      <c r="BA56" s="108" t="str">
        <f t="shared" si="12"/>
        <v xml:space="preserve">  </v>
      </c>
      <c r="BB56" s="77"/>
      <c r="BC56" s="77"/>
      <c r="BD56" s="71"/>
      <c r="BE56" s="70"/>
      <c r="BF56" s="71"/>
      <c r="BG56" s="8"/>
      <c r="BH56" s="8"/>
      <c r="BI56" s="8"/>
      <c r="BJ56" s="8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</row>
    <row r="57" spans="1:78" ht="14.25" x14ac:dyDescent="0.3">
      <c r="A57" s="17"/>
      <c r="B57" s="13" t="s">
        <v>56</v>
      </c>
      <c r="C57" s="12">
        <v>21.407160000000001</v>
      </c>
      <c r="D57" s="107" t="str">
        <f t="shared" si="6"/>
        <v xml:space="preserve">  </v>
      </c>
      <c r="E57" s="13">
        <v>14.788830000000001</v>
      </c>
      <c r="F57" s="13">
        <v>29.946429999999999</v>
      </c>
      <c r="G57" s="18">
        <v>3.8687510000000001</v>
      </c>
      <c r="H57" s="67">
        <f t="shared" si="0"/>
        <v>18.072229104654703</v>
      </c>
      <c r="I57" s="18"/>
      <c r="J57" s="12">
        <v>18.188079999999999</v>
      </c>
      <c r="K57" s="107" t="str">
        <f t="shared" si="7"/>
        <v xml:space="preserve">  </v>
      </c>
      <c r="L57" s="13">
        <v>12.278320000000001</v>
      </c>
      <c r="M57" s="13">
        <v>26.096109999999999</v>
      </c>
      <c r="N57" s="18">
        <v>3.5125130000000002</v>
      </c>
      <c r="O57" s="67">
        <f t="shared" si="1"/>
        <v>19.312170388518197</v>
      </c>
      <c r="P57" s="18"/>
      <c r="Q57" s="12">
        <v>45.365279999999998</v>
      </c>
      <c r="R57" s="107" t="str">
        <f t="shared" si="8"/>
        <v xml:space="preserve">  </v>
      </c>
      <c r="S57" s="13">
        <v>37.137830000000001</v>
      </c>
      <c r="T57" s="13">
        <v>53.853929999999998</v>
      </c>
      <c r="U57" s="18">
        <v>4.3042790000000002</v>
      </c>
      <c r="V57" s="67">
        <f t="shared" si="2"/>
        <v>9.4880468058391809</v>
      </c>
      <c r="W57" s="18"/>
      <c r="X57" s="12">
        <v>55.318339999999999</v>
      </c>
      <c r="Y57" s="107" t="str">
        <f t="shared" si="9"/>
        <v xml:space="preserve">  </v>
      </c>
      <c r="Z57" s="13">
        <v>46.78528</v>
      </c>
      <c r="AA57" s="13">
        <v>63.549149999999997</v>
      </c>
      <c r="AB57" s="18">
        <v>4.3166960000000003</v>
      </c>
      <c r="AC57" s="67">
        <f t="shared" si="3"/>
        <v>7.8033722631590186</v>
      </c>
      <c r="AD57" s="18"/>
      <c r="AE57" s="12">
        <v>30.86176</v>
      </c>
      <c r="AF57" s="107" t="str">
        <f t="shared" si="10"/>
        <v xml:space="preserve">  </v>
      </c>
      <c r="AG57" s="13">
        <v>23.743220000000001</v>
      </c>
      <c r="AH57" s="13">
        <v>39.022399999999998</v>
      </c>
      <c r="AI57" s="18">
        <v>3.921411</v>
      </c>
      <c r="AJ57" s="67">
        <f t="shared" si="4"/>
        <v>12.706375138682951</v>
      </c>
      <c r="AK57" s="18"/>
      <c r="AL57" s="12">
        <v>24.483709999999999</v>
      </c>
      <c r="AM57" s="107" t="str">
        <f t="shared" si="11"/>
        <v xml:space="preserve">  </v>
      </c>
      <c r="AN57" s="13">
        <v>18.219899999999999</v>
      </c>
      <c r="AO57" s="13">
        <v>32.056829999999998</v>
      </c>
      <c r="AP57" s="18">
        <v>3.5390980000000001</v>
      </c>
      <c r="AQ57" s="67">
        <f t="shared" si="5"/>
        <v>14.45490899867708</v>
      </c>
      <c r="AR57" s="18"/>
      <c r="AS57" s="70"/>
      <c r="AT57" s="108"/>
      <c r="AU57" s="77"/>
      <c r="AV57" s="77"/>
      <c r="AW57" s="71"/>
      <c r="AX57" s="70"/>
      <c r="AY57" s="71"/>
      <c r="AZ57" s="70"/>
      <c r="BA57" s="108" t="str">
        <f t="shared" si="12"/>
        <v xml:space="preserve">  </v>
      </c>
      <c r="BB57" s="77"/>
      <c r="BC57" s="77"/>
      <c r="BD57" s="71"/>
      <c r="BE57" s="70"/>
      <c r="BF57" s="71"/>
      <c r="BG57" s="8"/>
      <c r="BH57" s="8"/>
      <c r="BI57" s="8"/>
      <c r="BJ57" s="8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</row>
    <row r="58" spans="1:78" ht="14.25" x14ac:dyDescent="0.3">
      <c r="A58" s="17"/>
      <c r="B58" s="13" t="s">
        <v>57</v>
      </c>
      <c r="C58" s="12">
        <v>20.32818</v>
      </c>
      <c r="D58" s="107" t="str">
        <f t="shared" si="6"/>
        <v xml:space="preserve">  </v>
      </c>
      <c r="E58" s="13">
        <v>13.843120000000001</v>
      </c>
      <c r="F58" s="13">
        <v>28.834520000000001</v>
      </c>
      <c r="G58" s="18">
        <v>3.821434</v>
      </c>
      <c r="H58" s="67">
        <f t="shared" si="0"/>
        <v>18.798702097285641</v>
      </c>
      <c r="I58" s="18"/>
      <c r="J58" s="12">
        <v>29.098320000000001</v>
      </c>
      <c r="K58" s="107" t="str">
        <f t="shared" si="7"/>
        <v xml:space="preserve">  </v>
      </c>
      <c r="L58" s="13">
        <v>21.488710000000001</v>
      </c>
      <c r="M58" s="13">
        <v>38.095129999999997</v>
      </c>
      <c r="N58" s="18">
        <v>4.2640690000000001</v>
      </c>
      <c r="O58" s="67">
        <f t="shared" si="1"/>
        <v>14.654004079960631</v>
      </c>
      <c r="P58" s="18"/>
      <c r="Q58" s="12">
        <v>44.881990000000002</v>
      </c>
      <c r="R58" s="107" t="str">
        <f t="shared" si="8"/>
        <v xml:space="preserve">  </v>
      </c>
      <c r="S58" s="13">
        <v>36.224020000000003</v>
      </c>
      <c r="T58" s="13">
        <v>53.861660000000001</v>
      </c>
      <c r="U58" s="18">
        <v>4.5463509999999996</v>
      </c>
      <c r="V58" s="67">
        <f t="shared" si="2"/>
        <v>10.129566447477039</v>
      </c>
      <c r="W58" s="18"/>
      <c r="X58" s="12">
        <v>45.604010000000002</v>
      </c>
      <c r="Y58" s="107" t="str">
        <f t="shared" si="9"/>
        <v xml:space="preserve">  </v>
      </c>
      <c r="Z58" s="13">
        <v>37.198889999999999</v>
      </c>
      <c r="AA58" s="13">
        <v>54.267209999999999</v>
      </c>
      <c r="AB58" s="18">
        <v>4.3967840000000002</v>
      </c>
      <c r="AC58" s="67">
        <f t="shared" si="3"/>
        <v>9.6412223398775687</v>
      </c>
      <c r="AD58" s="18"/>
      <c r="AE58" s="12">
        <v>33.783969999999997</v>
      </c>
      <c r="AF58" s="107" t="str">
        <f t="shared" si="10"/>
        <v xml:space="preserve">  </v>
      </c>
      <c r="AG58" s="13">
        <v>25.524799999999999</v>
      </c>
      <c r="AH58" s="13">
        <v>43.166620000000002</v>
      </c>
      <c r="AI58" s="18">
        <v>4.5411070000000002</v>
      </c>
      <c r="AJ58" s="67">
        <f t="shared" si="4"/>
        <v>13.441602629886306</v>
      </c>
      <c r="AK58" s="18"/>
      <c r="AL58" s="12">
        <v>24.127659999999999</v>
      </c>
      <c r="AM58" s="107" t="str">
        <f t="shared" si="11"/>
        <v xml:space="preserve">  </v>
      </c>
      <c r="AN58" s="13">
        <v>16.964479999999998</v>
      </c>
      <c r="AO58" s="13">
        <v>33.109439999999999</v>
      </c>
      <c r="AP58" s="18">
        <v>4.1324059999999996</v>
      </c>
      <c r="AQ58" s="67">
        <f t="shared" si="5"/>
        <v>17.12725560622124</v>
      </c>
      <c r="AR58" s="18"/>
      <c r="AS58" s="70"/>
      <c r="AT58" s="108"/>
      <c r="AU58" s="77"/>
      <c r="AV58" s="77"/>
      <c r="AW58" s="71"/>
      <c r="AX58" s="70"/>
      <c r="AY58" s="71"/>
      <c r="AZ58" s="70"/>
      <c r="BA58" s="108" t="str">
        <f t="shared" si="12"/>
        <v xml:space="preserve">  </v>
      </c>
      <c r="BB58" s="77"/>
      <c r="BC58" s="77"/>
      <c r="BD58" s="71"/>
      <c r="BE58" s="70"/>
      <c r="BF58" s="71"/>
      <c r="BG58" s="8"/>
      <c r="BH58" s="8"/>
      <c r="BI58" s="8"/>
      <c r="BJ58" s="8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</row>
    <row r="59" spans="1:78" ht="14.25" x14ac:dyDescent="0.3">
      <c r="A59" s="17"/>
      <c r="B59" s="13" t="s">
        <v>58</v>
      </c>
      <c r="C59" s="12">
        <v>18.011040000000001</v>
      </c>
      <c r="D59" s="107" t="str">
        <f t="shared" si="6"/>
        <v xml:space="preserve">  </v>
      </c>
      <c r="E59" s="13">
        <v>13.575060000000001</v>
      </c>
      <c r="F59" s="13">
        <v>23.502400000000002</v>
      </c>
      <c r="G59" s="18">
        <v>2.527253</v>
      </c>
      <c r="H59" s="67">
        <f t="shared" si="0"/>
        <v>14.031688342261189</v>
      </c>
      <c r="I59" s="18"/>
      <c r="J59" s="12">
        <v>22.064360000000001</v>
      </c>
      <c r="K59" s="107" t="str">
        <f t="shared" si="7"/>
        <v xml:space="preserve">  </v>
      </c>
      <c r="L59" s="13">
        <v>16.429670000000002</v>
      </c>
      <c r="M59" s="13">
        <v>28.9618</v>
      </c>
      <c r="N59" s="18">
        <v>3.1994530000000001</v>
      </c>
      <c r="O59" s="67">
        <f t="shared" si="1"/>
        <v>14.500547489254165</v>
      </c>
      <c r="P59" s="18"/>
      <c r="Q59" s="12">
        <v>51.82123</v>
      </c>
      <c r="R59" s="107" t="str">
        <f t="shared" si="8"/>
        <v xml:space="preserve">  </v>
      </c>
      <c r="S59" s="13">
        <v>44.778649999999999</v>
      </c>
      <c r="T59" s="13">
        <v>58.792189999999998</v>
      </c>
      <c r="U59" s="18">
        <v>3.5984669999999999</v>
      </c>
      <c r="V59" s="67">
        <f t="shared" si="2"/>
        <v>6.9440015221560731</v>
      </c>
      <c r="W59" s="18"/>
      <c r="X59" s="12">
        <v>41.966290000000001</v>
      </c>
      <c r="Y59" s="107" t="str">
        <f t="shared" si="9"/>
        <v xml:space="preserve">  </v>
      </c>
      <c r="Z59" s="13">
        <v>34.268099999999997</v>
      </c>
      <c r="AA59" s="13">
        <v>50.07638</v>
      </c>
      <c r="AB59" s="18">
        <v>4.0658089999999998</v>
      </c>
      <c r="AC59" s="67">
        <f t="shared" si="3"/>
        <v>9.6882736119871442</v>
      </c>
      <c r="AD59" s="18"/>
      <c r="AE59" s="12">
        <v>26.9968</v>
      </c>
      <c r="AF59" s="107" t="str">
        <f t="shared" si="10"/>
        <v xml:space="preserve">  </v>
      </c>
      <c r="AG59" s="13">
        <v>21.0229</v>
      </c>
      <c r="AH59" s="13">
        <v>33.938769999999998</v>
      </c>
      <c r="AI59" s="18">
        <v>3.305755</v>
      </c>
      <c r="AJ59" s="67">
        <f t="shared" si="4"/>
        <v>12.244988294909026</v>
      </c>
      <c r="AK59" s="18"/>
      <c r="AL59" s="12">
        <v>33.845829999999999</v>
      </c>
      <c r="AM59" s="107" t="str">
        <f t="shared" si="11"/>
        <v xml:space="preserve">  </v>
      </c>
      <c r="AN59" s="13">
        <v>26.798010000000001</v>
      </c>
      <c r="AO59" s="13">
        <v>41.691519999999997</v>
      </c>
      <c r="AP59" s="18">
        <v>3.823699</v>
      </c>
      <c r="AQ59" s="67">
        <f t="shared" si="5"/>
        <v>11.297400595582971</v>
      </c>
      <c r="AR59" s="18"/>
      <c r="AS59" s="70"/>
      <c r="AT59" s="108"/>
      <c r="AU59" s="77"/>
      <c r="AV59" s="77"/>
      <c r="AW59" s="71"/>
      <c r="AX59" s="70"/>
      <c r="AY59" s="71"/>
      <c r="AZ59" s="70"/>
      <c r="BA59" s="108" t="str">
        <f t="shared" si="12"/>
        <v xml:space="preserve">  </v>
      </c>
      <c r="BB59" s="77"/>
      <c r="BC59" s="77"/>
      <c r="BD59" s="71"/>
      <c r="BE59" s="70"/>
      <c r="BF59" s="71"/>
      <c r="BG59" s="8"/>
      <c r="BH59" s="8"/>
      <c r="BI59" s="8"/>
      <c r="BJ59" s="8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</row>
    <row r="60" spans="1:78" ht="14.25" x14ac:dyDescent="0.3">
      <c r="A60" s="17"/>
      <c r="B60" s="13" t="s">
        <v>59</v>
      </c>
      <c r="C60" s="12">
        <v>19.446809999999999</v>
      </c>
      <c r="D60" s="107" t="str">
        <f t="shared" si="6"/>
        <v xml:space="preserve">  </v>
      </c>
      <c r="E60" s="13">
        <v>12.469939999999999</v>
      </c>
      <c r="F60" s="13">
        <v>29.03247</v>
      </c>
      <c r="G60" s="18">
        <v>4.2153109999999998</v>
      </c>
      <c r="H60" s="67">
        <f t="shared" si="0"/>
        <v>21.676105232683408</v>
      </c>
      <c r="I60" s="18"/>
      <c r="J60" s="12">
        <v>17.419910000000002</v>
      </c>
      <c r="K60" s="107" t="str">
        <f t="shared" si="7"/>
        <v>*</v>
      </c>
      <c r="L60" s="13">
        <v>10.159549999999999</v>
      </c>
      <c r="M60" s="13">
        <v>28.237960000000001</v>
      </c>
      <c r="N60" s="18">
        <v>4.5758359999999998</v>
      </c>
      <c r="O60" s="67">
        <f t="shared" si="1"/>
        <v>26.267850982008511</v>
      </c>
      <c r="P60" s="18"/>
      <c r="Q60" s="12">
        <v>44.354790000000001</v>
      </c>
      <c r="R60" s="107" t="str">
        <f t="shared" si="8"/>
        <v xml:space="preserve">  </v>
      </c>
      <c r="S60" s="13">
        <v>35.410150000000002</v>
      </c>
      <c r="T60" s="13">
        <v>53.681019999999997</v>
      </c>
      <c r="U60" s="18">
        <v>4.7130799999999997</v>
      </c>
      <c r="V60" s="67">
        <f t="shared" si="2"/>
        <v>10.625864760040573</v>
      </c>
      <c r="W60" s="18"/>
      <c r="X60" s="12">
        <v>47.665869999999998</v>
      </c>
      <c r="Y60" s="107" t="str">
        <f t="shared" si="9"/>
        <v xml:space="preserve">  </v>
      </c>
      <c r="Z60" s="13">
        <v>36.671010000000003</v>
      </c>
      <c r="AA60" s="13">
        <v>58.8917</v>
      </c>
      <c r="AB60" s="18">
        <v>5.7643899999999997</v>
      </c>
      <c r="AC60" s="67">
        <f t="shared" si="3"/>
        <v>12.093327993383946</v>
      </c>
      <c r="AD60" s="18"/>
      <c r="AE60" s="12">
        <v>35.137169999999998</v>
      </c>
      <c r="AF60" s="107" t="str">
        <f t="shared" si="10"/>
        <v xml:space="preserve">  </v>
      </c>
      <c r="AG60" s="13">
        <v>26.881219999999999</v>
      </c>
      <c r="AH60" s="13">
        <v>44.389409999999998</v>
      </c>
      <c r="AI60" s="18">
        <v>4.5074430000000003</v>
      </c>
      <c r="AJ60" s="67">
        <f t="shared" si="4"/>
        <v>12.828133284496163</v>
      </c>
      <c r="AK60" s="18"/>
      <c r="AL60" s="12">
        <v>33.920819999999999</v>
      </c>
      <c r="AM60" s="107" t="str">
        <f t="shared" si="11"/>
        <v xml:space="preserve">  </v>
      </c>
      <c r="AN60" s="13">
        <v>24.799140000000001</v>
      </c>
      <c r="AO60" s="13">
        <v>44.415990000000001</v>
      </c>
      <c r="AP60" s="18">
        <v>5.0606770000000001</v>
      </c>
      <c r="AQ60" s="67">
        <f t="shared" si="5"/>
        <v>14.919088040914104</v>
      </c>
      <c r="AR60" s="18"/>
      <c r="AS60" s="70"/>
      <c r="AT60" s="108"/>
      <c r="AU60" s="77"/>
      <c r="AV60" s="77"/>
      <c r="AW60" s="71"/>
      <c r="AX60" s="70"/>
      <c r="AY60" s="71"/>
      <c r="AZ60" s="70"/>
      <c r="BA60" s="108" t="str">
        <f t="shared" si="12"/>
        <v xml:space="preserve">  </v>
      </c>
      <c r="BB60" s="77"/>
      <c r="BC60" s="77"/>
      <c r="BD60" s="71"/>
      <c r="BE60" s="70"/>
      <c r="BF60" s="71"/>
      <c r="BG60" s="8"/>
      <c r="BH60" s="8"/>
      <c r="BI60" s="8"/>
      <c r="BJ60" s="8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</row>
    <row r="61" spans="1:78" ht="14.25" x14ac:dyDescent="0.3">
      <c r="A61" s="17"/>
      <c r="B61" s="13" t="s">
        <v>60</v>
      </c>
      <c r="C61" s="12">
        <v>22.809239999999999</v>
      </c>
      <c r="D61" s="107" t="str">
        <f t="shared" si="6"/>
        <v xml:space="preserve">  </v>
      </c>
      <c r="E61" s="13">
        <v>14.463839999999999</v>
      </c>
      <c r="F61" s="13">
        <v>34.052840000000003</v>
      </c>
      <c r="G61" s="18">
        <v>5.0139680000000002</v>
      </c>
      <c r="H61" s="67">
        <f t="shared" si="0"/>
        <v>21.982179151957716</v>
      </c>
      <c r="I61" s="18"/>
      <c r="J61" s="12">
        <v>27.873190000000001</v>
      </c>
      <c r="K61" s="107" t="str">
        <f t="shared" si="7"/>
        <v xml:space="preserve">  </v>
      </c>
      <c r="L61" s="13">
        <v>16.538599999999999</v>
      </c>
      <c r="M61" s="13">
        <v>42.975920000000002</v>
      </c>
      <c r="N61" s="18">
        <v>6.8509130000000003</v>
      </c>
      <c r="O61" s="67">
        <f t="shared" si="1"/>
        <v>24.57886234047843</v>
      </c>
      <c r="P61" s="18"/>
      <c r="Q61" s="12">
        <v>52.254869999999997</v>
      </c>
      <c r="R61" s="107" t="str">
        <f t="shared" si="8"/>
        <v xml:space="preserve">  </v>
      </c>
      <c r="S61" s="13">
        <v>41.394199999999998</v>
      </c>
      <c r="T61" s="13">
        <v>62.906440000000003</v>
      </c>
      <c r="U61" s="18">
        <v>5.5746260000000003</v>
      </c>
      <c r="V61" s="67">
        <f t="shared" si="2"/>
        <v>10.668146337365304</v>
      </c>
      <c r="W61" s="18"/>
      <c r="X61" s="12">
        <v>50.246479999999998</v>
      </c>
      <c r="Y61" s="107" t="str">
        <f t="shared" si="9"/>
        <v xml:space="preserve">  </v>
      </c>
      <c r="Z61" s="13">
        <v>35.935780000000001</v>
      </c>
      <c r="AA61" s="13">
        <v>64.516909999999996</v>
      </c>
      <c r="AB61" s="18">
        <v>7.4998360000000002</v>
      </c>
      <c r="AC61" s="67">
        <f t="shared" si="3"/>
        <v>14.926092335224277</v>
      </c>
      <c r="AD61" s="18"/>
      <c r="AE61" s="12">
        <v>22.24614</v>
      </c>
      <c r="AF61" s="107" t="str">
        <f t="shared" si="10"/>
        <v xml:space="preserve">  </v>
      </c>
      <c r="AG61" s="13">
        <v>15.172090000000001</v>
      </c>
      <c r="AH61" s="13">
        <v>31.397670000000002</v>
      </c>
      <c r="AI61" s="18">
        <v>4.1458529999999998</v>
      </c>
      <c r="AJ61" s="67">
        <f t="shared" si="4"/>
        <v>18.636280271543736</v>
      </c>
      <c r="AK61" s="18"/>
      <c r="AL61" s="12">
        <v>21.880330000000001</v>
      </c>
      <c r="AM61" s="107" t="str">
        <f t="shared" si="11"/>
        <v xml:space="preserve">  </v>
      </c>
      <c r="AN61" s="13">
        <v>13.789149999999999</v>
      </c>
      <c r="AO61" s="13">
        <v>32.906999999999996</v>
      </c>
      <c r="AP61" s="18">
        <v>4.8858480000000002</v>
      </c>
      <c r="AQ61" s="67">
        <f t="shared" si="5"/>
        <v>22.329864311918513</v>
      </c>
      <c r="AR61" s="18"/>
      <c r="AS61" s="70"/>
      <c r="AT61" s="108"/>
      <c r="AU61" s="77"/>
      <c r="AV61" s="77"/>
      <c r="AW61" s="71"/>
      <c r="AX61" s="70"/>
      <c r="AY61" s="71"/>
      <c r="AZ61" s="70"/>
      <c r="BA61" s="108" t="str">
        <f t="shared" si="12"/>
        <v xml:space="preserve">  </v>
      </c>
      <c r="BB61" s="77"/>
      <c r="BC61" s="77"/>
      <c r="BD61" s="71"/>
      <c r="BE61" s="70"/>
      <c r="BF61" s="71"/>
      <c r="BG61" s="8"/>
      <c r="BH61" s="8"/>
      <c r="BI61" s="8"/>
      <c r="BJ61" s="8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</row>
    <row r="62" spans="1:78" ht="14.25" x14ac:dyDescent="0.3">
      <c r="A62" s="17"/>
      <c r="B62" s="13" t="s">
        <v>61</v>
      </c>
      <c r="C62" s="12">
        <v>22.801110000000001</v>
      </c>
      <c r="D62" s="107" t="str">
        <f t="shared" si="6"/>
        <v xml:space="preserve">  </v>
      </c>
      <c r="E62" s="13">
        <v>13.63457</v>
      </c>
      <c r="F62" s="13">
        <v>35.590719999999997</v>
      </c>
      <c r="G62" s="18">
        <v>5.6254470000000003</v>
      </c>
      <c r="H62" s="67">
        <f t="shared" si="0"/>
        <v>24.671812030203792</v>
      </c>
      <c r="I62" s="18"/>
      <c r="J62" s="12">
        <v>28.279620000000001</v>
      </c>
      <c r="K62" s="107" t="str">
        <f t="shared" si="7"/>
        <v xml:space="preserve">  </v>
      </c>
      <c r="L62" s="13">
        <v>18.76952</v>
      </c>
      <c r="M62" s="13">
        <v>40.222290000000001</v>
      </c>
      <c r="N62" s="18">
        <v>5.530151</v>
      </c>
      <c r="O62" s="67">
        <f t="shared" si="1"/>
        <v>19.555252156853591</v>
      </c>
      <c r="P62" s="18"/>
      <c r="Q62" s="12">
        <v>53.952809999999999</v>
      </c>
      <c r="R62" s="107" t="str">
        <f t="shared" si="8"/>
        <v xml:space="preserve">  </v>
      </c>
      <c r="S62" s="13">
        <v>42.071069999999999</v>
      </c>
      <c r="T62" s="13">
        <v>65.401669999999996</v>
      </c>
      <c r="U62" s="18">
        <v>6.0625210000000003</v>
      </c>
      <c r="V62" s="67">
        <f t="shared" si="2"/>
        <v>11.23671037708694</v>
      </c>
      <c r="W62" s="18"/>
      <c r="X62" s="12">
        <v>45.221249999999998</v>
      </c>
      <c r="Y62" s="107" t="str">
        <f t="shared" si="9"/>
        <v xml:space="preserve">  </v>
      </c>
      <c r="Z62" s="13">
        <v>33.625480000000003</v>
      </c>
      <c r="AA62" s="13">
        <v>57.360100000000003</v>
      </c>
      <c r="AB62" s="18">
        <v>6.1712350000000002</v>
      </c>
      <c r="AC62" s="67">
        <f t="shared" si="3"/>
        <v>13.64675899051884</v>
      </c>
      <c r="AD62" s="18"/>
      <c r="AE62" s="12">
        <v>22.689</v>
      </c>
      <c r="AF62" s="107" t="str">
        <f t="shared" si="10"/>
        <v xml:space="preserve">  </v>
      </c>
      <c r="AG62" s="13">
        <v>17.549029999999998</v>
      </c>
      <c r="AH62" s="13">
        <v>28.808409999999999</v>
      </c>
      <c r="AI62" s="18">
        <v>2.8749790000000002</v>
      </c>
      <c r="AJ62" s="67">
        <f t="shared" si="4"/>
        <v>12.671245978227336</v>
      </c>
      <c r="AK62" s="18"/>
      <c r="AL62" s="12">
        <v>25.659479999999999</v>
      </c>
      <c r="AM62" s="107" t="str">
        <f t="shared" si="11"/>
        <v xml:space="preserve">  </v>
      </c>
      <c r="AN62" s="13">
        <v>19.084820000000001</v>
      </c>
      <c r="AO62" s="13">
        <v>33.559699999999999</v>
      </c>
      <c r="AP62" s="18">
        <v>3.7056710000000002</v>
      </c>
      <c r="AQ62" s="67">
        <f t="shared" si="5"/>
        <v>14.441722903192117</v>
      </c>
      <c r="AR62" s="18"/>
      <c r="AS62" s="70"/>
      <c r="AT62" s="108"/>
      <c r="AU62" s="77"/>
      <c r="AV62" s="77"/>
      <c r="AW62" s="71"/>
      <c r="AX62" s="70"/>
      <c r="AY62" s="71"/>
      <c r="AZ62" s="70"/>
      <c r="BA62" s="108" t="str">
        <f t="shared" si="12"/>
        <v xml:space="preserve">  </v>
      </c>
      <c r="BB62" s="77"/>
      <c r="BC62" s="77"/>
      <c r="BD62" s="71"/>
      <c r="BE62" s="70"/>
      <c r="BF62" s="71"/>
      <c r="BG62" s="8"/>
      <c r="BH62" s="8"/>
      <c r="BI62" s="8"/>
      <c r="BJ62" s="8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</row>
    <row r="63" spans="1:78" ht="14.25" x14ac:dyDescent="0.3">
      <c r="A63" s="17"/>
      <c r="B63" s="13" t="s">
        <v>62</v>
      </c>
      <c r="C63" s="12">
        <v>34.958109999999998</v>
      </c>
      <c r="D63" s="107" t="str">
        <f t="shared" si="6"/>
        <v xml:space="preserve">  </v>
      </c>
      <c r="E63" s="13">
        <v>22.34027</v>
      </c>
      <c r="F63" s="13">
        <v>50.104590000000002</v>
      </c>
      <c r="G63" s="18">
        <v>7.2510729999999999</v>
      </c>
      <c r="H63" s="67">
        <f t="shared" si="0"/>
        <v>20.742176851094069</v>
      </c>
      <c r="I63" s="18"/>
      <c r="J63" s="12">
        <v>21.9129</v>
      </c>
      <c r="K63" s="107" t="str">
        <f t="shared" si="7"/>
        <v>*</v>
      </c>
      <c r="L63" s="13">
        <v>12.78354</v>
      </c>
      <c r="M63" s="13">
        <v>34.949399999999997</v>
      </c>
      <c r="N63" s="18">
        <v>5.6700220000000003</v>
      </c>
      <c r="O63" s="67">
        <f t="shared" si="1"/>
        <v>25.875269818234919</v>
      </c>
      <c r="P63" s="18"/>
      <c r="Q63" s="12">
        <v>32.309460000000001</v>
      </c>
      <c r="R63" s="107" t="str">
        <f t="shared" si="8"/>
        <v xml:space="preserve">  </v>
      </c>
      <c r="S63" s="13">
        <v>24.028890000000001</v>
      </c>
      <c r="T63" s="13">
        <v>41.87088</v>
      </c>
      <c r="U63" s="18">
        <v>4.59171</v>
      </c>
      <c r="V63" s="67">
        <f t="shared" si="2"/>
        <v>14.211658133562119</v>
      </c>
      <c r="W63" s="18"/>
      <c r="X63" s="12">
        <v>48.327919999999999</v>
      </c>
      <c r="Y63" s="107" t="str">
        <f t="shared" si="9"/>
        <v xml:space="preserve">  </v>
      </c>
      <c r="Z63" s="13">
        <v>33.743130000000001</v>
      </c>
      <c r="AA63" s="13">
        <v>63.203240000000001</v>
      </c>
      <c r="AB63" s="18">
        <v>7.7444309999999996</v>
      </c>
      <c r="AC63" s="67">
        <f t="shared" si="3"/>
        <v>16.024755462266945</v>
      </c>
      <c r="AD63" s="18"/>
      <c r="AE63" s="12">
        <v>31.89472</v>
      </c>
      <c r="AF63" s="107" t="str">
        <f t="shared" si="10"/>
        <v xml:space="preserve">  </v>
      </c>
      <c r="AG63" s="13">
        <v>19.454029999999999</v>
      </c>
      <c r="AH63" s="13">
        <v>47.590490000000003</v>
      </c>
      <c r="AI63" s="18">
        <v>7.3383479999999999</v>
      </c>
      <c r="AJ63" s="67">
        <f t="shared" si="4"/>
        <v>23.008033931635079</v>
      </c>
      <c r="AK63" s="18"/>
      <c r="AL63" s="12">
        <v>28.264250000000001</v>
      </c>
      <c r="AM63" s="107" t="str">
        <f t="shared" si="11"/>
        <v>*</v>
      </c>
      <c r="AN63" s="13">
        <v>15.88402</v>
      </c>
      <c r="AO63" s="13">
        <v>45.118110000000001</v>
      </c>
      <c r="AP63" s="18">
        <v>7.6082900000000002</v>
      </c>
      <c r="AQ63" s="67">
        <f t="shared" si="5"/>
        <v>26.918421681098913</v>
      </c>
      <c r="AR63" s="18"/>
      <c r="AS63" s="70"/>
      <c r="AT63" s="108"/>
      <c r="AU63" s="77"/>
      <c r="AV63" s="77"/>
      <c r="AW63" s="71"/>
      <c r="AX63" s="70"/>
      <c r="AY63" s="71"/>
      <c r="AZ63" s="70"/>
      <c r="BA63" s="108" t="str">
        <f t="shared" si="12"/>
        <v xml:space="preserve">  </v>
      </c>
      <c r="BB63" s="77"/>
      <c r="BC63" s="77"/>
      <c r="BD63" s="71"/>
      <c r="BE63" s="70"/>
      <c r="BF63" s="71"/>
      <c r="BG63" s="8"/>
      <c r="BH63" s="8"/>
      <c r="BI63" s="8"/>
      <c r="BJ63" s="8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</row>
    <row r="64" spans="1:78" ht="14.25" x14ac:dyDescent="0.3">
      <c r="A64" s="17"/>
      <c r="B64" s="13" t="s">
        <v>63</v>
      </c>
      <c r="C64" s="12">
        <v>15.762829999999999</v>
      </c>
      <c r="D64" s="107" t="str">
        <f t="shared" si="6"/>
        <v xml:space="preserve">  </v>
      </c>
      <c r="E64" s="13">
        <v>10.25263</v>
      </c>
      <c r="F64" s="13">
        <v>23.460319999999999</v>
      </c>
      <c r="G64" s="18">
        <v>3.3430770000000001</v>
      </c>
      <c r="H64" s="67">
        <f t="shared" si="0"/>
        <v>21.208609113972557</v>
      </c>
      <c r="I64" s="18"/>
      <c r="J64" s="12">
        <v>17.869209999999999</v>
      </c>
      <c r="K64" s="107" t="str">
        <f t="shared" si="7"/>
        <v xml:space="preserve">  </v>
      </c>
      <c r="L64" s="13">
        <v>10.981529999999999</v>
      </c>
      <c r="M64" s="13">
        <v>27.731110000000001</v>
      </c>
      <c r="N64" s="18">
        <v>4.2484760000000001</v>
      </c>
      <c r="O64" s="67">
        <f t="shared" si="1"/>
        <v>23.77539913627967</v>
      </c>
      <c r="P64" s="18"/>
      <c r="Q64" s="12">
        <v>54.011479999999999</v>
      </c>
      <c r="R64" s="107" t="str">
        <f t="shared" si="8"/>
        <v xml:space="preserve">  </v>
      </c>
      <c r="S64" s="13">
        <v>44.935839999999999</v>
      </c>
      <c r="T64" s="13">
        <v>62.828659999999999</v>
      </c>
      <c r="U64" s="18">
        <v>4.6137579999999998</v>
      </c>
      <c r="V64" s="67">
        <f t="shared" si="2"/>
        <v>8.5421802920416177</v>
      </c>
      <c r="W64" s="18"/>
      <c r="X64" s="12">
        <v>52.980649999999997</v>
      </c>
      <c r="Y64" s="107" t="str">
        <f t="shared" si="9"/>
        <v xml:space="preserve">  </v>
      </c>
      <c r="Z64" s="13">
        <v>42.978479999999998</v>
      </c>
      <c r="AA64" s="13">
        <v>62.749020000000002</v>
      </c>
      <c r="AB64" s="18">
        <v>5.1104719999999997</v>
      </c>
      <c r="AC64" s="67">
        <f t="shared" si="3"/>
        <v>9.6459216714026734</v>
      </c>
      <c r="AD64" s="18"/>
      <c r="AE64" s="12">
        <v>29.757539999999999</v>
      </c>
      <c r="AF64" s="107" t="str">
        <f t="shared" si="10"/>
        <v xml:space="preserve">  </v>
      </c>
      <c r="AG64" s="13">
        <v>22.484390000000001</v>
      </c>
      <c r="AH64" s="13">
        <v>38.223260000000003</v>
      </c>
      <c r="AI64" s="18">
        <v>4.0395120000000002</v>
      </c>
      <c r="AJ64" s="67">
        <f t="shared" si="4"/>
        <v>13.574751138702998</v>
      </c>
      <c r="AK64" s="18"/>
      <c r="AL64" s="12">
        <v>29.15014</v>
      </c>
      <c r="AM64" s="107" t="str">
        <f t="shared" si="11"/>
        <v xml:space="preserve">  </v>
      </c>
      <c r="AN64" s="13">
        <v>21.145309999999998</v>
      </c>
      <c r="AO64" s="13">
        <v>38.698149999999998</v>
      </c>
      <c r="AP64" s="18">
        <v>4.5107210000000002</v>
      </c>
      <c r="AQ64" s="67">
        <f t="shared" si="5"/>
        <v>15.474097208452516</v>
      </c>
      <c r="AR64" s="18"/>
      <c r="AS64" s="70"/>
      <c r="AT64" s="108"/>
      <c r="AU64" s="77"/>
      <c r="AV64" s="77"/>
      <c r="AW64" s="71"/>
      <c r="AX64" s="70"/>
      <c r="AY64" s="71"/>
      <c r="AZ64" s="70"/>
      <c r="BA64" s="108" t="str">
        <f t="shared" si="12"/>
        <v xml:space="preserve">  </v>
      </c>
      <c r="BB64" s="77"/>
      <c r="BC64" s="77"/>
      <c r="BD64" s="71"/>
      <c r="BE64" s="70"/>
      <c r="BF64" s="71"/>
      <c r="BG64" s="8"/>
      <c r="BH64" s="8"/>
      <c r="BI64" s="8"/>
      <c r="BJ64" s="8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</row>
    <row r="65" spans="1:78" ht="14.25" x14ac:dyDescent="0.3">
      <c r="A65" s="17"/>
      <c r="B65" s="13" t="s">
        <v>64</v>
      </c>
      <c r="C65" s="12">
        <v>25.01585</v>
      </c>
      <c r="D65" s="107" t="str">
        <f t="shared" si="6"/>
        <v xml:space="preserve">  </v>
      </c>
      <c r="E65" s="13">
        <v>18.519120000000001</v>
      </c>
      <c r="F65" s="13">
        <v>32.872239999999998</v>
      </c>
      <c r="G65" s="18">
        <v>3.673022</v>
      </c>
      <c r="H65" s="67">
        <f t="shared" si="0"/>
        <v>14.682779118039162</v>
      </c>
      <c r="I65" s="18"/>
      <c r="J65" s="12">
        <v>22.143820000000002</v>
      </c>
      <c r="K65" s="107" t="str">
        <f t="shared" si="7"/>
        <v>*</v>
      </c>
      <c r="L65" s="13">
        <v>11.704499999999999</v>
      </c>
      <c r="M65" s="13">
        <v>37.897669999999998</v>
      </c>
      <c r="N65" s="18">
        <v>6.714912</v>
      </c>
      <c r="O65" s="67">
        <f t="shared" si="1"/>
        <v>30.324090423422877</v>
      </c>
      <c r="P65" s="18"/>
      <c r="Q65" s="12">
        <v>54.154850000000003</v>
      </c>
      <c r="R65" s="107" t="str">
        <f t="shared" si="8"/>
        <v xml:space="preserve">  </v>
      </c>
      <c r="S65" s="13">
        <v>46.195309999999999</v>
      </c>
      <c r="T65" s="13">
        <v>61.90784</v>
      </c>
      <c r="U65" s="18">
        <v>4.041474</v>
      </c>
      <c r="V65" s="67">
        <f t="shared" si="2"/>
        <v>7.4628108101121136</v>
      </c>
      <c r="W65" s="18"/>
      <c r="X65" s="12">
        <v>42.547559999999997</v>
      </c>
      <c r="Y65" s="107" t="str">
        <f t="shared" si="9"/>
        <v xml:space="preserve">  </v>
      </c>
      <c r="Z65" s="13">
        <v>34.838760000000001</v>
      </c>
      <c r="AA65" s="13">
        <v>50.636580000000002</v>
      </c>
      <c r="AB65" s="18">
        <v>4.0632149999999996</v>
      </c>
      <c r="AC65" s="67">
        <f t="shared" si="3"/>
        <v>9.5498190730561276</v>
      </c>
      <c r="AD65" s="18"/>
      <c r="AE65" s="12">
        <v>19.917929999999998</v>
      </c>
      <c r="AF65" s="107" t="str">
        <f t="shared" si="10"/>
        <v xml:space="preserve">  </v>
      </c>
      <c r="AG65" s="13">
        <v>14.94074</v>
      </c>
      <c r="AH65" s="13">
        <v>26.045449999999999</v>
      </c>
      <c r="AI65" s="18">
        <v>2.830581</v>
      </c>
      <c r="AJ65" s="67">
        <f t="shared" si="4"/>
        <v>14.211220744324335</v>
      </c>
      <c r="AK65" s="18"/>
      <c r="AL65" s="12">
        <v>35.000250000000001</v>
      </c>
      <c r="AM65" s="107" t="str">
        <f t="shared" si="11"/>
        <v xml:space="preserve">  </v>
      </c>
      <c r="AN65" s="13">
        <v>22.224440000000001</v>
      </c>
      <c r="AO65" s="13">
        <v>50.364440000000002</v>
      </c>
      <c r="AP65" s="18">
        <v>7.3542519999999998</v>
      </c>
      <c r="AQ65" s="67">
        <f t="shared" si="5"/>
        <v>21.011998485725101</v>
      </c>
      <c r="AR65" s="18"/>
      <c r="AS65" s="70"/>
      <c r="AT65" s="108"/>
      <c r="AU65" s="77"/>
      <c r="AV65" s="77"/>
      <c r="AW65" s="71"/>
      <c r="AX65" s="70"/>
      <c r="AY65" s="71"/>
      <c r="AZ65" s="70"/>
      <c r="BA65" s="108" t="str">
        <f t="shared" si="12"/>
        <v xml:space="preserve">  </v>
      </c>
      <c r="BB65" s="77"/>
      <c r="BC65" s="77"/>
      <c r="BD65" s="71"/>
      <c r="BE65" s="70"/>
      <c r="BF65" s="71"/>
      <c r="BG65" s="8"/>
      <c r="BH65" s="8"/>
      <c r="BI65" s="8"/>
      <c r="BJ65" s="8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</row>
    <row r="66" spans="1:78" ht="14.25" x14ac:dyDescent="0.3">
      <c r="A66" s="17"/>
      <c r="B66" s="13" t="s">
        <v>65</v>
      </c>
      <c r="C66" s="12">
        <v>8.5963510000000003</v>
      </c>
      <c r="D66" s="107" t="str">
        <f t="shared" si="6"/>
        <v xml:space="preserve">  </v>
      </c>
      <c r="E66" s="13">
        <v>5.5353899999999996</v>
      </c>
      <c r="F66" s="13">
        <v>13.11496</v>
      </c>
      <c r="G66" s="18">
        <v>1.8966240000000001</v>
      </c>
      <c r="H66" s="67">
        <f t="shared" si="0"/>
        <v>22.063128878753322</v>
      </c>
      <c r="I66" s="18"/>
      <c r="J66" s="12">
        <v>20.722709999999999</v>
      </c>
      <c r="K66" s="107" t="str">
        <f t="shared" si="7"/>
        <v xml:space="preserve">  </v>
      </c>
      <c r="L66" s="13">
        <v>13.57483</v>
      </c>
      <c r="M66" s="13">
        <v>30.31419</v>
      </c>
      <c r="N66" s="18">
        <v>4.2691359999999996</v>
      </c>
      <c r="O66" s="67">
        <f t="shared" si="1"/>
        <v>20.601243756246166</v>
      </c>
      <c r="P66" s="18"/>
      <c r="Q66" s="12">
        <v>51.848550000000003</v>
      </c>
      <c r="R66" s="107" t="str">
        <f t="shared" si="8"/>
        <v xml:space="preserve">  </v>
      </c>
      <c r="S66" s="13">
        <v>43.299309999999998</v>
      </c>
      <c r="T66" s="13">
        <v>60.290900000000001</v>
      </c>
      <c r="U66" s="18">
        <v>4.3769070000000001</v>
      </c>
      <c r="V66" s="67">
        <f t="shared" si="2"/>
        <v>8.4417153420876758</v>
      </c>
      <c r="W66" s="18"/>
      <c r="X66" s="12">
        <v>54.385039999999996</v>
      </c>
      <c r="Y66" s="107" t="str">
        <f t="shared" si="9"/>
        <v xml:space="preserve">  </v>
      </c>
      <c r="Z66" s="13">
        <v>45.133270000000003</v>
      </c>
      <c r="AA66" s="13">
        <v>63.343800000000002</v>
      </c>
      <c r="AB66" s="18">
        <v>4.6974479999999996</v>
      </c>
      <c r="AC66" s="67">
        <f t="shared" si="3"/>
        <v>8.6373899881290885</v>
      </c>
      <c r="AD66" s="18"/>
      <c r="AE66" s="12">
        <v>37.630319999999998</v>
      </c>
      <c r="AF66" s="107" t="str">
        <f t="shared" si="10"/>
        <v xml:space="preserve">  </v>
      </c>
      <c r="AG66" s="13">
        <v>29.47381</v>
      </c>
      <c r="AH66" s="13">
        <v>46.554070000000003</v>
      </c>
      <c r="AI66" s="18">
        <v>4.3970929999999999</v>
      </c>
      <c r="AJ66" s="67">
        <f t="shared" si="4"/>
        <v>11.684973712687004</v>
      </c>
      <c r="AK66" s="18"/>
      <c r="AL66" s="12">
        <v>24.151879999999998</v>
      </c>
      <c r="AM66" s="107" t="str">
        <f t="shared" si="11"/>
        <v xml:space="preserve">  </v>
      </c>
      <c r="AN66" s="13">
        <v>18.047229999999999</v>
      </c>
      <c r="AO66" s="13">
        <v>31.527090000000001</v>
      </c>
      <c r="AP66" s="18">
        <v>3.4466670000000001</v>
      </c>
      <c r="AQ66" s="67">
        <f t="shared" si="5"/>
        <v>14.270802107330777</v>
      </c>
      <c r="AR66" s="18"/>
      <c r="AS66" s="70"/>
      <c r="AT66" s="108"/>
      <c r="AU66" s="77"/>
      <c r="AV66" s="77"/>
      <c r="AW66" s="71"/>
      <c r="AX66" s="70"/>
      <c r="AY66" s="71"/>
      <c r="AZ66" s="70"/>
      <c r="BA66" s="108" t="str">
        <f t="shared" si="12"/>
        <v xml:space="preserve">  </v>
      </c>
      <c r="BB66" s="77"/>
      <c r="BC66" s="77"/>
      <c r="BD66" s="71"/>
      <c r="BE66" s="70"/>
      <c r="BF66" s="71"/>
      <c r="BG66" s="8"/>
      <c r="BH66" s="8"/>
      <c r="BI66" s="8"/>
      <c r="BJ66" s="8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</row>
    <row r="67" spans="1:78" ht="14.25" x14ac:dyDescent="0.3">
      <c r="A67" s="17"/>
      <c r="B67" s="13" t="s">
        <v>66</v>
      </c>
      <c r="C67" s="12">
        <v>10.760450000000001</v>
      </c>
      <c r="D67" s="107" t="str">
        <f t="shared" si="6"/>
        <v>*</v>
      </c>
      <c r="E67" s="13">
        <v>5.7440600000000002</v>
      </c>
      <c r="F67" s="13">
        <v>19.262440000000002</v>
      </c>
      <c r="G67" s="18">
        <v>3.3432059999999999</v>
      </c>
      <c r="H67" s="67">
        <f t="shared" si="0"/>
        <v>31.06938836201088</v>
      </c>
      <c r="I67" s="18"/>
      <c r="J67" s="12">
        <v>8.2554829999999999</v>
      </c>
      <c r="K67" s="107" t="str">
        <f t="shared" si="7"/>
        <v>*</v>
      </c>
      <c r="L67" s="13">
        <v>4.5029250000000003</v>
      </c>
      <c r="M67" s="13">
        <v>14.65536</v>
      </c>
      <c r="N67" s="18">
        <v>2.4971899999999998</v>
      </c>
      <c r="O67" s="67">
        <f t="shared" si="1"/>
        <v>30.248866117221731</v>
      </c>
      <c r="P67" s="18"/>
      <c r="Q67" s="12">
        <v>46.691510000000001</v>
      </c>
      <c r="R67" s="107" t="str">
        <f t="shared" si="8"/>
        <v xml:space="preserve">  </v>
      </c>
      <c r="S67" s="13">
        <v>31.071179999999998</v>
      </c>
      <c r="T67" s="13">
        <v>62.988579999999999</v>
      </c>
      <c r="U67" s="18">
        <v>8.4354610000000001</v>
      </c>
      <c r="V67" s="67">
        <f t="shared" si="2"/>
        <v>18.066370095976765</v>
      </c>
      <c r="W67" s="18"/>
      <c r="X67" s="12">
        <v>60.313940000000002</v>
      </c>
      <c r="Y67" s="107" t="str">
        <f t="shared" si="9"/>
        <v xml:space="preserve">  </v>
      </c>
      <c r="Z67" s="13">
        <v>45.107599999999998</v>
      </c>
      <c r="AA67" s="13">
        <v>73.758430000000004</v>
      </c>
      <c r="AB67" s="18">
        <v>7.5090919999999999</v>
      </c>
      <c r="AC67" s="67">
        <f t="shared" si="3"/>
        <v>12.45001072720502</v>
      </c>
      <c r="AD67" s="18"/>
      <c r="AE67" s="12">
        <v>42.299219999999998</v>
      </c>
      <c r="AF67" s="107" t="str">
        <f t="shared" si="10"/>
        <v xml:space="preserve">  </v>
      </c>
      <c r="AG67" s="13">
        <v>26.813929999999999</v>
      </c>
      <c r="AH67" s="13">
        <v>59.461550000000003</v>
      </c>
      <c r="AI67" s="18">
        <v>8.6366940000000003</v>
      </c>
      <c r="AJ67" s="67">
        <f t="shared" si="4"/>
        <v>20.418092815895896</v>
      </c>
      <c r="AK67" s="18"/>
      <c r="AL67" s="12">
        <v>30.90033</v>
      </c>
      <c r="AM67" s="107" t="str">
        <f t="shared" si="11"/>
        <v xml:space="preserve">  </v>
      </c>
      <c r="AN67" s="13">
        <v>18.844580000000001</v>
      </c>
      <c r="AO67" s="13">
        <v>46.27129</v>
      </c>
      <c r="AP67" s="18">
        <v>7.139265</v>
      </c>
      <c r="AQ67" s="67">
        <f t="shared" si="5"/>
        <v>23.104170732157229</v>
      </c>
      <c r="AR67" s="18"/>
      <c r="AS67" s="70"/>
      <c r="AT67" s="108"/>
      <c r="AU67" s="77"/>
      <c r="AV67" s="77"/>
      <c r="AW67" s="71"/>
      <c r="AX67" s="70"/>
      <c r="AY67" s="71"/>
      <c r="AZ67" s="70"/>
      <c r="BA67" s="108" t="str">
        <f t="shared" si="12"/>
        <v xml:space="preserve">  </v>
      </c>
      <c r="BB67" s="77"/>
      <c r="BC67" s="77"/>
      <c r="BD67" s="71"/>
      <c r="BE67" s="70"/>
      <c r="BF67" s="71"/>
      <c r="BG67" s="8"/>
      <c r="BH67" s="8"/>
      <c r="BI67" s="8"/>
      <c r="BJ67" s="8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</row>
    <row r="68" spans="1:78" ht="14.25" x14ac:dyDescent="0.3">
      <c r="A68" s="17"/>
      <c r="B68" s="13" t="s">
        <v>67</v>
      </c>
      <c r="C68" s="12">
        <v>8.0551890000000004</v>
      </c>
      <c r="D68" s="107" t="str">
        <f t="shared" si="6"/>
        <v>*</v>
      </c>
      <c r="E68" s="13">
        <v>4.3759680000000003</v>
      </c>
      <c r="F68" s="13">
        <v>14.36317</v>
      </c>
      <c r="G68" s="18">
        <v>2.4539610000000001</v>
      </c>
      <c r="H68" s="67">
        <f t="shared" si="0"/>
        <v>30.464350370922393</v>
      </c>
      <c r="I68" s="18"/>
      <c r="J68" s="12">
        <v>10.743679999999999</v>
      </c>
      <c r="K68" s="107" t="str">
        <f t="shared" si="7"/>
        <v>*</v>
      </c>
      <c r="L68" s="13">
        <v>5.1859089999999997</v>
      </c>
      <c r="M68" s="13">
        <v>20.942150000000002</v>
      </c>
      <c r="N68" s="18">
        <v>3.859076</v>
      </c>
      <c r="O68" s="67">
        <f t="shared" si="1"/>
        <v>35.919498719247038</v>
      </c>
      <c r="P68" s="18"/>
      <c r="Q68" s="12">
        <v>67.237380000000002</v>
      </c>
      <c r="R68" s="107" t="str">
        <f t="shared" si="8"/>
        <v xml:space="preserve">  </v>
      </c>
      <c r="S68" s="13">
        <v>55.085799999999999</v>
      </c>
      <c r="T68" s="13">
        <v>77.447329999999994</v>
      </c>
      <c r="U68" s="18">
        <v>5.7858460000000003</v>
      </c>
      <c r="V68" s="67">
        <f t="shared" si="2"/>
        <v>8.6051032922460688</v>
      </c>
      <c r="W68" s="18"/>
      <c r="X68" s="12">
        <v>42.059809999999999</v>
      </c>
      <c r="Y68" s="107" t="str">
        <f t="shared" si="9"/>
        <v xml:space="preserve">  </v>
      </c>
      <c r="Z68" s="13">
        <v>25.804480000000002</v>
      </c>
      <c r="AA68" s="13">
        <v>60.241039999999998</v>
      </c>
      <c r="AB68" s="18">
        <v>9.1488230000000001</v>
      </c>
      <c r="AC68" s="67">
        <f t="shared" si="3"/>
        <v>21.751936111932032</v>
      </c>
      <c r="AD68" s="18"/>
      <c r="AE68" s="12">
        <v>24.582439999999998</v>
      </c>
      <c r="AF68" s="107" t="str">
        <f t="shared" si="10"/>
        <v xml:space="preserve">  </v>
      </c>
      <c r="AG68" s="13">
        <v>14.88932</v>
      </c>
      <c r="AH68" s="13">
        <v>37.78445</v>
      </c>
      <c r="AI68" s="18">
        <v>5.8861860000000004</v>
      </c>
      <c r="AJ68" s="67">
        <f t="shared" si="4"/>
        <v>23.944677582859963</v>
      </c>
      <c r="AK68" s="18"/>
      <c r="AL68" s="12">
        <v>46.713070000000002</v>
      </c>
      <c r="AM68" s="107" t="str">
        <f t="shared" si="11"/>
        <v xml:space="preserve">  </v>
      </c>
      <c r="AN68" s="13">
        <v>31.159970000000001</v>
      </c>
      <c r="AO68" s="13">
        <v>62.932389999999998</v>
      </c>
      <c r="AP68" s="18">
        <v>8.3943390000000004</v>
      </c>
      <c r="AQ68" s="67">
        <f t="shared" si="5"/>
        <v>17.970000687173847</v>
      </c>
      <c r="AR68" s="18"/>
      <c r="AS68" s="70"/>
      <c r="AT68" s="108"/>
      <c r="AU68" s="77"/>
      <c r="AV68" s="77"/>
      <c r="AW68" s="71"/>
      <c r="AX68" s="70"/>
      <c r="AY68" s="71"/>
      <c r="AZ68" s="70"/>
      <c r="BA68" s="108" t="str">
        <f t="shared" si="12"/>
        <v xml:space="preserve">  </v>
      </c>
      <c r="BB68" s="77"/>
      <c r="BC68" s="77"/>
      <c r="BD68" s="71"/>
      <c r="BE68" s="70"/>
      <c r="BF68" s="71"/>
      <c r="BG68" s="8"/>
      <c r="BH68" s="8"/>
      <c r="BI68" s="8"/>
      <c r="BJ68" s="8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</row>
    <row r="69" spans="1:78" ht="14.25" x14ac:dyDescent="0.3">
      <c r="A69" s="17"/>
      <c r="B69" s="13" t="s">
        <v>68</v>
      </c>
      <c r="C69" s="12">
        <v>17.789560000000002</v>
      </c>
      <c r="D69" s="107" t="str">
        <f t="shared" si="6"/>
        <v xml:space="preserve">  </v>
      </c>
      <c r="E69" s="13">
        <v>12.216609999999999</v>
      </c>
      <c r="F69" s="13">
        <v>25.17567</v>
      </c>
      <c r="G69" s="18">
        <v>3.2935620000000001</v>
      </c>
      <c r="H69" s="67">
        <f t="shared" si="0"/>
        <v>18.514016085839106</v>
      </c>
      <c r="I69" s="18"/>
      <c r="J69" s="12">
        <v>21.707170000000001</v>
      </c>
      <c r="K69" s="107" t="str">
        <f t="shared" si="7"/>
        <v xml:space="preserve">  </v>
      </c>
      <c r="L69" s="13">
        <v>13.01667</v>
      </c>
      <c r="M69" s="13">
        <v>33.936140000000002</v>
      </c>
      <c r="N69" s="18">
        <v>5.3470709999999997</v>
      </c>
      <c r="O69" s="67">
        <f t="shared" si="1"/>
        <v>24.632741163403608</v>
      </c>
      <c r="P69" s="18"/>
      <c r="Q69" s="12">
        <v>59.500480000000003</v>
      </c>
      <c r="R69" s="107" t="str">
        <f t="shared" si="8"/>
        <v xml:space="preserve">  </v>
      </c>
      <c r="S69" s="13">
        <v>51.629309999999997</v>
      </c>
      <c r="T69" s="13">
        <v>66.911670000000001</v>
      </c>
      <c r="U69" s="18">
        <v>3.9280379999999999</v>
      </c>
      <c r="V69" s="67">
        <f t="shared" si="2"/>
        <v>6.6016912804737036</v>
      </c>
      <c r="W69" s="18"/>
      <c r="X69" s="12">
        <v>54.490200000000002</v>
      </c>
      <c r="Y69" s="107" t="str">
        <f t="shared" si="9"/>
        <v xml:space="preserve">  </v>
      </c>
      <c r="Z69" s="13">
        <v>42.85219</v>
      </c>
      <c r="AA69" s="13">
        <v>65.657550000000001</v>
      </c>
      <c r="AB69" s="18">
        <v>5.9208559999999997</v>
      </c>
      <c r="AC69" s="67">
        <f t="shared" si="3"/>
        <v>10.865909833327827</v>
      </c>
      <c r="AD69" s="18"/>
      <c r="AE69" s="12">
        <v>22.432120000000001</v>
      </c>
      <c r="AF69" s="107" t="str">
        <f t="shared" si="10"/>
        <v xml:space="preserve">  </v>
      </c>
      <c r="AG69" s="13">
        <v>17.1983</v>
      </c>
      <c r="AH69" s="13">
        <v>28.706499999999998</v>
      </c>
      <c r="AI69" s="18">
        <v>2.9382440000000001</v>
      </c>
      <c r="AJ69" s="67">
        <f t="shared" si="4"/>
        <v>13.098378575007622</v>
      </c>
      <c r="AK69" s="18"/>
      <c r="AL69" s="12">
        <v>22.716989999999999</v>
      </c>
      <c r="AM69" s="107" t="str">
        <f t="shared" si="11"/>
        <v xml:space="preserve">  </v>
      </c>
      <c r="AN69" s="13">
        <v>15.615500000000001</v>
      </c>
      <c r="AO69" s="13">
        <v>31.82985</v>
      </c>
      <c r="AP69" s="18">
        <v>4.1450110000000002</v>
      </c>
      <c r="AQ69" s="67">
        <f t="shared" si="5"/>
        <v>18.246303757672123</v>
      </c>
      <c r="AR69" s="18"/>
      <c r="AS69" s="70"/>
      <c r="AT69" s="108"/>
      <c r="AU69" s="77"/>
      <c r="AV69" s="77"/>
      <c r="AW69" s="71"/>
      <c r="AX69" s="70"/>
      <c r="AY69" s="71"/>
      <c r="AZ69" s="70"/>
      <c r="BA69" s="108" t="str">
        <f t="shared" si="12"/>
        <v xml:space="preserve">  </v>
      </c>
      <c r="BB69" s="77"/>
      <c r="BC69" s="77"/>
      <c r="BD69" s="71"/>
      <c r="BE69" s="70"/>
      <c r="BF69" s="71"/>
      <c r="BG69" s="8"/>
      <c r="BH69" s="8"/>
      <c r="BI69" s="8"/>
      <c r="BJ69" s="8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</row>
    <row r="70" spans="1:78" ht="14.25" x14ac:dyDescent="0.3">
      <c r="A70" s="17"/>
      <c r="B70" s="13" t="s">
        <v>69</v>
      </c>
      <c r="C70" s="12">
        <v>30.031130000000001</v>
      </c>
      <c r="D70" s="107" t="str">
        <f t="shared" si="6"/>
        <v xml:space="preserve">  </v>
      </c>
      <c r="E70" s="13">
        <v>18.214569999999998</v>
      </c>
      <c r="F70" s="13">
        <v>45.270330000000001</v>
      </c>
      <c r="G70" s="18">
        <v>7.0332730000000003</v>
      </c>
      <c r="H70" s="67">
        <f t="shared" si="0"/>
        <v>23.419941240972282</v>
      </c>
      <c r="I70" s="18"/>
      <c r="J70" s="12">
        <v>11.213900000000001</v>
      </c>
      <c r="K70" s="107" t="str">
        <f t="shared" si="7"/>
        <v>*</v>
      </c>
      <c r="L70" s="13">
        <v>6.6389519999999997</v>
      </c>
      <c r="M70" s="13">
        <v>18.32274</v>
      </c>
      <c r="N70" s="18">
        <v>2.9180000000000001</v>
      </c>
      <c r="O70" s="67">
        <f t="shared" si="1"/>
        <v>26.021277164947076</v>
      </c>
      <c r="P70" s="18"/>
      <c r="Q70" s="12">
        <v>38.293729999999996</v>
      </c>
      <c r="R70" s="107" t="str">
        <f t="shared" si="8"/>
        <v xml:space="preserve">  </v>
      </c>
      <c r="S70" s="13">
        <v>31.6187</v>
      </c>
      <c r="T70" s="13">
        <v>45.441490000000002</v>
      </c>
      <c r="U70" s="18">
        <v>3.5474109999999999</v>
      </c>
      <c r="V70" s="67">
        <f t="shared" si="2"/>
        <v>9.2636862483753877</v>
      </c>
      <c r="W70" s="18"/>
      <c r="X70" s="12">
        <v>62.974710000000002</v>
      </c>
      <c r="Y70" s="107" t="str">
        <f t="shared" si="9"/>
        <v xml:space="preserve">  </v>
      </c>
      <c r="Z70" s="13">
        <v>50.258650000000003</v>
      </c>
      <c r="AA70" s="13">
        <v>74.1143</v>
      </c>
      <c r="AB70" s="18">
        <v>6.1952680000000004</v>
      </c>
      <c r="AC70" s="67">
        <f t="shared" si="3"/>
        <v>9.8377078671739824</v>
      </c>
      <c r="AD70" s="18"/>
      <c r="AE70" s="12">
        <v>31.018509999999999</v>
      </c>
      <c r="AF70" s="107" t="str">
        <f t="shared" si="10"/>
        <v xml:space="preserve">  </v>
      </c>
      <c r="AG70" s="13">
        <v>20.159549999999999</v>
      </c>
      <c r="AH70" s="13">
        <v>44.46884</v>
      </c>
      <c r="AI70" s="18">
        <v>6.2999869999999998</v>
      </c>
      <c r="AJ70" s="67">
        <f t="shared" si="4"/>
        <v>20.310411428530902</v>
      </c>
      <c r="AK70" s="18"/>
      <c r="AL70" s="12">
        <v>25.80706</v>
      </c>
      <c r="AM70" s="107" t="str">
        <f t="shared" si="11"/>
        <v xml:space="preserve">  </v>
      </c>
      <c r="AN70" s="13">
        <v>15.96799</v>
      </c>
      <c r="AO70" s="13">
        <v>38.902070000000002</v>
      </c>
      <c r="AP70" s="18">
        <v>5.9060709999999998</v>
      </c>
      <c r="AQ70" s="67">
        <f t="shared" si="5"/>
        <v>22.88548559967699</v>
      </c>
      <c r="AR70" s="18"/>
      <c r="AS70" s="70"/>
      <c r="AT70" s="108"/>
      <c r="AU70" s="77"/>
      <c r="AV70" s="77"/>
      <c r="AW70" s="71"/>
      <c r="AX70" s="70"/>
      <c r="AY70" s="71"/>
      <c r="AZ70" s="70"/>
      <c r="BA70" s="108" t="str">
        <f t="shared" si="12"/>
        <v xml:space="preserve">  </v>
      </c>
      <c r="BB70" s="77"/>
      <c r="BC70" s="77"/>
      <c r="BD70" s="71"/>
      <c r="BE70" s="70"/>
      <c r="BF70" s="71"/>
      <c r="BG70" s="8"/>
      <c r="BH70" s="8"/>
      <c r="BI70" s="8"/>
      <c r="BJ70" s="8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</row>
    <row r="71" spans="1:78" ht="14.25" x14ac:dyDescent="0.3">
      <c r="A71" s="17"/>
      <c r="B71" s="13" t="s">
        <v>70</v>
      </c>
      <c r="C71" s="12">
        <v>18.521460000000001</v>
      </c>
      <c r="D71" s="107" t="str">
        <f t="shared" si="6"/>
        <v xml:space="preserve">  </v>
      </c>
      <c r="E71" s="13">
        <v>12.166639999999999</v>
      </c>
      <c r="F71" s="13">
        <v>27.168800000000001</v>
      </c>
      <c r="G71" s="18">
        <v>3.813758</v>
      </c>
      <c r="H71" s="67">
        <f t="shared" si="0"/>
        <v>20.591022521982609</v>
      </c>
      <c r="I71" s="18"/>
      <c r="J71" s="12">
        <v>15.49766</v>
      </c>
      <c r="K71" s="107" t="str">
        <f t="shared" si="7"/>
        <v xml:space="preserve">  </v>
      </c>
      <c r="L71" s="13">
        <v>10.50243</v>
      </c>
      <c r="M71" s="13">
        <v>22.277360000000002</v>
      </c>
      <c r="N71" s="18">
        <v>2.983368</v>
      </c>
      <c r="O71" s="67">
        <f t="shared" si="1"/>
        <v>19.250441679582593</v>
      </c>
      <c r="P71" s="18"/>
      <c r="Q71" s="12">
        <v>54.910690000000002</v>
      </c>
      <c r="R71" s="107" t="str">
        <f t="shared" si="8"/>
        <v xml:space="preserve">  </v>
      </c>
      <c r="S71" s="13">
        <v>46.591000000000001</v>
      </c>
      <c r="T71" s="13">
        <v>62.964590000000001</v>
      </c>
      <c r="U71" s="18">
        <v>4.2144240000000002</v>
      </c>
      <c r="V71" s="67">
        <f t="shared" si="2"/>
        <v>7.6750519798603882</v>
      </c>
      <c r="W71" s="18"/>
      <c r="X71" s="12">
        <v>58.914499999999997</v>
      </c>
      <c r="Y71" s="107" t="str">
        <f t="shared" si="9"/>
        <v xml:space="preserve">  </v>
      </c>
      <c r="Z71" s="13">
        <v>50.53998</v>
      </c>
      <c r="AA71" s="13">
        <v>66.802459999999996</v>
      </c>
      <c r="AB71" s="18">
        <v>4.1843849999999998</v>
      </c>
      <c r="AC71" s="67">
        <f t="shared" si="3"/>
        <v>7.1024705293263963</v>
      </c>
      <c r="AD71" s="18"/>
      <c r="AE71" s="12">
        <v>26.437100000000001</v>
      </c>
      <c r="AF71" s="107" t="str">
        <f t="shared" si="10"/>
        <v xml:space="preserve">  </v>
      </c>
      <c r="AG71" s="13">
        <v>20.784610000000001</v>
      </c>
      <c r="AH71" s="13">
        <v>32.986699999999999</v>
      </c>
      <c r="AI71" s="18">
        <v>3.1213880000000001</v>
      </c>
      <c r="AJ71" s="67">
        <f t="shared" si="4"/>
        <v>11.806847195796816</v>
      </c>
      <c r="AK71" s="18"/>
      <c r="AL71" s="12">
        <v>23.673349999999999</v>
      </c>
      <c r="AM71" s="107" t="str">
        <f t="shared" si="11"/>
        <v xml:space="preserve">  </v>
      </c>
      <c r="AN71" s="13">
        <v>17.240570000000002</v>
      </c>
      <c r="AO71" s="13">
        <v>31.590150000000001</v>
      </c>
      <c r="AP71" s="18">
        <v>3.6690689999999999</v>
      </c>
      <c r="AQ71" s="67">
        <f t="shared" si="5"/>
        <v>15.498731696190019</v>
      </c>
      <c r="AR71" s="18"/>
      <c r="AS71" s="70"/>
      <c r="AT71" s="108"/>
      <c r="AU71" s="77"/>
      <c r="AV71" s="77"/>
      <c r="AW71" s="71"/>
      <c r="AX71" s="70"/>
      <c r="AY71" s="71"/>
      <c r="AZ71" s="70"/>
      <c r="BA71" s="108" t="str">
        <f t="shared" si="12"/>
        <v xml:space="preserve">  </v>
      </c>
      <c r="BB71" s="77"/>
      <c r="BC71" s="77"/>
      <c r="BD71" s="71"/>
      <c r="BE71" s="70"/>
      <c r="BF71" s="71"/>
      <c r="BG71" s="8"/>
      <c r="BH71" s="8"/>
      <c r="BI71" s="8"/>
      <c r="BJ71" s="8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</row>
    <row r="72" spans="1:78" ht="14.25" x14ac:dyDescent="0.3">
      <c r="A72" s="17"/>
      <c r="B72" s="13" t="s">
        <v>71</v>
      </c>
      <c r="C72" s="12">
        <v>20.866230000000002</v>
      </c>
      <c r="D72" s="107" t="str">
        <f t="shared" si="6"/>
        <v>*</v>
      </c>
      <c r="E72" s="13">
        <v>10.90268</v>
      </c>
      <c r="F72" s="13">
        <v>36.232329999999997</v>
      </c>
      <c r="G72" s="18">
        <v>6.4675669999999998</v>
      </c>
      <c r="H72" s="67">
        <f t="shared" ref="H72:H92" si="13">G72/C72*100</f>
        <v>30.995378657284999</v>
      </c>
      <c r="I72" s="18"/>
      <c r="J72" s="12">
        <v>29.270669999999999</v>
      </c>
      <c r="K72" s="107" t="str">
        <f t="shared" si="7"/>
        <v>*</v>
      </c>
      <c r="L72" s="13">
        <v>16.619779999999999</v>
      </c>
      <c r="M72" s="13">
        <v>46.213970000000003</v>
      </c>
      <c r="N72" s="18">
        <v>7.7163890000000004</v>
      </c>
      <c r="O72" s="67">
        <f t="shared" ref="O72:O92" si="14">N72/J72*100</f>
        <v>26.36218781462809</v>
      </c>
      <c r="P72" s="18"/>
      <c r="Q72" s="12">
        <v>39.108249999999998</v>
      </c>
      <c r="R72" s="107" t="str">
        <f t="shared" si="8"/>
        <v xml:space="preserve">  </v>
      </c>
      <c r="S72" s="13">
        <v>31.05198</v>
      </c>
      <c r="T72" s="13">
        <v>47.805439999999997</v>
      </c>
      <c r="U72" s="18">
        <v>4.3122150000000001</v>
      </c>
      <c r="V72" s="67">
        <f t="shared" ref="V72:V92" si="15">U72/Q72*100</f>
        <v>11.026356331464591</v>
      </c>
      <c r="W72" s="18"/>
      <c r="X72" s="12">
        <v>44.4711</v>
      </c>
      <c r="Y72" s="107" t="str">
        <f t="shared" si="9"/>
        <v xml:space="preserve">  </v>
      </c>
      <c r="Z72" s="13">
        <v>30.58991</v>
      </c>
      <c r="AA72" s="13">
        <v>59.272309999999997</v>
      </c>
      <c r="AB72" s="18">
        <v>7.5253079999999999</v>
      </c>
      <c r="AC72" s="67">
        <f t="shared" ref="AC72:AC92" si="16">AB72/X72*100</f>
        <v>16.921794153956167</v>
      </c>
      <c r="AD72" s="18"/>
      <c r="AE72" s="12">
        <v>39.507019999999997</v>
      </c>
      <c r="AF72" s="107" t="str">
        <f t="shared" si="10"/>
        <v xml:space="preserve">  </v>
      </c>
      <c r="AG72" s="13">
        <v>27.918150000000001</v>
      </c>
      <c r="AH72" s="13">
        <v>52.408830000000002</v>
      </c>
      <c r="AI72" s="18">
        <v>6.3706290000000001</v>
      </c>
      <c r="AJ72" s="67">
        <f t="shared" ref="AJ72:AJ92" si="17">AI72/AE72*100</f>
        <v>16.125308869157941</v>
      </c>
      <c r="AK72" s="18"/>
      <c r="AL72" s="12">
        <v>21.657599999999999</v>
      </c>
      <c r="AM72" s="107" t="str">
        <f t="shared" si="11"/>
        <v xml:space="preserve">  </v>
      </c>
      <c r="AN72" s="13">
        <v>13.458299999999999</v>
      </c>
      <c r="AO72" s="13">
        <v>32.950290000000003</v>
      </c>
      <c r="AP72" s="18">
        <v>4.9800810000000002</v>
      </c>
      <c r="AQ72" s="67">
        <f t="shared" ref="AQ72:AQ92" si="18">AP72/AL72*100</f>
        <v>22.994611591312058</v>
      </c>
      <c r="AR72" s="18"/>
      <c r="AS72" s="70"/>
      <c r="AT72" s="108"/>
      <c r="AU72" s="77"/>
      <c r="AV72" s="77"/>
      <c r="AW72" s="71"/>
      <c r="AX72" s="70"/>
      <c r="AY72" s="71"/>
      <c r="AZ72" s="70"/>
      <c r="BA72" s="108" t="str">
        <f t="shared" si="12"/>
        <v xml:space="preserve">  </v>
      </c>
      <c r="BB72" s="77"/>
      <c r="BC72" s="77"/>
      <c r="BD72" s="71"/>
      <c r="BE72" s="70"/>
      <c r="BF72" s="71"/>
      <c r="BG72" s="8"/>
      <c r="BH72" s="8"/>
      <c r="BI72" s="8"/>
      <c r="BJ72" s="8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</row>
    <row r="73" spans="1:78" ht="14.25" x14ac:dyDescent="0.3">
      <c r="A73" s="17"/>
      <c r="B73" s="13" t="s">
        <v>72</v>
      </c>
      <c r="C73" s="12">
        <v>8.5114619999999999</v>
      </c>
      <c r="D73" s="107" t="str">
        <f t="shared" ref="D73:D92" si="19">IF(H73&gt;=50,"**",(IF(H73&gt;25,"*","  ")))</f>
        <v>*</v>
      </c>
      <c r="E73" s="13">
        <v>5.1309620000000002</v>
      </c>
      <c r="F73" s="13">
        <v>13.795310000000001</v>
      </c>
      <c r="G73" s="18">
        <v>2.1549149999999999</v>
      </c>
      <c r="H73" s="67">
        <f t="shared" si="13"/>
        <v>25.317800866643118</v>
      </c>
      <c r="I73" s="18"/>
      <c r="J73" s="12">
        <v>16.88138</v>
      </c>
      <c r="K73" s="107" t="str">
        <f t="shared" ref="K73:K92" si="20">IF(O73&gt;=50,"**",(IF(O73&gt;25,"*","  ")))</f>
        <v>*</v>
      </c>
      <c r="L73" s="13">
        <v>8.7816539999999996</v>
      </c>
      <c r="M73" s="13">
        <v>29.995259999999998</v>
      </c>
      <c r="N73" s="18">
        <v>5.3443149999999999</v>
      </c>
      <c r="O73" s="67">
        <f t="shared" si="14"/>
        <v>31.658045728489022</v>
      </c>
      <c r="P73" s="18"/>
      <c r="Q73" s="12">
        <v>60.357390000000002</v>
      </c>
      <c r="R73" s="107" t="str">
        <f t="shared" ref="R73:R92" si="21">IF(V73&gt;=50,"**",(IF(V73&gt;25,"*","  ")))</f>
        <v xml:space="preserve">  </v>
      </c>
      <c r="S73" s="13">
        <v>52.858449999999998</v>
      </c>
      <c r="T73" s="13">
        <v>67.399169999999998</v>
      </c>
      <c r="U73" s="18">
        <v>3.7344889999999999</v>
      </c>
      <c r="V73" s="67">
        <f t="shared" si="15"/>
        <v>6.1872937183002774</v>
      </c>
      <c r="W73" s="18"/>
      <c r="X73" s="12">
        <v>48.266390000000001</v>
      </c>
      <c r="Y73" s="107" t="str">
        <f t="shared" ref="Y73:Y92" si="22">IF(AC73&gt;=50,"**",(IF(AC73&gt;25,"*","  ")))</f>
        <v xml:space="preserve">  </v>
      </c>
      <c r="Z73" s="13">
        <v>35.402880000000003</v>
      </c>
      <c r="AA73" s="13">
        <v>61.363840000000003</v>
      </c>
      <c r="AB73" s="18">
        <v>6.7774919999999996</v>
      </c>
      <c r="AC73" s="67">
        <f t="shared" si="16"/>
        <v>14.041845681850246</v>
      </c>
      <c r="AD73" s="18"/>
      <c r="AE73" s="12">
        <v>30.6919</v>
      </c>
      <c r="AF73" s="107" t="str">
        <f t="shared" ref="AF73:AF92" si="23">IF(AJ73&gt;=50,"**",(IF(AJ73&gt;25,"*","  ")))</f>
        <v xml:space="preserve">  </v>
      </c>
      <c r="AG73" s="13">
        <v>23.294160000000002</v>
      </c>
      <c r="AH73" s="13">
        <v>39.237229999999997</v>
      </c>
      <c r="AI73" s="18">
        <v>4.0938280000000002</v>
      </c>
      <c r="AJ73" s="67">
        <f t="shared" si="17"/>
        <v>13.338463894382556</v>
      </c>
      <c r="AK73" s="18"/>
      <c r="AL73" s="12">
        <v>34.551029999999997</v>
      </c>
      <c r="AM73" s="107" t="str">
        <f t="shared" ref="AM73:AM92" si="24">IF(AQ73&gt;=50,"**",(IF(AQ73&gt;25,"*","  ")))</f>
        <v xml:space="preserve">  </v>
      </c>
      <c r="AN73" s="13">
        <v>24.92191</v>
      </c>
      <c r="AO73" s="13">
        <v>45.638979999999997</v>
      </c>
      <c r="AP73" s="18">
        <v>5.3526590000000001</v>
      </c>
      <c r="AQ73" s="67">
        <f t="shared" si="18"/>
        <v>15.492038876988618</v>
      </c>
      <c r="AR73" s="18"/>
      <c r="AS73" s="70"/>
      <c r="AT73" s="108"/>
      <c r="AU73" s="77"/>
      <c r="AV73" s="77"/>
      <c r="AW73" s="71"/>
      <c r="AX73" s="70"/>
      <c r="AY73" s="71"/>
      <c r="AZ73" s="70"/>
      <c r="BA73" s="108" t="str">
        <f t="shared" ref="BA73:BA94" si="25">IF(BE73&gt;=50,"**",(IF(BE73&gt;25,"*","  ")))</f>
        <v xml:space="preserve">  </v>
      </c>
      <c r="BB73" s="77"/>
      <c r="BC73" s="77"/>
      <c r="BD73" s="71"/>
      <c r="BE73" s="70"/>
      <c r="BF73" s="71"/>
      <c r="BG73" s="8"/>
      <c r="BH73" s="8"/>
      <c r="BI73" s="8"/>
      <c r="BJ73" s="8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</row>
    <row r="74" spans="1:78" ht="14.25" x14ac:dyDescent="0.3">
      <c r="A74" s="17"/>
      <c r="B74" s="13" t="s">
        <v>73</v>
      </c>
      <c r="C74" s="12">
        <v>29.63232</v>
      </c>
      <c r="D74" s="107" t="str">
        <f t="shared" si="19"/>
        <v xml:space="preserve">  </v>
      </c>
      <c r="E74" s="13">
        <v>19.330169999999999</v>
      </c>
      <c r="F74" s="13">
        <v>42.530340000000002</v>
      </c>
      <c r="G74" s="18">
        <v>5.9982220000000002</v>
      </c>
      <c r="H74" s="67">
        <f t="shared" si="13"/>
        <v>20.242161261757431</v>
      </c>
      <c r="I74" s="18"/>
      <c r="J74" s="12">
        <v>17.268899999999999</v>
      </c>
      <c r="K74" s="107" t="str">
        <f t="shared" si="20"/>
        <v>*</v>
      </c>
      <c r="L74" s="13">
        <v>9.7714259999999999</v>
      </c>
      <c r="M74" s="13">
        <v>28.689889999999998</v>
      </c>
      <c r="N74" s="18">
        <v>4.7830269999999997</v>
      </c>
      <c r="O74" s="67">
        <f t="shared" si="14"/>
        <v>27.697346096161308</v>
      </c>
      <c r="P74" s="18"/>
      <c r="Q74" s="12">
        <v>42.872419999999998</v>
      </c>
      <c r="R74" s="107" t="str">
        <f t="shared" si="21"/>
        <v xml:space="preserve">  </v>
      </c>
      <c r="S74" s="13">
        <v>31.571390000000001</v>
      </c>
      <c r="T74" s="13">
        <v>54.969110000000001</v>
      </c>
      <c r="U74" s="18">
        <v>6.0789160000000004</v>
      </c>
      <c r="V74" s="67">
        <f t="shared" si="15"/>
        <v>14.179082962893164</v>
      </c>
      <c r="W74" s="18"/>
      <c r="X74" s="12">
        <v>50.948239999999998</v>
      </c>
      <c r="Y74" s="107" t="str">
        <f t="shared" si="22"/>
        <v xml:space="preserve">  </v>
      </c>
      <c r="Z74" s="13">
        <v>38.546509999999998</v>
      </c>
      <c r="AA74" s="13">
        <v>63.234349999999999</v>
      </c>
      <c r="AB74" s="18">
        <v>6.4306010000000002</v>
      </c>
      <c r="AC74" s="67">
        <f t="shared" si="16"/>
        <v>12.6218314901555</v>
      </c>
      <c r="AD74" s="18"/>
      <c r="AE74" s="12">
        <v>27.074120000000001</v>
      </c>
      <c r="AF74" s="107" t="str">
        <f t="shared" si="23"/>
        <v xml:space="preserve">  </v>
      </c>
      <c r="AG74" s="13">
        <v>19.81692</v>
      </c>
      <c r="AH74" s="13">
        <v>35.802320000000002</v>
      </c>
      <c r="AI74" s="18">
        <v>4.0989389999999997</v>
      </c>
      <c r="AJ74" s="67">
        <f t="shared" si="17"/>
        <v>15.139694291079451</v>
      </c>
      <c r="AK74" s="18"/>
      <c r="AL74" s="12">
        <v>31.141480000000001</v>
      </c>
      <c r="AM74" s="107" t="str">
        <f t="shared" si="24"/>
        <v xml:space="preserve">  </v>
      </c>
      <c r="AN74" s="13">
        <v>20.870059999999999</v>
      </c>
      <c r="AO74" s="13">
        <v>43.677750000000003</v>
      </c>
      <c r="AP74" s="18">
        <v>5.8997460000000004</v>
      </c>
      <c r="AQ74" s="67">
        <f t="shared" si="18"/>
        <v>18.944976282437445</v>
      </c>
      <c r="AR74" s="18"/>
      <c r="AS74" s="70"/>
      <c r="AT74" s="108"/>
      <c r="AU74" s="77"/>
      <c r="AV74" s="77"/>
      <c r="AW74" s="71"/>
      <c r="AX74" s="70"/>
      <c r="AY74" s="71"/>
      <c r="AZ74" s="70"/>
      <c r="BA74" s="108" t="str">
        <f t="shared" si="25"/>
        <v xml:space="preserve">  </v>
      </c>
      <c r="BB74" s="77"/>
      <c r="BC74" s="77"/>
      <c r="BD74" s="71"/>
      <c r="BE74" s="70"/>
      <c r="BF74" s="71"/>
      <c r="BG74" s="8"/>
      <c r="BH74" s="8"/>
      <c r="BI74" s="8"/>
      <c r="BJ74" s="8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</row>
    <row r="75" spans="1:78" ht="14.25" x14ac:dyDescent="0.3">
      <c r="A75" s="17"/>
      <c r="B75" s="13" t="s">
        <v>74</v>
      </c>
      <c r="C75" s="12">
        <v>16.22043</v>
      </c>
      <c r="D75" s="107" t="str">
        <f t="shared" si="19"/>
        <v xml:space="preserve">  </v>
      </c>
      <c r="E75" s="13">
        <v>10.451169999999999</v>
      </c>
      <c r="F75" s="13">
        <v>24.30986</v>
      </c>
      <c r="G75" s="18">
        <v>3.5092789999999998</v>
      </c>
      <c r="H75" s="67">
        <f t="shared" si="13"/>
        <v>21.634931996254107</v>
      </c>
      <c r="I75" s="18"/>
      <c r="J75" s="12">
        <v>10.718389999999999</v>
      </c>
      <c r="K75" s="107" t="str">
        <f t="shared" si="20"/>
        <v>*</v>
      </c>
      <c r="L75" s="13">
        <v>6.4402499999999998</v>
      </c>
      <c r="M75" s="13">
        <v>17.312550000000002</v>
      </c>
      <c r="N75" s="18">
        <v>2.7155499999999999</v>
      </c>
      <c r="O75" s="67">
        <f t="shared" si="14"/>
        <v>25.335428175313645</v>
      </c>
      <c r="P75" s="18"/>
      <c r="Q75" s="12">
        <v>48.51708</v>
      </c>
      <c r="R75" s="107" t="str">
        <f t="shared" si="21"/>
        <v xml:space="preserve">  </v>
      </c>
      <c r="S75" s="13">
        <v>33.482599999999998</v>
      </c>
      <c r="T75" s="13">
        <v>63.824820000000003</v>
      </c>
      <c r="U75" s="18">
        <v>7.9915890000000003</v>
      </c>
      <c r="V75" s="67">
        <f t="shared" si="15"/>
        <v>16.471702336579199</v>
      </c>
      <c r="W75" s="18"/>
      <c r="X75" s="12">
        <v>55.855370000000001</v>
      </c>
      <c r="Y75" s="107" t="str">
        <f t="shared" si="22"/>
        <v xml:space="preserve">  </v>
      </c>
      <c r="Z75" s="13">
        <v>43.18188</v>
      </c>
      <c r="AA75" s="13">
        <v>67.809340000000006</v>
      </c>
      <c r="AB75" s="18">
        <v>6.4123669999999997</v>
      </c>
      <c r="AC75" s="67">
        <f t="shared" si="16"/>
        <v>11.480305295623321</v>
      </c>
      <c r="AD75" s="18"/>
      <c r="AE75" s="12">
        <v>35.114570000000001</v>
      </c>
      <c r="AF75" s="107" t="str">
        <f t="shared" si="23"/>
        <v xml:space="preserve">  </v>
      </c>
      <c r="AG75" s="13">
        <v>21.404620000000001</v>
      </c>
      <c r="AH75" s="13">
        <v>51.816499999999998</v>
      </c>
      <c r="AI75" s="18">
        <v>7.9824669999999998</v>
      </c>
      <c r="AJ75" s="67">
        <f t="shared" si="17"/>
        <v>22.732634914794627</v>
      </c>
      <c r="AK75" s="18"/>
      <c r="AL75" s="12">
        <v>29.963819999999998</v>
      </c>
      <c r="AM75" s="107" t="str">
        <f t="shared" si="24"/>
        <v xml:space="preserve">  </v>
      </c>
      <c r="AN75" s="13">
        <v>19.837050000000001</v>
      </c>
      <c r="AO75" s="13">
        <v>42.51829</v>
      </c>
      <c r="AP75" s="18">
        <v>5.861802</v>
      </c>
      <c r="AQ75" s="67">
        <f t="shared" si="18"/>
        <v>19.562932897073875</v>
      </c>
      <c r="AR75" s="18"/>
      <c r="AS75" s="70"/>
      <c r="AT75" s="108"/>
      <c r="AU75" s="77"/>
      <c r="AV75" s="77"/>
      <c r="AW75" s="71"/>
      <c r="AX75" s="70"/>
      <c r="AY75" s="71"/>
      <c r="AZ75" s="70"/>
      <c r="BA75" s="108" t="str">
        <f t="shared" si="25"/>
        <v xml:space="preserve">  </v>
      </c>
      <c r="BB75" s="77"/>
      <c r="BC75" s="77"/>
      <c r="BD75" s="71"/>
      <c r="BE75" s="70"/>
      <c r="BF75" s="71"/>
      <c r="BG75" s="8"/>
      <c r="BH75" s="8"/>
      <c r="BI75" s="8"/>
      <c r="BJ75" s="8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</row>
    <row r="76" spans="1:78" ht="14.25" x14ac:dyDescent="0.3">
      <c r="A76" s="17"/>
      <c r="B76" s="13" t="s">
        <v>75</v>
      </c>
      <c r="C76" s="12">
        <v>20.138369999999998</v>
      </c>
      <c r="D76" s="107" t="str">
        <f t="shared" si="19"/>
        <v xml:space="preserve">  </v>
      </c>
      <c r="E76" s="13">
        <v>14.050240000000001</v>
      </c>
      <c r="F76" s="13">
        <v>28.004999999999999</v>
      </c>
      <c r="G76" s="18">
        <v>3.5566620000000002</v>
      </c>
      <c r="H76" s="67">
        <f t="shared" si="13"/>
        <v>17.661121530689925</v>
      </c>
      <c r="I76" s="18"/>
      <c r="J76" s="12">
        <v>10.07992</v>
      </c>
      <c r="K76" s="107" t="str">
        <f t="shared" si="20"/>
        <v xml:space="preserve">  </v>
      </c>
      <c r="L76" s="13">
        <v>6.2781479999999998</v>
      </c>
      <c r="M76" s="13">
        <v>15.795859999999999</v>
      </c>
      <c r="N76" s="18">
        <v>2.3809809999999998</v>
      </c>
      <c r="O76" s="67">
        <f t="shared" si="14"/>
        <v>23.621030722466049</v>
      </c>
      <c r="P76" s="18"/>
      <c r="Q76" s="12">
        <v>51.917830000000002</v>
      </c>
      <c r="R76" s="107" t="str">
        <f t="shared" si="21"/>
        <v xml:space="preserve">  </v>
      </c>
      <c r="S76" s="13">
        <v>43.619329999999998</v>
      </c>
      <c r="T76" s="13">
        <v>60.11186</v>
      </c>
      <c r="U76" s="18">
        <v>4.2459280000000001</v>
      </c>
      <c r="V76" s="67">
        <f t="shared" si="15"/>
        <v>8.1781692339606629</v>
      </c>
      <c r="W76" s="18"/>
      <c r="X76" s="12">
        <v>59.068800000000003</v>
      </c>
      <c r="Y76" s="107" t="str">
        <f t="shared" si="22"/>
        <v xml:space="preserve">  </v>
      </c>
      <c r="Z76" s="13">
        <v>46.557749999999999</v>
      </c>
      <c r="AA76" s="13">
        <v>70.506360000000001</v>
      </c>
      <c r="AB76" s="18">
        <v>6.2258370000000003</v>
      </c>
      <c r="AC76" s="67">
        <f t="shared" si="16"/>
        <v>10.539975418495043</v>
      </c>
      <c r="AD76" s="18"/>
      <c r="AE76" s="12">
        <v>27.015840000000001</v>
      </c>
      <c r="AF76" s="107" t="str">
        <f t="shared" si="23"/>
        <v xml:space="preserve">  </v>
      </c>
      <c r="AG76" s="13">
        <v>20.746659999999999</v>
      </c>
      <c r="AH76" s="13">
        <v>34.358159999999998</v>
      </c>
      <c r="AI76" s="18">
        <v>3.4851230000000002</v>
      </c>
      <c r="AJ76" s="67">
        <f t="shared" si="17"/>
        <v>12.900294790019483</v>
      </c>
      <c r="AK76" s="18"/>
      <c r="AL76" s="12">
        <v>30.851289999999999</v>
      </c>
      <c r="AM76" s="107" t="str">
        <f t="shared" si="24"/>
        <v xml:space="preserve">  </v>
      </c>
      <c r="AN76" s="13">
        <v>20.372710000000001</v>
      </c>
      <c r="AO76" s="13">
        <v>43.757710000000003</v>
      </c>
      <c r="AP76" s="18">
        <v>6.0524440000000004</v>
      </c>
      <c r="AQ76" s="67">
        <f t="shared" si="18"/>
        <v>19.618122937484948</v>
      </c>
      <c r="AR76" s="18"/>
      <c r="AS76" s="70"/>
      <c r="AT76" s="108"/>
      <c r="AU76" s="77"/>
      <c r="AV76" s="77"/>
      <c r="AW76" s="71"/>
      <c r="AX76" s="70"/>
      <c r="AY76" s="71"/>
      <c r="AZ76" s="70"/>
      <c r="BA76" s="108" t="str">
        <f t="shared" si="25"/>
        <v xml:space="preserve">  </v>
      </c>
      <c r="BB76" s="77"/>
      <c r="BC76" s="77"/>
      <c r="BD76" s="71"/>
      <c r="BE76" s="70"/>
      <c r="BF76" s="71"/>
      <c r="BG76" s="8"/>
      <c r="BH76" s="8"/>
      <c r="BI76" s="8"/>
      <c r="BJ76" s="8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</row>
    <row r="77" spans="1:78" ht="14.25" x14ac:dyDescent="0.3">
      <c r="A77" s="17"/>
      <c r="B77" s="13" t="s">
        <v>76</v>
      </c>
      <c r="C77" s="12">
        <v>21.54787</v>
      </c>
      <c r="D77" s="107" t="str">
        <f t="shared" si="19"/>
        <v xml:space="preserve">  </v>
      </c>
      <c r="E77" s="13">
        <v>15.42661</v>
      </c>
      <c r="F77" s="13">
        <v>29.257770000000001</v>
      </c>
      <c r="G77" s="18">
        <v>3.5302220000000002</v>
      </c>
      <c r="H77" s="67">
        <f t="shared" si="13"/>
        <v>16.383159913253607</v>
      </c>
      <c r="I77" s="18"/>
      <c r="J77" s="12">
        <v>25.17577</v>
      </c>
      <c r="K77" s="107" t="str">
        <f t="shared" si="20"/>
        <v xml:space="preserve">  </v>
      </c>
      <c r="L77" s="13">
        <v>17.676639999999999</v>
      </c>
      <c r="M77" s="13">
        <v>34.522199999999998</v>
      </c>
      <c r="N77" s="18">
        <v>4.316719</v>
      </c>
      <c r="O77" s="67">
        <f t="shared" si="14"/>
        <v>17.1463236278374</v>
      </c>
      <c r="P77" s="18"/>
      <c r="Q77" s="12">
        <v>46.407359999999997</v>
      </c>
      <c r="R77" s="107" t="str">
        <f t="shared" si="21"/>
        <v xml:space="preserve">  </v>
      </c>
      <c r="S77" s="13">
        <v>36.791440000000001</v>
      </c>
      <c r="T77" s="13">
        <v>56.29806</v>
      </c>
      <c r="U77" s="18">
        <v>5.040349</v>
      </c>
      <c r="V77" s="67">
        <f t="shared" si="15"/>
        <v>10.861098325782807</v>
      </c>
      <c r="W77" s="18"/>
      <c r="X77" s="12">
        <v>52.203440000000001</v>
      </c>
      <c r="Y77" s="107" t="str">
        <f t="shared" si="22"/>
        <v xml:space="preserve">  </v>
      </c>
      <c r="Z77" s="13">
        <v>42.855759999999997</v>
      </c>
      <c r="AA77" s="13">
        <v>61.399299999999997</v>
      </c>
      <c r="AB77" s="18">
        <v>4.7856709999999998</v>
      </c>
      <c r="AC77" s="67">
        <f t="shared" si="16"/>
        <v>9.1673479755357121</v>
      </c>
      <c r="AD77" s="18"/>
      <c r="AE77" s="12">
        <v>31.573049999999999</v>
      </c>
      <c r="AF77" s="107" t="str">
        <f t="shared" si="23"/>
        <v xml:space="preserve">  </v>
      </c>
      <c r="AG77" s="13">
        <v>23.21153</v>
      </c>
      <c r="AH77" s="13">
        <v>41.325620000000001</v>
      </c>
      <c r="AI77" s="18">
        <v>4.6618830000000004</v>
      </c>
      <c r="AJ77" s="67">
        <f t="shared" si="17"/>
        <v>14.765386936010302</v>
      </c>
      <c r="AK77" s="18"/>
      <c r="AL77" s="12">
        <v>22.62079</v>
      </c>
      <c r="AM77" s="107" t="str">
        <f t="shared" si="24"/>
        <v xml:space="preserve">  </v>
      </c>
      <c r="AN77" s="13">
        <v>16.431270000000001</v>
      </c>
      <c r="AO77" s="13">
        <v>30.296569999999999</v>
      </c>
      <c r="AP77" s="18">
        <v>3.5420780000000001</v>
      </c>
      <c r="AQ77" s="67">
        <f t="shared" si="18"/>
        <v>15.658507063634824</v>
      </c>
      <c r="AR77" s="18"/>
      <c r="AS77" s="70"/>
      <c r="AT77" s="108"/>
      <c r="AU77" s="77"/>
      <c r="AV77" s="77"/>
      <c r="AW77" s="71"/>
      <c r="AX77" s="70"/>
      <c r="AY77" s="71"/>
      <c r="AZ77" s="70"/>
      <c r="BA77" s="108" t="str">
        <f t="shared" si="25"/>
        <v xml:space="preserve">  </v>
      </c>
      <c r="BB77" s="77"/>
      <c r="BC77" s="77"/>
      <c r="BD77" s="71"/>
      <c r="BE77" s="70"/>
      <c r="BF77" s="71"/>
      <c r="BG77" s="8"/>
      <c r="BH77" s="8"/>
      <c r="BI77" s="8"/>
      <c r="BJ77" s="8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</row>
    <row r="78" spans="1:78" ht="14.25" x14ac:dyDescent="0.3">
      <c r="A78" s="17"/>
      <c r="B78" s="13" t="s">
        <v>77</v>
      </c>
      <c r="C78" s="12">
        <v>15.863020000000001</v>
      </c>
      <c r="D78" s="107" t="str">
        <f t="shared" si="19"/>
        <v xml:space="preserve">  </v>
      </c>
      <c r="E78" s="13">
        <v>11.770899999999999</v>
      </c>
      <c r="F78" s="13">
        <v>21.038540000000001</v>
      </c>
      <c r="G78" s="18">
        <v>2.3550430000000002</v>
      </c>
      <c r="H78" s="67">
        <f t="shared" si="13"/>
        <v>14.846120095669047</v>
      </c>
      <c r="I78" s="18"/>
      <c r="J78" s="12">
        <v>13.97631</v>
      </c>
      <c r="K78" s="107" t="str">
        <f t="shared" si="20"/>
        <v xml:space="preserve">  </v>
      </c>
      <c r="L78" s="13">
        <v>9.4431840000000005</v>
      </c>
      <c r="M78" s="13">
        <v>20.200130000000001</v>
      </c>
      <c r="N78" s="18">
        <v>2.7199930000000001</v>
      </c>
      <c r="O78" s="67">
        <f t="shared" si="14"/>
        <v>19.4614529872334</v>
      </c>
      <c r="P78" s="18"/>
      <c r="Q78" s="12">
        <v>48.913089999999997</v>
      </c>
      <c r="R78" s="107" t="str">
        <f t="shared" si="21"/>
        <v xml:space="preserve">  </v>
      </c>
      <c r="S78" s="13">
        <v>39.054609999999997</v>
      </c>
      <c r="T78" s="13">
        <v>58.856839999999998</v>
      </c>
      <c r="U78" s="18">
        <v>5.1190939999999996</v>
      </c>
      <c r="V78" s="67">
        <f t="shared" si="15"/>
        <v>10.465693334851672</v>
      </c>
      <c r="W78" s="18"/>
      <c r="X78" s="12">
        <v>54.9818</v>
      </c>
      <c r="Y78" s="107" t="str">
        <f t="shared" si="22"/>
        <v xml:space="preserve">  </v>
      </c>
      <c r="Z78" s="13">
        <v>43.154829999999997</v>
      </c>
      <c r="AA78" s="13">
        <v>66.271299999999997</v>
      </c>
      <c r="AB78" s="18">
        <v>6.0043879999999996</v>
      </c>
      <c r="AC78" s="67">
        <f t="shared" si="16"/>
        <v>10.920682844141151</v>
      </c>
      <c r="AD78" s="18"/>
      <c r="AE78" s="12">
        <v>34.237900000000003</v>
      </c>
      <c r="AF78" s="107" t="str">
        <f t="shared" si="23"/>
        <v xml:space="preserve">  </v>
      </c>
      <c r="AG78" s="13">
        <v>25.199090000000002</v>
      </c>
      <c r="AH78" s="13">
        <v>44.58634</v>
      </c>
      <c r="AI78" s="18">
        <v>5.0005709999999999</v>
      </c>
      <c r="AJ78" s="67">
        <f t="shared" si="17"/>
        <v>14.605367151606844</v>
      </c>
      <c r="AK78" s="18"/>
      <c r="AL78" s="12">
        <v>25.961790000000001</v>
      </c>
      <c r="AM78" s="107" t="str">
        <f t="shared" si="24"/>
        <v xml:space="preserve">  </v>
      </c>
      <c r="AN78" s="13">
        <v>17.982189999999999</v>
      </c>
      <c r="AO78" s="13">
        <v>35.931080000000001</v>
      </c>
      <c r="AP78" s="18">
        <v>4.6052549999999997</v>
      </c>
      <c r="AQ78" s="67">
        <f t="shared" si="18"/>
        <v>17.738588132790532</v>
      </c>
      <c r="AR78" s="18"/>
      <c r="AS78" s="70"/>
      <c r="AT78" s="108"/>
      <c r="AU78" s="77"/>
      <c r="AV78" s="77"/>
      <c r="AW78" s="71"/>
      <c r="AX78" s="70"/>
      <c r="AY78" s="71"/>
      <c r="AZ78" s="70"/>
      <c r="BA78" s="108" t="str">
        <f t="shared" si="25"/>
        <v xml:space="preserve">  </v>
      </c>
      <c r="BB78" s="77"/>
      <c r="BC78" s="77"/>
      <c r="BD78" s="71"/>
      <c r="BE78" s="70"/>
      <c r="BF78" s="71"/>
      <c r="BG78" s="8"/>
      <c r="BH78" s="8"/>
      <c r="BI78" s="8"/>
      <c r="BJ78" s="8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</row>
    <row r="79" spans="1:78" ht="14.25" x14ac:dyDescent="0.3">
      <c r="A79" s="17"/>
      <c r="B79" s="13" t="s">
        <v>78</v>
      </c>
      <c r="C79" s="12">
        <v>22.242439999999998</v>
      </c>
      <c r="D79" s="107" t="str">
        <f t="shared" si="19"/>
        <v>*</v>
      </c>
      <c r="E79" s="13">
        <v>10.816839999999999</v>
      </c>
      <c r="F79" s="13">
        <v>40.285119999999999</v>
      </c>
      <c r="G79" s="18">
        <v>7.5708700000000002</v>
      </c>
      <c r="H79" s="67">
        <f t="shared" si="13"/>
        <v>34.03794727556869</v>
      </c>
      <c r="I79" s="18"/>
      <c r="J79" s="12">
        <v>21.406279999999999</v>
      </c>
      <c r="K79" s="107" t="str">
        <f t="shared" si="20"/>
        <v>*</v>
      </c>
      <c r="L79" s="13">
        <v>11.66841</v>
      </c>
      <c r="M79" s="13">
        <v>35.962260000000001</v>
      </c>
      <c r="N79" s="18">
        <v>6.2110770000000004</v>
      </c>
      <c r="O79" s="67">
        <f t="shared" si="14"/>
        <v>29.015209555326759</v>
      </c>
      <c r="P79" s="18"/>
      <c r="Q79" s="12">
        <v>40.198180000000001</v>
      </c>
      <c r="R79" s="107" t="str">
        <f t="shared" si="21"/>
        <v xml:space="preserve">  </v>
      </c>
      <c r="S79" s="13">
        <v>30.90204</v>
      </c>
      <c r="T79" s="13">
        <v>50.25685</v>
      </c>
      <c r="U79" s="18">
        <v>4.997725</v>
      </c>
      <c r="V79" s="67">
        <f t="shared" si="15"/>
        <v>12.432714615437813</v>
      </c>
      <c r="W79" s="18"/>
      <c r="X79" s="12">
        <v>36.705500000000001</v>
      </c>
      <c r="Y79" s="107" t="str">
        <f t="shared" si="22"/>
        <v xml:space="preserve">  </v>
      </c>
      <c r="Z79" s="13">
        <v>24.024229999999999</v>
      </c>
      <c r="AA79" s="13">
        <v>51.539709999999999</v>
      </c>
      <c r="AB79" s="18">
        <v>7.1886869999999998</v>
      </c>
      <c r="AC79" s="67">
        <f t="shared" si="16"/>
        <v>19.584767950307175</v>
      </c>
      <c r="AD79" s="18"/>
      <c r="AE79" s="12">
        <v>37.131019999999999</v>
      </c>
      <c r="AF79" s="107" t="str">
        <f t="shared" si="23"/>
        <v xml:space="preserve">  </v>
      </c>
      <c r="AG79" s="13">
        <v>22.929010000000002</v>
      </c>
      <c r="AH79" s="13">
        <v>53.969720000000002</v>
      </c>
      <c r="AI79" s="18">
        <v>8.1669269999999994</v>
      </c>
      <c r="AJ79" s="67">
        <f t="shared" si="17"/>
        <v>21.994889986862734</v>
      </c>
      <c r="AK79" s="18"/>
      <c r="AL79" s="12">
        <v>33.060749999999999</v>
      </c>
      <c r="AM79" s="107" t="str">
        <f t="shared" si="24"/>
        <v xml:space="preserve">  </v>
      </c>
      <c r="AN79" s="13">
        <v>24.310079999999999</v>
      </c>
      <c r="AO79" s="13">
        <v>43.16498</v>
      </c>
      <c r="AP79" s="18">
        <v>4.8586600000000004</v>
      </c>
      <c r="AQ79" s="67">
        <f t="shared" si="18"/>
        <v>14.696157830660225</v>
      </c>
      <c r="AR79" s="18"/>
      <c r="AS79" s="70"/>
      <c r="AT79" s="108"/>
      <c r="AU79" s="77"/>
      <c r="AV79" s="77"/>
      <c r="AW79" s="71"/>
      <c r="AX79" s="70"/>
      <c r="AY79" s="71"/>
      <c r="AZ79" s="70"/>
      <c r="BA79" s="108" t="str">
        <f t="shared" si="25"/>
        <v xml:space="preserve">  </v>
      </c>
      <c r="BB79" s="77"/>
      <c r="BC79" s="77"/>
      <c r="BD79" s="71"/>
      <c r="BE79" s="70"/>
      <c r="BF79" s="71"/>
      <c r="BG79" s="8"/>
      <c r="BH79" s="8"/>
      <c r="BI79" s="8"/>
      <c r="BJ79" s="8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</row>
    <row r="80" spans="1:78" ht="14.25" x14ac:dyDescent="0.3">
      <c r="A80" s="17"/>
      <c r="B80" s="13" t="s">
        <v>79</v>
      </c>
      <c r="C80" s="12">
        <v>10.40775</v>
      </c>
      <c r="D80" s="107" t="str">
        <f t="shared" si="19"/>
        <v xml:space="preserve">  </v>
      </c>
      <c r="E80" s="13">
        <v>6.3924099999999999</v>
      </c>
      <c r="F80" s="13">
        <v>16.500699999999998</v>
      </c>
      <c r="G80" s="18">
        <v>2.5274869999999998</v>
      </c>
      <c r="H80" s="67">
        <f t="shared" si="13"/>
        <v>24.284662871417932</v>
      </c>
      <c r="I80" s="18"/>
      <c r="J80" s="12">
        <v>22.336089999999999</v>
      </c>
      <c r="K80" s="107" t="str">
        <f t="shared" si="20"/>
        <v xml:space="preserve">  </v>
      </c>
      <c r="L80" s="13">
        <v>16.493680000000001</v>
      </c>
      <c r="M80" s="13">
        <v>29.516500000000001</v>
      </c>
      <c r="N80" s="18">
        <v>3.3256060000000001</v>
      </c>
      <c r="O80" s="67">
        <f t="shared" si="14"/>
        <v>14.888935350815654</v>
      </c>
      <c r="P80" s="18"/>
      <c r="Q80" s="12">
        <v>64.560019999999994</v>
      </c>
      <c r="R80" s="107" t="str">
        <f t="shared" si="21"/>
        <v xml:space="preserve">  </v>
      </c>
      <c r="S80" s="13">
        <v>56.800330000000002</v>
      </c>
      <c r="T80" s="13">
        <v>71.622240000000005</v>
      </c>
      <c r="U80" s="18">
        <v>3.8060239999999999</v>
      </c>
      <c r="V80" s="67">
        <f t="shared" si="15"/>
        <v>5.8953265503945014</v>
      </c>
      <c r="W80" s="18"/>
      <c r="X80" s="12">
        <v>52.899700000000003</v>
      </c>
      <c r="Y80" s="107" t="str">
        <f t="shared" si="22"/>
        <v xml:space="preserve">  </v>
      </c>
      <c r="Z80" s="13">
        <v>45.404589999999999</v>
      </c>
      <c r="AA80" s="13">
        <v>60.266300000000001</v>
      </c>
      <c r="AB80" s="18">
        <v>3.8193769999999998</v>
      </c>
      <c r="AC80" s="67">
        <f t="shared" si="16"/>
        <v>7.2200352743021226</v>
      </c>
      <c r="AD80" s="18"/>
      <c r="AE80" s="12">
        <v>23.92473</v>
      </c>
      <c r="AF80" s="107" t="str">
        <f t="shared" si="23"/>
        <v xml:space="preserve">  </v>
      </c>
      <c r="AG80" s="13">
        <v>18.38467</v>
      </c>
      <c r="AH80" s="13">
        <v>30.51014</v>
      </c>
      <c r="AI80" s="18">
        <v>3.098624</v>
      </c>
      <c r="AJ80" s="67">
        <f t="shared" si="17"/>
        <v>12.951552640301479</v>
      </c>
      <c r="AK80" s="18"/>
      <c r="AL80" s="12">
        <v>23.829029999999999</v>
      </c>
      <c r="AM80" s="107" t="str">
        <f t="shared" si="24"/>
        <v xml:space="preserve">  </v>
      </c>
      <c r="AN80" s="13">
        <v>18.134920000000001</v>
      </c>
      <c r="AO80" s="13">
        <v>30.64181</v>
      </c>
      <c r="AP80" s="18">
        <v>3.1963110000000001</v>
      </c>
      <c r="AQ80" s="67">
        <f t="shared" si="18"/>
        <v>13.41351704202815</v>
      </c>
      <c r="AR80" s="18"/>
      <c r="AS80" s="70"/>
      <c r="AT80" s="108"/>
      <c r="AU80" s="77"/>
      <c r="AV80" s="77"/>
      <c r="AW80" s="71"/>
      <c r="AX80" s="70"/>
      <c r="AY80" s="71"/>
      <c r="AZ80" s="70"/>
      <c r="BA80" s="108" t="str">
        <f t="shared" si="25"/>
        <v xml:space="preserve">  </v>
      </c>
      <c r="BB80" s="77"/>
      <c r="BC80" s="77"/>
      <c r="BD80" s="71"/>
      <c r="BE80" s="70"/>
      <c r="BF80" s="71"/>
      <c r="BG80" s="8"/>
      <c r="BH80" s="8"/>
      <c r="BI80" s="8"/>
      <c r="BJ80" s="8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</row>
    <row r="81" spans="1:78" ht="14.25" x14ac:dyDescent="0.3">
      <c r="A81" s="17"/>
      <c r="B81" s="13" t="s">
        <v>80</v>
      </c>
      <c r="C81" s="12">
        <v>26.93216</v>
      </c>
      <c r="D81" s="107" t="str">
        <f t="shared" si="19"/>
        <v xml:space="preserve">  </v>
      </c>
      <c r="E81" s="13">
        <v>20.088650000000001</v>
      </c>
      <c r="F81" s="13">
        <v>35.083480000000002</v>
      </c>
      <c r="G81" s="18">
        <v>3.8422610000000001</v>
      </c>
      <c r="H81" s="67">
        <f t="shared" si="13"/>
        <v>14.26644205292112</v>
      </c>
      <c r="I81" s="18"/>
      <c r="J81" s="12">
        <v>17.42877</v>
      </c>
      <c r="K81" s="107" t="str">
        <f t="shared" si="20"/>
        <v xml:space="preserve">  </v>
      </c>
      <c r="L81" s="13">
        <v>12.56035</v>
      </c>
      <c r="M81" s="13">
        <v>23.673310000000001</v>
      </c>
      <c r="N81" s="18">
        <v>2.8257889999999999</v>
      </c>
      <c r="O81" s="67">
        <f t="shared" si="14"/>
        <v>16.213358716650685</v>
      </c>
      <c r="P81" s="18"/>
      <c r="Q81" s="12">
        <v>46.040640000000003</v>
      </c>
      <c r="R81" s="107" t="str">
        <f t="shared" si="21"/>
        <v xml:space="preserve">  </v>
      </c>
      <c r="S81" s="13">
        <v>37.798690000000001</v>
      </c>
      <c r="T81" s="13">
        <v>54.504959999999997</v>
      </c>
      <c r="U81" s="18">
        <v>4.3017979999999998</v>
      </c>
      <c r="V81" s="67">
        <f t="shared" si="15"/>
        <v>9.3434800211291584</v>
      </c>
      <c r="W81" s="18"/>
      <c r="X81" s="12">
        <v>56.480170000000001</v>
      </c>
      <c r="Y81" s="107" t="str">
        <f t="shared" si="22"/>
        <v xml:space="preserve">  </v>
      </c>
      <c r="Z81" s="13">
        <v>48.601939999999999</v>
      </c>
      <c r="AA81" s="13">
        <v>64.044200000000004</v>
      </c>
      <c r="AB81" s="18">
        <v>3.9704899999999999</v>
      </c>
      <c r="AC81" s="67">
        <f t="shared" si="16"/>
        <v>7.0298832315837574</v>
      </c>
      <c r="AD81" s="18"/>
      <c r="AE81" s="12">
        <v>25.93308</v>
      </c>
      <c r="AF81" s="107" t="str">
        <f t="shared" si="23"/>
        <v xml:space="preserve">  </v>
      </c>
      <c r="AG81" s="13">
        <v>19.277619999999999</v>
      </c>
      <c r="AH81" s="13">
        <v>33.920740000000002</v>
      </c>
      <c r="AI81" s="18">
        <v>3.7495910000000001</v>
      </c>
      <c r="AJ81" s="67">
        <f t="shared" si="17"/>
        <v>14.458718362801488</v>
      </c>
      <c r="AK81" s="18"/>
      <c r="AL81" s="12">
        <v>23.797270000000001</v>
      </c>
      <c r="AM81" s="107" t="str">
        <f t="shared" si="24"/>
        <v xml:space="preserve">  </v>
      </c>
      <c r="AN81" s="13">
        <v>17.715029999999999</v>
      </c>
      <c r="AO81" s="13">
        <v>31.176559999999998</v>
      </c>
      <c r="AP81" s="18">
        <v>3.4412560000000001</v>
      </c>
      <c r="AQ81" s="67">
        <f t="shared" si="18"/>
        <v>14.460717552895774</v>
      </c>
      <c r="AR81" s="18"/>
      <c r="AS81" s="70"/>
      <c r="AT81" s="108"/>
      <c r="AU81" s="77"/>
      <c r="AV81" s="77"/>
      <c r="AW81" s="71"/>
      <c r="AX81" s="70"/>
      <c r="AY81" s="71"/>
      <c r="AZ81" s="70"/>
      <c r="BA81" s="108" t="str">
        <f t="shared" si="25"/>
        <v xml:space="preserve">  </v>
      </c>
      <c r="BB81" s="77"/>
      <c r="BC81" s="77"/>
      <c r="BD81" s="71"/>
      <c r="BE81" s="70"/>
      <c r="BF81" s="71"/>
      <c r="BG81" s="8"/>
      <c r="BH81" s="8"/>
      <c r="BI81" s="8"/>
      <c r="BJ81" s="8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</row>
    <row r="82" spans="1:78" ht="14.25" x14ac:dyDescent="0.3">
      <c r="A82" s="17"/>
      <c r="B82" s="13" t="s">
        <v>81</v>
      </c>
      <c r="C82" s="12">
        <v>22.19828</v>
      </c>
      <c r="D82" s="107" t="str">
        <f t="shared" si="19"/>
        <v xml:space="preserve">  </v>
      </c>
      <c r="E82" s="13">
        <v>14.219290000000001</v>
      </c>
      <c r="F82" s="13">
        <v>32.93553</v>
      </c>
      <c r="G82" s="18">
        <v>4.7849959999999996</v>
      </c>
      <c r="H82" s="67">
        <f t="shared" si="13"/>
        <v>21.555706117771283</v>
      </c>
      <c r="I82" s="18"/>
      <c r="J82" s="12">
        <v>19.970970000000001</v>
      </c>
      <c r="K82" s="107" t="str">
        <f t="shared" si="20"/>
        <v xml:space="preserve">  </v>
      </c>
      <c r="L82" s="13">
        <v>13.65884</v>
      </c>
      <c r="M82" s="13">
        <v>28.245830000000002</v>
      </c>
      <c r="N82" s="18">
        <v>3.716777</v>
      </c>
      <c r="O82" s="67">
        <f t="shared" si="14"/>
        <v>18.610898719491338</v>
      </c>
      <c r="P82" s="18"/>
      <c r="Q82" s="12">
        <v>46.959589999999999</v>
      </c>
      <c r="R82" s="107" t="str">
        <f t="shared" si="21"/>
        <v xml:space="preserve">  </v>
      </c>
      <c r="S82" s="13">
        <v>37.289009999999998</v>
      </c>
      <c r="T82" s="13">
        <v>56.863999999999997</v>
      </c>
      <c r="U82" s="18">
        <v>5.0585769999999997</v>
      </c>
      <c r="V82" s="67">
        <f t="shared" si="15"/>
        <v>10.772191580037219</v>
      </c>
      <c r="W82" s="18"/>
      <c r="X82" s="12">
        <v>45.744169999999997</v>
      </c>
      <c r="Y82" s="107" t="str">
        <f t="shared" si="22"/>
        <v xml:space="preserve">  </v>
      </c>
      <c r="Z82" s="13">
        <v>36.388649999999998</v>
      </c>
      <c r="AA82" s="13">
        <v>55.40981</v>
      </c>
      <c r="AB82" s="18">
        <v>4.9116309999999999</v>
      </c>
      <c r="AC82" s="67">
        <f t="shared" si="16"/>
        <v>10.737173720716761</v>
      </c>
      <c r="AD82" s="18"/>
      <c r="AE82" s="12">
        <v>30.220490000000002</v>
      </c>
      <c r="AF82" s="107" t="str">
        <f t="shared" si="23"/>
        <v xml:space="preserve">  </v>
      </c>
      <c r="AG82" s="13">
        <v>21.060220000000001</v>
      </c>
      <c r="AH82" s="13">
        <v>41.281480000000002</v>
      </c>
      <c r="AI82" s="18">
        <v>5.2124350000000002</v>
      </c>
      <c r="AJ82" s="67">
        <f t="shared" si="17"/>
        <v>17.248016163867629</v>
      </c>
      <c r="AK82" s="18"/>
      <c r="AL82" s="12">
        <v>34.284860000000002</v>
      </c>
      <c r="AM82" s="107" t="str">
        <f t="shared" si="24"/>
        <v xml:space="preserve">  </v>
      </c>
      <c r="AN82" s="13">
        <v>25.98405</v>
      </c>
      <c r="AO82" s="13">
        <v>43.67277</v>
      </c>
      <c r="AP82" s="18">
        <v>4.5539490000000002</v>
      </c>
      <c r="AQ82" s="67">
        <f t="shared" si="18"/>
        <v>13.282682210165071</v>
      </c>
      <c r="AR82" s="18"/>
      <c r="AS82" s="70"/>
      <c r="AT82" s="108"/>
      <c r="AU82" s="77"/>
      <c r="AV82" s="77"/>
      <c r="AW82" s="71"/>
      <c r="AX82" s="70"/>
      <c r="AY82" s="71"/>
      <c r="AZ82" s="70"/>
      <c r="BA82" s="108" t="str">
        <f t="shared" si="25"/>
        <v xml:space="preserve">  </v>
      </c>
      <c r="BB82" s="77"/>
      <c r="BC82" s="77"/>
      <c r="BD82" s="71"/>
      <c r="BE82" s="70"/>
      <c r="BF82" s="71"/>
      <c r="BG82" s="8"/>
      <c r="BH82" s="8"/>
      <c r="BI82" s="8"/>
      <c r="BJ82" s="8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</row>
    <row r="83" spans="1:78" ht="14.25" x14ac:dyDescent="0.3">
      <c r="A83" s="17"/>
      <c r="B83" s="13" t="s">
        <v>82</v>
      </c>
      <c r="C83" s="12">
        <v>26.187480000000001</v>
      </c>
      <c r="D83" s="107" t="str">
        <f t="shared" si="19"/>
        <v xml:space="preserve">  </v>
      </c>
      <c r="E83" s="13">
        <v>20.640529999999998</v>
      </c>
      <c r="F83" s="13">
        <v>32.612520000000004</v>
      </c>
      <c r="G83" s="18">
        <v>3.06196</v>
      </c>
      <c r="H83" s="67">
        <f t="shared" si="13"/>
        <v>11.692457617151401</v>
      </c>
      <c r="I83" s="18"/>
      <c r="J83" s="12">
        <v>23.149080000000001</v>
      </c>
      <c r="K83" s="107" t="str">
        <f t="shared" si="20"/>
        <v xml:space="preserve">  </v>
      </c>
      <c r="L83" s="13">
        <v>17.284099999999999</v>
      </c>
      <c r="M83" s="13">
        <v>30.275780000000001</v>
      </c>
      <c r="N83" s="18">
        <v>3.3193969999999999</v>
      </c>
      <c r="O83" s="67">
        <f t="shared" si="14"/>
        <v>14.339217800448223</v>
      </c>
      <c r="P83" s="18"/>
      <c r="Q83" s="12">
        <v>47.764400000000002</v>
      </c>
      <c r="R83" s="107" t="str">
        <f t="shared" si="21"/>
        <v xml:space="preserve">  </v>
      </c>
      <c r="S83" s="13">
        <v>40.684339999999999</v>
      </c>
      <c r="T83" s="13">
        <v>54.935450000000003</v>
      </c>
      <c r="U83" s="18">
        <v>3.6602869999999998</v>
      </c>
      <c r="V83" s="67">
        <f t="shared" si="15"/>
        <v>7.6632115131771776</v>
      </c>
      <c r="W83" s="18"/>
      <c r="X83" s="12">
        <v>44.765680000000003</v>
      </c>
      <c r="Y83" s="107" t="str">
        <f t="shared" si="22"/>
        <v xml:space="preserve">  </v>
      </c>
      <c r="Z83" s="13">
        <v>36.760339999999999</v>
      </c>
      <c r="AA83" s="13">
        <v>53.051870000000001</v>
      </c>
      <c r="AB83" s="18">
        <v>4.1928729999999996</v>
      </c>
      <c r="AC83" s="67">
        <f t="shared" si="16"/>
        <v>9.3662667472045538</v>
      </c>
      <c r="AD83" s="18"/>
      <c r="AE83" s="12">
        <v>24.95374</v>
      </c>
      <c r="AF83" s="107" t="str">
        <f t="shared" si="23"/>
        <v xml:space="preserve">  </v>
      </c>
      <c r="AG83" s="13">
        <v>19.218160000000001</v>
      </c>
      <c r="AH83" s="13">
        <v>31.728739999999998</v>
      </c>
      <c r="AI83" s="18">
        <v>3.1989399999999999</v>
      </c>
      <c r="AJ83" s="67">
        <f t="shared" si="17"/>
        <v>12.819481167953182</v>
      </c>
      <c r="AK83" s="18"/>
      <c r="AL83" s="12">
        <v>30.004529999999999</v>
      </c>
      <c r="AM83" s="107" t="str">
        <f t="shared" si="24"/>
        <v xml:space="preserve">  </v>
      </c>
      <c r="AN83" s="13">
        <v>23.17351</v>
      </c>
      <c r="AO83" s="13">
        <v>37.856960000000001</v>
      </c>
      <c r="AP83" s="18">
        <v>3.7658779999999998</v>
      </c>
      <c r="AQ83" s="67">
        <f t="shared" si="18"/>
        <v>12.551031460916068</v>
      </c>
      <c r="AR83" s="18"/>
      <c r="AS83" s="70"/>
      <c r="AT83" s="108"/>
      <c r="AU83" s="77"/>
      <c r="AV83" s="77"/>
      <c r="AW83" s="71"/>
      <c r="AX83" s="70"/>
      <c r="AY83" s="71"/>
      <c r="AZ83" s="70"/>
      <c r="BA83" s="108" t="str">
        <f t="shared" si="25"/>
        <v xml:space="preserve">  </v>
      </c>
      <c r="BB83" s="77"/>
      <c r="BC83" s="77"/>
      <c r="BD83" s="71"/>
      <c r="BE83" s="70"/>
      <c r="BF83" s="71"/>
      <c r="BG83" s="8"/>
      <c r="BH83" s="8"/>
      <c r="BI83" s="8"/>
      <c r="BJ83" s="8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</row>
    <row r="84" spans="1:78" ht="14.25" x14ac:dyDescent="0.3">
      <c r="A84" s="17"/>
      <c r="B84" s="13" t="s">
        <v>83</v>
      </c>
      <c r="C84" s="12">
        <v>19.64986</v>
      </c>
      <c r="D84" s="107" t="str">
        <f t="shared" si="19"/>
        <v xml:space="preserve">  </v>
      </c>
      <c r="E84" s="13">
        <v>12.990119999999999</v>
      </c>
      <c r="F84" s="13">
        <v>28.601579999999998</v>
      </c>
      <c r="G84" s="18">
        <v>3.9753750000000001</v>
      </c>
      <c r="H84" s="67">
        <f t="shared" si="13"/>
        <v>20.23106017040325</v>
      </c>
      <c r="I84" s="18"/>
      <c r="J84" s="12">
        <v>19.080010000000001</v>
      </c>
      <c r="K84" s="107" t="str">
        <f t="shared" si="20"/>
        <v xml:space="preserve">  </v>
      </c>
      <c r="L84" s="13">
        <v>12.627420000000001</v>
      </c>
      <c r="M84" s="13">
        <v>27.78144</v>
      </c>
      <c r="N84" s="18">
        <v>3.8558059999999998</v>
      </c>
      <c r="O84" s="67">
        <f t="shared" si="14"/>
        <v>20.208616242863602</v>
      </c>
      <c r="P84" s="18"/>
      <c r="Q84" s="12">
        <v>52.785409999999999</v>
      </c>
      <c r="R84" s="107" t="str">
        <f t="shared" si="21"/>
        <v xml:space="preserve">  </v>
      </c>
      <c r="S84" s="13">
        <v>44.319690000000001</v>
      </c>
      <c r="T84" s="13">
        <v>61.093899999999998</v>
      </c>
      <c r="U84" s="18">
        <v>4.3197580000000002</v>
      </c>
      <c r="V84" s="67">
        <f t="shared" si="15"/>
        <v>8.1836211938109411</v>
      </c>
      <c r="W84" s="18"/>
      <c r="X84" s="12">
        <v>54.457279999999997</v>
      </c>
      <c r="Y84" s="107" t="str">
        <f t="shared" si="22"/>
        <v xml:space="preserve">  </v>
      </c>
      <c r="Z84" s="13">
        <v>45.335590000000003</v>
      </c>
      <c r="AA84" s="13">
        <v>63.289400000000001</v>
      </c>
      <c r="AB84" s="18">
        <v>4.6297499999999996</v>
      </c>
      <c r="AC84" s="67">
        <f t="shared" si="16"/>
        <v>8.5016181491253331</v>
      </c>
      <c r="AD84" s="18"/>
      <c r="AE84" s="12">
        <v>22.662459999999999</v>
      </c>
      <c r="AF84" s="107" t="str">
        <f t="shared" si="23"/>
        <v xml:space="preserve">  </v>
      </c>
      <c r="AG84" s="13">
        <v>16.69594</v>
      </c>
      <c r="AH84" s="13">
        <v>29.993490000000001</v>
      </c>
      <c r="AI84" s="18">
        <v>3.3967179999999999</v>
      </c>
      <c r="AJ84" s="67">
        <f t="shared" si="17"/>
        <v>14.988302240798218</v>
      </c>
      <c r="AK84" s="18"/>
      <c r="AL84" s="12">
        <v>25.876709999999999</v>
      </c>
      <c r="AM84" s="107" t="str">
        <f t="shared" si="24"/>
        <v xml:space="preserve">  </v>
      </c>
      <c r="AN84" s="13">
        <v>19.37895</v>
      </c>
      <c r="AO84" s="13">
        <v>33.643979999999999</v>
      </c>
      <c r="AP84" s="18">
        <v>3.6519539999999999</v>
      </c>
      <c r="AQ84" s="67">
        <f t="shared" si="18"/>
        <v>14.11289920550178</v>
      </c>
      <c r="AR84" s="18"/>
      <c r="AS84" s="70"/>
      <c r="AT84" s="108"/>
      <c r="AU84" s="77"/>
      <c r="AV84" s="77"/>
      <c r="AW84" s="71"/>
      <c r="AX84" s="70"/>
      <c r="AY84" s="71"/>
      <c r="AZ84" s="70"/>
      <c r="BA84" s="108" t="str">
        <f t="shared" si="25"/>
        <v xml:space="preserve">  </v>
      </c>
      <c r="BB84" s="77"/>
      <c r="BC84" s="77"/>
      <c r="BD84" s="71"/>
      <c r="BE84" s="70"/>
      <c r="BF84" s="71"/>
      <c r="BG84" s="8"/>
      <c r="BH84" s="8"/>
      <c r="BI84" s="8"/>
      <c r="BJ84" s="8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</row>
    <row r="85" spans="1:78" ht="14.25" x14ac:dyDescent="0.3">
      <c r="A85" s="17"/>
      <c r="B85" s="13" t="s">
        <v>84</v>
      </c>
      <c r="C85" s="12">
        <v>14.88743</v>
      </c>
      <c r="D85" s="107" t="str">
        <f t="shared" si="19"/>
        <v xml:space="preserve">  </v>
      </c>
      <c r="E85" s="13">
        <v>9.5793090000000003</v>
      </c>
      <c r="F85" s="13">
        <v>22.407990000000002</v>
      </c>
      <c r="G85" s="18">
        <v>3.2414779999999999</v>
      </c>
      <c r="H85" s="67">
        <f t="shared" si="13"/>
        <v>21.773254349474691</v>
      </c>
      <c r="I85" s="18"/>
      <c r="J85" s="12">
        <v>29.209019999999999</v>
      </c>
      <c r="K85" s="107" t="str">
        <f t="shared" si="20"/>
        <v xml:space="preserve">  </v>
      </c>
      <c r="L85" s="13">
        <v>22.287739999999999</v>
      </c>
      <c r="M85" s="13">
        <v>37.249409999999997</v>
      </c>
      <c r="N85" s="18">
        <v>3.8370820000000001</v>
      </c>
      <c r="O85" s="67">
        <f t="shared" si="14"/>
        <v>13.136633820648555</v>
      </c>
      <c r="P85" s="18"/>
      <c r="Q85" s="12">
        <v>56.105519999999999</v>
      </c>
      <c r="R85" s="107" t="str">
        <f t="shared" si="21"/>
        <v xml:space="preserve">  </v>
      </c>
      <c r="S85" s="13">
        <v>47.804679999999998</v>
      </c>
      <c r="T85" s="13">
        <v>64.078220000000002</v>
      </c>
      <c r="U85" s="18">
        <v>4.1879980000000003</v>
      </c>
      <c r="V85" s="67">
        <f t="shared" si="15"/>
        <v>7.4645026015265525</v>
      </c>
      <c r="W85" s="18"/>
      <c r="X85" s="12">
        <v>44.867440000000002</v>
      </c>
      <c r="Y85" s="107" t="str">
        <f t="shared" si="22"/>
        <v xml:space="preserve">  </v>
      </c>
      <c r="Z85" s="13">
        <v>37.00085</v>
      </c>
      <c r="AA85" s="13">
        <v>52.999490000000002</v>
      </c>
      <c r="AB85" s="18">
        <v>4.1161919999999999</v>
      </c>
      <c r="AC85" s="67">
        <f t="shared" si="16"/>
        <v>9.1741182469960396</v>
      </c>
      <c r="AD85" s="18"/>
      <c r="AE85" s="12">
        <v>28.308299999999999</v>
      </c>
      <c r="AF85" s="107" t="str">
        <f t="shared" si="23"/>
        <v xml:space="preserve">  </v>
      </c>
      <c r="AG85" s="13">
        <v>21.77223</v>
      </c>
      <c r="AH85" s="13">
        <v>35.905909999999999</v>
      </c>
      <c r="AI85" s="18">
        <v>3.621604</v>
      </c>
      <c r="AJ85" s="67">
        <f t="shared" si="17"/>
        <v>12.793435140930399</v>
      </c>
      <c r="AK85" s="18"/>
      <c r="AL85" s="12">
        <v>24.418970000000002</v>
      </c>
      <c r="AM85" s="107" t="str">
        <f t="shared" si="24"/>
        <v xml:space="preserve">  </v>
      </c>
      <c r="AN85" s="13">
        <v>18.125129999999999</v>
      </c>
      <c r="AO85" s="13">
        <v>32.042969999999997</v>
      </c>
      <c r="AP85" s="18">
        <v>3.559777</v>
      </c>
      <c r="AQ85" s="67">
        <f t="shared" si="18"/>
        <v>14.577916267557558</v>
      </c>
      <c r="AR85" s="18"/>
      <c r="AS85" s="70"/>
      <c r="AT85" s="108"/>
      <c r="AU85" s="77"/>
      <c r="AV85" s="77"/>
      <c r="AW85" s="71"/>
      <c r="AX85" s="70"/>
      <c r="AY85" s="71"/>
      <c r="AZ85" s="70"/>
      <c r="BA85" s="108" t="str">
        <f t="shared" si="25"/>
        <v xml:space="preserve">  </v>
      </c>
      <c r="BB85" s="77"/>
      <c r="BC85" s="77"/>
      <c r="BD85" s="71"/>
      <c r="BE85" s="70"/>
      <c r="BF85" s="71"/>
      <c r="BG85" s="8"/>
      <c r="BH85" s="8"/>
      <c r="BI85" s="8"/>
      <c r="BJ85" s="8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</row>
    <row r="86" spans="1:78" ht="14.25" x14ac:dyDescent="0.3">
      <c r="A86" s="17"/>
      <c r="B86" s="13" t="s">
        <v>85</v>
      </c>
      <c r="C86" s="12">
        <v>20.39273</v>
      </c>
      <c r="D86" s="107" t="str">
        <f t="shared" si="19"/>
        <v xml:space="preserve">  </v>
      </c>
      <c r="E86" s="13">
        <v>12.85445</v>
      </c>
      <c r="F86" s="13">
        <v>30.789809999999999</v>
      </c>
      <c r="G86" s="18">
        <v>4.5716609999999998</v>
      </c>
      <c r="H86" s="67">
        <f t="shared" si="13"/>
        <v>22.418092133814351</v>
      </c>
      <c r="I86" s="18"/>
      <c r="J86" s="12">
        <v>17.94115</v>
      </c>
      <c r="K86" s="107" t="str">
        <f t="shared" si="20"/>
        <v xml:space="preserve">  </v>
      </c>
      <c r="L86" s="13">
        <v>11.1509</v>
      </c>
      <c r="M86" s="13">
        <v>27.582619999999999</v>
      </c>
      <c r="N86" s="18">
        <v>4.1693369999999996</v>
      </c>
      <c r="O86" s="67">
        <f t="shared" si="14"/>
        <v>23.238961827976464</v>
      </c>
      <c r="P86" s="18"/>
      <c r="Q86" s="12">
        <v>39.612319999999997</v>
      </c>
      <c r="R86" s="107" t="str">
        <f t="shared" si="21"/>
        <v xml:space="preserve">  </v>
      </c>
      <c r="S86" s="13">
        <v>27.638539999999999</v>
      </c>
      <c r="T86" s="13">
        <v>52.975790000000003</v>
      </c>
      <c r="U86" s="18">
        <v>6.6003309999999997</v>
      </c>
      <c r="V86" s="67">
        <f t="shared" si="15"/>
        <v>16.662318692770331</v>
      </c>
      <c r="W86" s="18"/>
      <c r="X86" s="12">
        <v>38.40757</v>
      </c>
      <c r="Y86" s="107" t="str">
        <f t="shared" si="22"/>
        <v xml:space="preserve">  </v>
      </c>
      <c r="Z86" s="13">
        <v>25.198260000000001</v>
      </c>
      <c r="AA86" s="13">
        <v>53.581290000000003</v>
      </c>
      <c r="AB86" s="18">
        <v>7.4320279999999999</v>
      </c>
      <c r="AC86" s="67">
        <f t="shared" si="16"/>
        <v>19.350424929252227</v>
      </c>
      <c r="AD86" s="18"/>
      <c r="AE86" s="12">
        <v>37.846159999999998</v>
      </c>
      <c r="AF86" s="107" t="str">
        <f t="shared" si="23"/>
        <v xml:space="preserve">  </v>
      </c>
      <c r="AG86" s="13">
        <v>26.450810000000001</v>
      </c>
      <c r="AH86" s="13">
        <v>50.762479999999996</v>
      </c>
      <c r="AI86" s="18">
        <v>6.3196669999999999</v>
      </c>
      <c r="AJ86" s="67">
        <f t="shared" si="17"/>
        <v>16.69830439864969</v>
      </c>
      <c r="AK86" s="18"/>
      <c r="AL86" s="12">
        <v>43.385570000000001</v>
      </c>
      <c r="AM86" s="107" t="str">
        <f t="shared" si="24"/>
        <v xml:space="preserve">  </v>
      </c>
      <c r="AN86" s="13">
        <v>29.749400000000001</v>
      </c>
      <c r="AO86" s="13">
        <v>58.10257</v>
      </c>
      <c r="AP86" s="18">
        <v>7.4328110000000001</v>
      </c>
      <c r="AQ86" s="67">
        <f t="shared" si="18"/>
        <v>17.131988815636166</v>
      </c>
      <c r="AR86" s="18"/>
      <c r="AS86" s="70"/>
      <c r="AT86" s="108"/>
      <c r="AU86" s="77"/>
      <c r="AV86" s="77"/>
      <c r="AW86" s="71"/>
      <c r="AX86" s="70"/>
      <c r="AY86" s="71"/>
      <c r="AZ86" s="70"/>
      <c r="BA86" s="108" t="str">
        <f t="shared" si="25"/>
        <v xml:space="preserve">  </v>
      </c>
      <c r="BB86" s="77"/>
      <c r="BC86" s="77"/>
      <c r="BD86" s="71"/>
      <c r="BE86" s="70"/>
      <c r="BF86" s="71"/>
      <c r="BG86" s="8"/>
      <c r="BH86" s="8"/>
      <c r="BI86" s="8"/>
      <c r="BJ86" s="8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</row>
    <row r="87" spans="1:78" ht="14.25" x14ac:dyDescent="0.3">
      <c r="A87" s="27"/>
      <c r="B87" s="141" t="s">
        <v>150</v>
      </c>
      <c r="C87" s="140"/>
      <c r="D87" s="110"/>
      <c r="E87" s="80"/>
      <c r="F87" s="80"/>
      <c r="G87" s="30"/>
      <c r="H87" s="83"/>
      <c r="I87" s="30"/>
      <c r="J87" s="140"/>
      <c r="K87" s="110"/>
      <c r="L87" s="80"/>
      <c r="M87" s="80"/>
      <c r="N87" s="30"/>
      <c r="O87" s="83"/>
      <c r="P87" s="30"/>
      <c r="Q87" s="140"/>
      <c r="R87" s="110"/>
      <c r="S87" s="80"/>
      <c r="T87" s="80"/>
      <c r="U87" s="30"/>
      <c r="V87" s="83"/>
      <c r="W87" s="30"/>
      <c r="X87" s="140"/>
      <c r="Y87" s="110"/>
      <c r="Z87" s="80"/>
      <c r="AA87" s="80"/>
      <c r="AB87" s="30"/>
      <c r="AC87" s="83"/>
      <c r="AD87" s="30"/>
      <c r="AE87" s="140"/>
      <c r="AF87" s="110"/>
      <c r="AG87" s="80"/>
      <c r="AH87" s="80"/>
      <c r="AI87" s="30"/>
      <c r="AJ87" s="83"/>
      <c r="AK87" s="30"/>
      <c r="AL87" s="140"/>
      <c r="AM87" s="110"/>
      <c r="AN87" s="80"/>
      <c r="AO87" s="80"/>
      <c r="AP87" s="30"/>
      <c r="AQ87" s="83"/>
      <c r="AR87" s="30"/>
      <c r="AS87" s="70"/>
      <c r="AT87" s="108"/>
      <c r="AU87" s="77"/>
      <c r="AV87" s="77"/>
      <c r="AW87" s="71"/>
      <c r="AX87" s="70"/>
      <c r="AY87" s="71"/>
      <c r="AZ87" s="70"/>
      <c r="BA87" s="108"/>
      <c r="BB87" s="77"/>
      <c r="BC87" s="77"/>
      <c r="BD87" s="71"/>
      <c r="BE87" s="70"/>
      <c r="BF87" s="71"/>
      <c r="BG87" s="8"/>
      <c r="BH87" s="8"/>
      <c r="BI87" s="8"/>
      <c r="BJ87" s="8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</row>
    <row r="88" spans="1:78" ht="14.25" x14ac:dyDescent="0.3">
      <c r="A88" s="17"/>
      <c r="B88" s="142" t="s">
        <v>146</v>
      </c>
      <c r="C88" s="12">
        <v>21.334630000000001</v>
      </c>
      <c r="D88" s="107" t="str">
        <f t="shared" si="19"/>
        <v xml:space="preserve">  </v>
      </c>
      <c r="E88" s="13">
        <v>19.223230000000001</v>
      </c>
      <c r="F88" s="13">
        <v>23.610150000000001</v>
      </c>
      <c r="G88" s="18">
        <v>1.119116</v>
      </c>
      <c r="H88" s="67">
        <f t="shared" si="13"/>
        <v>5.2455374196787101</v>
      </c>
      <c r="I88" s="18"/>
      <c r="J88" s="12">
        <v>22.193020000000001</v>
      </c>
      <c r="K88" s="107" t="str">
        <f t="shared" ref="K88:K91" si="26">IF(O88&gt;=50,"**",(IF(O88&gt;25,"*","  ")))</f>
        <v xml:space="preserve">  </v>
      </c>
      <c r="L88" s="13">
        <v>19.99729</v>
      </c>
      <c r="M88" s="13">
        <v>24.55584</v>
      </c>
      <c r="N88" s="18">
        <v>1.163</v>
      </c>
      <c r="O88" s="67">
        <f t="shared" ref="O88:O91" si="27">N88/J88*100</f>
        <v>5.2403863917574078</v>
      </c>
      <c r="P88" s="18"/>
      <c r="Q88" s="12">
        <v>50.023650000000004</v>
      </c>
      <c r="R88" s="107" t="str">
        <f t="shared" ref="R88:R91" si="28">IF(V88&gt;=50,"**",(IF(V88&gt;25,"*","  ")))</f>
        <v xml:space="preserve">  </v>
      </c>
      <c r="S88" s="13">
        <v>47.510649999999998</v>
      </c>
      <c r="T88" s="13">
        <v>52.536529999999999</v>
      </c>
      <c r="U88" s="18">
        <v>1.2831710000000001</v>
      </c>
      <c r="V88" s="67">
        <f t="shared" ref="V88:V91" si="29">U88/Q88*100</f>
        <v>2.5651286941276776</v>
      </c>
      <c r="W88" s="18"/>
      <c r="X88" s="12">
        <v>51.272640000000003</v>
      </c>
      <c r="Y88" s="107" t="str">
        <f t="shared" ref="Y88:Y91" si="30">IF(AC88&gt;=50,"**",(IF(AC88&gt;25,"*","  ")))</f>
        <v xml:space="preserve">  </v>
      </c>
      <c r="Z88" s="13">
        <v>48.561520000000002</v>
      </c>
      <c r="AA88" s="13">
        <v>53.976300000000002</v>
      </c>
      <c r="AB88" s="18">
        <v>1.3826499999999999</v>
      </c>
      <c r="AC88" s="67">
        <f t="shared" ref="AC88:AC91" si="31">AB88/X88*100</f>
        <v>2.6966623914820844</v>
      </c>
      <c r="AD88" s="18"/>
      <c r="AE88" s="12">
        <v>26.01182</v>
      </c>
      <c r="AF88" s="107" t="str">
        <f t="shared" ref="AF88:AF91" si="32">IF(AJ88&gt;=50,"**",(IF(AJ88&gt;25,"*","  ")))</f>
        <v xml:space="preserve">  </v>
      </c>
      <c r="AG88" s="13">
        <v>23.91601</v>
      </c>
      <c r="AH88" s="13">
        <v>28.22317</v>
      </c>
      <c r="AI88" s="18">
        <v>1.099102</v>
      </c>
      <c r="AJ88" s="67">
        <f t="shared" ref="AJ88:AJ91" si="33">AI88/AE88*100</f>
        <v>4.2253944552899414</v>
      </c>
      <c r="AK88" s="18"/>
      <c r="AL88" s="12">
        <v>24.736319999999999</v>
      </c>
      <c r="AM88" s="107" t="str">
        <f t="shared" ref="AM88:AM91" si="34">IF(AQ88&gt;=50,"**",(IF(AQ88&gt;25,"*","  ")))</f>
        <v xml:space="preserve">  </v>
      </c>
      <c r="AN88" s="13">
        <v>22.49879</v>
      </c>
      <c r="AO88" s="13">
        <v>27.11852</v>
      </c>
      <c r="AP88" s="18">
        <v>1.1788369999999999</v>
      </c>
      <c r="AQ88" s="67">
        <f t="shared" ref="AQ88:AQ91" si="35">AP88/AL88*100</f>
        <v>4.7656118614248202</v>
      </c>
      <c r="AR88" s="18"/>
      <c r="AS88" s="70"/>
      <c r="AT88" s="108"/>
      <c r="AU88" s="77"/>
      <c r="AV88" s="77"/>
      <c r="AW88" s="71"/>
      <c r="AX88" s="70"/>
      <c r="AY88" s="71"/>
      <c r="AZ88" s="70"/>
      <c r="BA88" s="108"/>
      <c r="BB88" s="77"/>
      <c r="BC88" s="77"/>
      <c r="BD88" s="71"/>
      <c r="BE88" s="70"/>
      <c r="BF88" s="71"/>
      <c r="BG88" s="8"/>
      <c r="BH88" s="8"/>
      <c r="BI88" s="8"/>
      <c r="BJ88" s="8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</row>
    <row r="89" spans="1:78" ht="14.25" x14ac:dyDescent="0.3">
      <c r="A89" s="17"/>
      <c r="B89" s="142" t="s">
        <v>147</v>
      </c>
      <c r="C89" s="12">
        <v>19.03772</v>
      </c>
      <c r="D89" s="107" t="str">
        <f t="shared" si="19"/>
        <v xml:space="preserve">  </v>
      </c>
      <c r="E89" s="13">
        <v>17.123169999999998</v>
      </c>
      <c r="F89" s="13">
        <v>21.111799999999999</v>
      </c>
      <c r="G89" s="18">
        <v>1.0172760000000001</v>
      </c>
      <c r="H89" s="67">
        <f t="shared" si="13"/>
        <v>5.3434760044795286</v>
      </c>
      <c r="I89" s="18"/>
      <c r="J89" s="12">
        <v>19.74701</v>
      </c>
      <c r="K89" s="107" t="str">
        <f t="shared" si="26"/>
        <v xml:space="preserve">  </v>
      </c>
      <c r="L89" s="13">
        <v>17.730340000000002</v>
      </c>
      <c r="M89" s="13">
        <v>21.931920000000002</v>
      </c>
      <c r="N89" s="18">
        <v>1.071661</v>
      </c>
      <c r="O89" s="67">
        <f t="shared" si="27"/>
        <v>5.426953245073558</v>
      </c>
      <c r="P89" s="18"/>
      <c r="Q89" s="12">
        <v>50.714669999999998</v>
      </c>
      <c r="R89" s="107" t="str">
        <f t="shared" si="28"/>
        <v xml:space="preserve">  </v>
      </c>
      <c r="S89" s="13">
        <v>48.271430000000002</v>
      </c>
      <c r="T89" s="13">
        <v>53.154499999999999</v>
      </c>
      <c r="U89" s="18">
        <v>1.246648</v>
      </c>
      <c r="V89" s="67">
        <f t="shared" si="29"/>
        <v>2.4581605283047292</v>
      </c>
      <c r="W89" s="18"/>
      <c r="X89" s="12">
        <v>49.800190000000001</v>
      </c>
      <c r="Y89" s="107" t="str">
        <f t="shared" si="30"/>
        <v xml:space="preserve">  </v>
      </c>
      <c r="Z89" s="13">
        <v>47.280500000000004</v>
      </c>
      <c r="AA89" s="13">
        <v>52.320889999999999</v>
      </c>
      <c r="AB89" s="18">
        <v>1.2868809999999999</v>
      </c>
      <c r="AC89" s="67">
        <f t="shared" si="31"/>
        <v>2.5840885346019764</v>
      </c>
      <c r="AD89" s="18"/>
      <c r="AE89" s="12">
        <v>28.753250000000001</v>
      </c>
      <c r="AF89" s="107" t="str">
        <f t="shared" si="32"/>
        <v xml:space="preserve">  </v>
      </c>
      <c r="AG89" s="13">
        <v>26.644300000000001</v>
      </c>
      <c r="AH89" s="13">
        <v>30.958690000000001</v>
      </c>
      <c r="AI89" s="18">
        <v>1.101057</v>
      </c>
      <c r="AJ89" s="67">
        <f t="shared" si="33"/>
        <v>3.8293305974107272</v>
      </c>
      <c r="AK89" s="18"/>
      <c r="AL89" s="12">
        <v>28.91085</v>
      </c>
      <c r="AM89" s="107" t="str">
        <f t="shared" si="34"/>
        <v xml:space="preserve">  </v>
      </c>
      <c r="AN89" s="13">
        <v>26.694559999999999</v>
      </c>
      <c r="AO89" s="13">
        <v>31.23274</v>
      </c>
      <c r="AP89" s="18">
        <v>1.1582269999999999</v>
      </c>
      <c r="AQ89" s="67">
        <f t="shared" si="35"/>
        <v>4.0062018238827291</v>
      </c>
      <c r="AR89" s="18"/>
      <c r="AS89" s="70"/>
      <c r="AT89" s="108"/>
      <c r="AU89" s="77"/>
      <c r="AV89" s="77"/>
      <c r="AW89" s="71"/>
      <c r="AX89" s="70"/>
      <c r="AY89" s="71"/>
      <c r="AZ89" s="70"/>
      <c r="BA89" s="108"/>
      <c r="BB89" s="77"/>
      <c r="BC89" s="77"/>
      <c r="BD89" s="71"/>
      <c r="BE89" s="70"/>
      <c r="BF89" s="71"/>
      <c r="BG89" s="8"/>
      <c r="BH89" s="8"/>
      <c r="BI89" s="8"/>
      <c r="BJ89" s="8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</row>
    <row r="90" spans="1:78" ht="14.25" x14ac:dyDescent="0.3">
      <c r="A90" s="17"/>
      <c r="B90" s="142" t="s">
        <v>148</v>
      </c>
      <c r="C90" s="12">
        <v>18.644290000000002</v>
      </c>
      <c r="D90" s="107" t="str">
        <f t="shared" si="19"/>
        <v xml:space="preserve">  </v>
      </c>
      <c r="E90" s="13">
        <v>16.534790000000001</v>
      </c>
      <c r="F90" s="13">
        <v>20.95534</v>
      </c>
      <c r="G90" s="18">
        <v>1.127318</v>
      </c>
      <c r="H90" s="67">
        <f t="shared" si="13"/>
        <v>6.046451755470442</v>
      </c>
      <c r="I90" s="18"/>
      <c r="J90" s="12">
        <v>20.552679999999999</v>
      </c>
      <c r="K90" s="107" t="str">
        <f t="shared" si="26"/>
        <v xml:space="preserve">  </v>
      </c>
      <c r="L90" s="13">
        <v>18.381</v>
      </c>
      <c r="M90" s="13">
        <v>22.908930000000002</v>
      </c>
      <c r="N90" s="18">
        <v>1.1549910000000001</v>
      </c>
      <c r="O90" s="67">
        <f t="shared" si="27"/>
        <v>5.6196612801834123</v>
      </c>
      <c r="P90" s="18"/>
      <c r="Q90" s="12">
        <v>53.463859999999997</v>
      </c>
      <c r="R90" s="107" t="str">
        <f t="shared" si="28"/>
        <v xml:space="preserve">  </v>
      </c>
      <c r="S90" s="13">
        <v>50.726329999999997</v>
      </c>
      <c r="T90" s="13">
        <v>56.180689999999998</v>
      </c>
      <c r="U90" s="18">
        <v>1.392768</v>
      </c>
      <c r="V90" s="67">
        <f t="shared" si="29"/>
        <v>2.6050644304395529</v>
      </c>
      <c r="W90" s="18"/>
      <c r="X90" s="12">
        <v>53.440539999999999</v>
      </c>
      <c r="Y90" s="107" t="str">
        <f t="shared" si="30"/>
        <v xml:space="preserve">  </v>
      </c>
      <c r="Z90" s="13">
        <v>50.7834</v>
      </c>
      <c r="AA90" s="13">
        <v>56.078290000000003</v>
      </c>
      <c r="AB90" s="18">
        <v>1.3519699999999999</v>
      </c>
      <c r="AC90" s="67">
        <f t="shared" si="31"/>
        <v>2.5298584183468207</v>
      </c>
      <c r="AD90" s="18"/>
      <c r="AE90" s="12">
        <v>26.48115</v>
      </c>
      <c r="AF90" s="107" t="str">
        <f t="shared" si="32"/>
        <v xml:space="preserve">  </v>
      </c>
      <c r="AG90" s="13">
        <v>24.261749999999999</v>
      </c>
      <c r="AH90" s="13">
        <v>28.8263</v>
      </c>
      <c r="AI90" s="18">
        <v>1.164857</v>
      </c>
      <c r="AJ90" s="67">
        <f t="shared" si="33"/>
        <v>4.3988157614000905</v>
      </c>
      <c r="AK90" s="18"/>
      <c r="AL90" s="12">
        <v>25.200510000000001</v>
      </c>
      <c r="AM90" s="107" t="str">
        <f t="shared" si="34"/>
        <v xml:space="preserve">  </v>
      </c>
      <c r="AN90" s="13">
        <v>23.084160000000001</v>
      </c>
      <c r="AO90" s="13">
        <v>27.441659999999999</v>
      </c>
      <c r="AP90" s="18">
        <v>1.1119140000000001</v>
      </c>
      <c r="AQ90" s="67">
        <f t="shared" si="35"/>
        <v>4.4122678469602405</v>
      </c>
      <c r="AR90" s="18"/>
      <c r="AS90" s="70"/>
      <c r="AT90" s="108"/>
      <c r="AU90" s="77"/>
      <c r="AV90" s="77"/>
      <c r="AW90" s="71"/>
      <c r="AX90" s="70"/>
      <c r="AY90" s="71"/>
      <c r="AZ90" s="70"/>
      <c r="BA90" s="108"/>
      <c r="BB90" s="77"/>
      <c r="BC90" s="77"/>
      <c r="BD90" s="71"/>
      <c r="BE90" s="70"/>
      <c r="BF90" s="71"/>
      <c r="BG90" s="8"/>
      <c r="BH90" s="8"/>
      <c r="BI90" s="8"/>
      <c r="BJ90" s="8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</row>
    <row r="91" spans="1:78" ht="14.25" x14ac:dyDescent="0.3">
      <c r="A91" s="17"/>
      <c r="B91" s="142" t="s">
        <v>149</v>
      </c>
      <c r="C91" s="12">
        <v>21.462309999999999</v>
      </c>
      <c r="D91" s="107" t="str">
        <f t="shared" si="19"/>
        <v xml:space="preserve">  </v>
      </c>
      <c r="E91" s="13">
        <v>19.379100000000001</v>
      </c>
      <c r="F91" s="13">
        <v>23.703620000000001</v>
      </c>
      <c r="G91" s="18">
        <v>1.10321</v>
      </c>
      <c r="H91" s="67">
        <f t="shared" si="13"/>
        <v>5.1402202279251403</v>
      </c>
      <c r="I91" s="18"/>
      <c r="J91" s="12">
        <v>21.212070000000001</v>
      </c>
      <c r="K91" s="107" t="str">
        <f t="shared" si="26"/>
        <v xml:space="preserve">  </v>
      </c>
      <c r="L91" s="13">
        <v>19.00282</v>
      </c>
      <c r="M91" s="13">
        <v>23.60332</v>
      </c>
      <c r="N91" s="18">
        <v>1.1735899999999999</v>
      </c>
      <c r="O91" s="67">
        <f t="shared" si="27"/>
        <v>5.5326519288310845</v>
      </c>
      <c r="P91" s="18"/>
      <c r="Q91" s="12">
        <v>49.103230000000003</v>
      </c>
      <c r="R91" s="107" t="str">
        <f t="shared" si="28"/>
        <v xml:space="preserve">  </v>
      </c>
      <c r="S91" s="13">
        <v>46.669069999999998</v>
      </c>
      <c r="T91" s="13">
        <v>51.541649999999997</v>
      </c>
      <c r="U91" s="18">
        <v>1.2439690000000001</v>
      </c>
      <c r="V91" s="67">
        <f t="shared" si="29"/>
        <v>2.5333750956912611</v>
      </c>
      <c r="W91" s="18"/>
      <c r="X91" s="12">
        <v>50.937350000000002</v>
      </c>
      <c r="Y91" s="107" t="str">
        <f t="shared" si="30"/>
        <v xml:space="preserve">  </v>
      </c>
      <c r="Z91" s="13">
        <v>48.317920000000001</v>
      </c>
      <c r="AA91" s="13">
        <v>53.551650000000002</v>
      </c>
      <c r="AB91" s="18">
        <v>1.3363339999999999</v>
      </c>
      <c r="AC91" s="67">
        <f t="shared" si="31"/>
        <v>2.6234855170125653</v>
      </c>
      <c r="AD91" s="18"/>
      <c r="AE91" s="12">
        <v>27.70712</v>
      </c>
      <c r="AF91" s="107" t="str">
        <f t="shared" si="32"/>
        <v xml:space="preserve">  </v>
      </c>
      <c r="AG91" s="13">
        <v>25.584389999999999</v>
      </c>
      <c r="AH91" s="13">
        <v>29.935110000000002</v>
      </c>
      <c r="AI91" s="18">
        <v>1.1102989999999999</v>
      </c>
      <c r="AJ91" s="67">
        <f t="shared" si="33"/>
        <v>4.0072696115655466</v>
      </c>
      <c r="AK91" s="18"/>
      <c r="AL91" s="12">
        <v>26.382999999999999</v>
      </c>
      <c r="AM91" s="107" t="str">
        <f t="shared" si="34"/>
        <v xml:space="preserve">  </v>
      </c>
      <c r="AN91" s="13">
        <v>24.212430000000001</v>
      </c>
      <c r="AO91" s="13">
        <v>28.674530000000001</v>
      </c>
      <c r="AP91" s="18">
        <v>1.138687</v>
      </c>
      <c r="AQ91" s="67">
        <f t="shared" si="35"/>
        <v>4.3159875677519617</v>
      </c>
      <c r="AR91" s="18"/>
      <c r="AS91" s="70"/>
      <c r="AT91" s="108"/>
      <c r="AU91" s="77"/>
      <c r="AV91" s="77"/>
      <c r="AW91" s="71"/>
      <c r="AX91" s="70"/>
      <c r="AY91" s="71"/>
      <c r="AZ91" s="70"/>
      <c r="BA91" s="108"/>
      <c r="BB91" s="77"/>
      <c r="BC91" s="77"/>
      <c r="BD91" s="71"/>
      <c r="BE91" s="70"/>
      <c r="BF91" s="71"/>
      <c r="BG91" s="8"/>
      <c r="BH91" s="8"/>
      <c r="BI91" s="8"/>
      <c r="BJ91" s="8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</row>
    <row r="92" spans="1:78" ht="14.25" x14ac:dyDescent="0.3">
      <c r="A92" s="27"/>
      <c r="B92" s="81" t="s">
        <v>93</v>
      </c>
      <c r="C92" s="28">
        <v>20.052140000000001</v>
      </c>
      <c r="D92" s="110" t="str">
        <f t="shared" si="19"/>
        <v xml:space="preserve">  </v>
      </c>
      <c r="E92" s="30">
        <v>19.01032</v>
      </c>
      <c r="F92" s="30">
        <v>21.136140000000001</v>
      </c>
      <c r="G92" s="30">
        <v>0.54227630000000004</v>
      </c>
      <c r="H92" s="83">
        <f t="shared" si="13"/>
        <v>2.7043313082793157</v>
      </c>
      <c r="I92" s="30"/>
      <c r="J92" s="28">
        <v>20.8109</v>
      </c>
      <c r="K92" s="110" t="str">
        <f t="shared" si="20"/>
        <v xml:space="preserve">  </v>
      </c>
      <c r="L92" s="30">
        <v>19.710850000000001</v>
      </c>
      <c r="M92" s="30">
        <v>21.955549999999999</v>
      </c>
      <c r="N92" s="30">
        <v>0.57261410000000001</v>
      </c>
      <c r="O92" s="83">
        <f t="shared" si="14"/>
        <v>2.7515105065134136</v>
      </c>
      <c r="P92" s="30"/>
      <c r="Q92" s="28">
        <v>50.788849999999996</v>
      </c>
      <c r="R92" s="110" t="str">
        <f t="shared" si="21"/>
        <v xml:space="preserve">  </v>
      </c>
      <c r="S92" s="30">
        <v>49.515720000000002</v>
      </c>
      <c r="T92" s="30">
        <v>52.060949999999998</v>
      </c>
      <c r="U92" s="30">
        <v>0.64942219999999995</v>
      </c>
      <c r="V92" s="83">
        <f t="shared" si="15"/>
        <v>1.2786708106208351</v>
      </c>
      <c r="W92" s="30"/>
      <c r="X92" s="28">
        <v>51.161720000000003</v>
      </c>
      <c r="Y92" s="110" t="str">
        <f t="shared" si="22"/>
        <v xml:space="preserve">  </v>
      </c>
      <c r="Z92" s="30">
        <v>49.836579999999998</v>
      </c>
      <c r="AA92" s="30">
        <v>52.485219999999998</v>
      </c>
      <c r="AB92" s="30">
        <v>0.67582059999999999</v>
      </c>
      <c r="AC92" s="83">
        <f t="shared" si="16"/>
        <v>1.3209497256933502</v>
      </c>
      <c r="AD92" s="30"/>
      <c r="AE92" s="28">
        <v>27.361989999999999</v>
      </c>
      <c r="AF92" s="110" t="str">
        <f t="shared" si="23"/>
        <v xml:space="preserve">  </v>
      </c>
      <c r="AG92" s="30">
        <v>26.270689999999998</v>
      </c>
      <c r="AH92" s="30">
        <v>28.481120000000001</v>
      </c>
      <c r="AI92" s="30">
        <v>0.56393269999999995</v>
      </c>
      <c r="AJ92" s="83">
        <f t="shared" si="17"/>
        <v>2.0610076240799735</v>
      </c>
      <c r="AK92" s="30"/>
      <c r="AL92" s="28">
        <v>26.600470000000001</v>
      </c>
      <c r="AM92" s="110" t="str">
        <f t="shared" si="24"/>
        <v xml:space="preserve">  </v>
      </c>
      <c r="AN92" s="30">
        <v>25.472819999999999</v>
      </c>
      <c r="AO92" s="30">
        <v>27.759429999999998</v>
      </c>
      <c r="AP92" s="30">
        <v>0.58336549999999998</v>
      </c>
      <c r="AQ92" s="83">
        <f t="shared" si="18"/>
        <v>2.1930646338203799</v>
      </c>
      <c r="AR92" s="30"/>
      <c r="AS92" s="71"/>
      <c r="AT92" s="108"/>
      <c r="AU92" s="71"/>
      <c r="AV92" s="71"/>
      <c r="AW92" s="71"/>
      <c r="AX92" s="70"/>
      <c r="AY92" s="71"/>
      <c r="AZ92" s="71"/>
      <c r="BA92" s="108" t="str">
        <f t="shared" si="25"/>
        <v xml:space="preserve">  </v>
      </c>
      <c r="BB92" s="71"/>
      <c r="BC92" s="71"/>
      <c r="BD92" s="71"/>
      <c r="BE92" s="70"/>
      <c r="BF92" s="71"/>
      <c r="BG92" s="8"/>
      <c r="BH92" s="8"/>
      <c r="BI92" s="8"/>
      <c r="BJ92" s="8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</row>
    <row r="93" spans="1:78" ht="14.25" x14ac:dyDescent="0.3">
      <c r="A93" s="7"/>
      <c r="B93" s="8"/>
      <c r="C93" s="8"/>
      <c r="D93" s="108"/>
      <c r="E93" s="8"/>
      <c r="F93" s="8"/>
      <c r="G93" s="8"/>
      <c r="H93" s="109"/>
      <c r="I93" s="8"/>
      <c r="J93" s="8"/>
      <c r="K93" s="108"/>
      <c r="L93" s="8"/>
      <c r="M93" s="8"/>
      <c r="N93" s="8"/>
      <c r="O93" s="109"/>
      <c r="P93" s="8"/>
      <c r="Q93" s="8"/>
      <c r="R93" s="108"/>
      <c r="S93" s="8"/>
      <c r="T93" s="8"/>
      <c r="U93" s="8"/>
      <c r="V93" s="109"/>
      <c r="W93" s="8"/>
      <c r="X93" s="8"/>
      <c r="Y93" s="108"/>
      <c r="Z93" s="8"/>
      <c r="AA93" s="8"/>
      <c r="AB93" s="8"/>
      <c r="AC93" s="109"/>
      <c r="AD93" s="8"/>
      <c r="AE93" s="8"/>
      <c r="AF93" s="108"/>
      <c r="AG93" s="8"/>
      <c r="AH93" s="8"/>
      <c r="AI93" s="8"/>
      <c r="AJ93" s="109"/>
      <c r="AK93" s="8"/>
      <c r="AL93" s="8"/>
      <c r="AM93" s="108"/>
      <c r="AN93" s="8"/>
      <c r="AO93" s="8"/>
      <c r="AP93" s="8"/>
      <c r="AQ93" s="109"/>
      <c r="AR93" s="8"/>
      <c r="AS93" s="66"/>
      <c r="AT93" s="108"/>
      <c r="AU93" s="66"/>
      <c r="AV93" s="66"/>
      <c r="AW93" s="66"/>
      <c r="AX93" s="66"/>
      <c r="AY93" s="66"/>
      <c r="AZ93" s="66"/>
      <c r="BA93" s="108" t="str">
        <f t="shared" si="25"/>
        <v xml:space="preserve">  </v>
      </c>
      <c r="BB93" s="66"/>
      <c r="BC93" s="66"/>
      <c r="BD93" s="66"/>
      <c r="BE93" s="66"/>
      <c r="BF93" s="66"/>
      <c r="BG93" s="8"/>
      <c r="BH93" s="8"/>
      <c r="BI93" s="8"/>
      <c r="BJ93" s="8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</row>
    <row r="94" spans="1:78" ht="14.25" x14ac:dyDescent="0.3">
      <c r="A94" s="32" t="s">
        <v>94</v>
      </c>
      <c r="B94" s="33"/>
      <c r="C94" s="56"/>
      <c r="D94" s="57"/>
      <c r="E94" s="56"/>
      <c r="F94" s="56"/>
      <c r="G94" s="56"/>
      <c r="H94" s="56"/>
      <c r="I94" s="58"/>
      <c r="J94" s="56"/>
      <c r="K94" s="57"/>
      <c r="L94" s="56"/>
      <c r="M94" s="56"/>
      <c r="N94" s="56"/>
      <c r="O94" s="56"/>
      <c r="P94" s="58"/>
      <c r="Q94" s="58"/>
      <c r="R94" s="59"/>
      <c r="S94" s="58"/>
      <c r="T94" s="58"/>
      <c r="U94" s="60"/>
      <c r="V94" s="61"/>
      <c r="W94" s="60"/>
      <c r="X94" s="58"/>
      <c r="Y94" s="59"/>
      <c r="Z94" s="58"/>
      <c r="AA94" s="58"/>
      <c r="AB94" s="66"/>
      <c r="AC94" s="72"/>
      <c r="AD94" s="72"/>
      <c r="AE94" s="66"/>
      <c r="AF94" s="108"/>
      <c r="AG94" s="66"/>
      <c r="AH94" s="66"/>
      <c r="AI94" s="66"/>
      <c r="AJ94" s="72"/>
      <c r="AK94" s="66"/>
      <c r="AL94" s="66"/>
      <c r="AM94" s="108"/>
      <c r="AN94" s="66"/>
      <c r="AO94" s="66"/>
      <c r="AP94" s="66"/>
      <c r="AQ94" s="72"/>
      <c r="AR94" s="66"/>
      <c r="AS94" s="66"/>
      <c r="AT94" s="108"/>
      <c r="AU94" s="66"/>
      <c r="AV94" s="66"/>
      <c r="AW94" s="66"/>
      <c r="AX94" s="66"/>
      <c r="AY94" s="66"/>
      <c r="AZ94" s="66"/>
      <c r="BA94" s="108" t="str">
        <f t="shared" si="25"/>
        <v xml:space="preserve">  </v>
      </c>
      <c r="BB94" s="66"/>
      <c r="BC94" s="66"/>
      <c r="BD94" s="66"/>
      <c r="BE94" s="66"/>
      <c r="BF94" s="66"/>
      <c r="BG94" s="8"/>
      <c r="BH94" s="8"/>
      <c r="BI94" s="8"/>
      <c r="BJ94" s="8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</row>
    <row r="95" spans="1:78" ht="13.5" x14ac:dyDescent="0.25">
      <c r="A95" s="43" t="s">
        <v>95</v>
      </c>
      <c r="B95" s="33"/>
      <c r="C95" s="34"/>
      <c r="D95" s="57"/>
      <c r="E95" s="56"/>
      <c r="F95" s="56"/>
      <c r="G95" s="56"/>
      <c r="H95" s="56"/>
      <c r="I95" s="58"/>
      <c r="J95" s="34"/>
      <c r="K95" s="57"/>
      <c r="L95" s="56"/>
      <c r="M95" s="56"/>
      <c r="N95" s="56"/>
      <c r="O95" s="56"/>
      <c r="P95" s="58"/>
      <c r="Q95" s="58"/>
      <c r="R95" s="59"/>
      <c r="S95" s="58"/>
      <c r="T95" s="58"/>
      <c r="U95" s="60"/>
      <c r="V95" s="38"/>
      <c r="W95" s="37"/>
      <c r="X95" s="58"/>
      <c r="Y95" s="59"/>
      <c r="Z95" s="58"/>
      <c r="AA95" s="58"/>
      <c r="AB95" s="8"/>
      <c r="AC95" s="8"/>
      <c r="AD95" s="8"/>
      <c r="AE95" s="8"/>
      <c r="AF95" s="69"/>
      <c r="AG95" s="66"/>
      <c r="AH95" s="66"/>
      <c r="AI95" s="66"/>
      <c r="AJ95" s="66"/>
      <c r="AK95" s="66"/>
      <c r="AL95" s="66"/>
      <c r="AM95" s="69"/>
      <c r="AN95" s="66"/>
      <c r="AO95" s="66"/>
      <c r="AP95" s="66"/>
      <c r="AQ95" s="66"/>
      <c r="AR95" s="66"/>
      <c r="AS95" s="66"/>
      <c r="AT95" s="69"/>
      <c r="AU95" s="66"/>
      <c r="AV95" s="66"/>
      <c r="AW95" s="66"/>
      <c r="AX95" s="66"/>
      <c r="AY95" s="66"/>
      <c r="AZ95" s="66"/>
      <c r="BA95" s="69"/>
      <c r="BB95" s="66"/>
      <c r="BC95" s="66"/>
      <c r="BD95" s="66"/>
      <c r="BE95" s="66"/>
      <c r="BF95" s="66"/>
      <c r="BG95" s="8"/>
      <c r="BH95" s="8"/>
      <c r="BI95" s="8"/>
      <c r="BJ95" s="8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</row>
    <row r="96" spans="1:78" ht="13.5" x14ac:dyDescent="0.25">
      <c r="A96" s="90" t="s">
        <v>96</v>
      </c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8"/>
      <c r="AC96" s="8"/>
      <c r="AD96" s="8"/>
      <c r="AE96" s="8"/>
      <c r="AF96" s="9"/>
      <c r="AG96" s="8"/>
      <c r="AH96" s="8"/>
      <c r="AI96" s="8"/>
      <c r="AJ96" s="8"/>
      <c r="AK96" s="8"/>
      <c r="AL96" s="8"/>
      <c r="AM96" s="9"/>
      <c r="AN96" s="8"/>
      <c r="AO96" s="8"/>
      <c r="AP96" s="8"/>
      <c r="AQ96" s="8"/>
      <c r="AR96" s="8"/>
      <c r="AS96" s="66"/>
      <c r="AT96" s="69"/>
      <c r="AU96" s="66"/>
      <c r="AV96" s="66"/>
      <c r="AW96" s="66"/>
      <c r="AX96" s="66"/>
      <c r="AY96" s="66"/>
      <c r="AZ96" s="66"/>
      <c r="BA96" s="69"/>
      <c r="BB96" s="66"/>
      <c r="BC96" s="66"/>
      <c r="BD96" s="66"/>
      <c r="BE96" s="66"/>
      <c r="BF96" s="66"/>
      <c r="BG96" s="8"/>
      <c r="BH96" s="8"/>
      <c r="BI96" s="8"/>
      <c r="BJ96" s="8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</row>
    <row r="97" spans="1:78" ht="13.5" x14ac:dyDescent="0.25">
      <c r="A97" s="43" t="s">
        <v>97</v>
      </c>
      <c r="B97" s="33"/>
      <c r="C97" s="34"/>
      <c r="D97" s="35"/>
      <c r="E97" s="34"/>
      <c r="F97" s="34"/>
      <c r="G97" s="34"/>
      <c r="H97" s="34"/>
      <c r="I97" s="46"/>
      <c r="J97" s="34"/>
      <c r="K97" s="35"/>
      <c r="L97" s="34"/>
      <c r="M97" s="34"/>
      <c r="N97" s="34"/>
      <c r="O97" s="34"/>
      <c r="P97" s="46"/>
      <c r="Q97" s="46"/>
      <c r="R97" s="47"/>
      <c r="S97" s="46"/>
      <c r="T97" s="46"/>
      <c r="U97" s="37"/>
      <c r="V97" s="38"/>
      <c r="W97" s="37"/>
      <c r="X97" s="46"/>
      <c r="Y97" s="47"/>
      <c r="Z97" s="46"/>
      <c r="AA97" s="46"/>
      <c r="AB97" s="8"/>
      <c r="AC97" s="8"/>
      <c r="AD97" s="8"/>
      <c r="AE97" s="8"/>
      <c r="AF97" s="9"/>
      <c r="AG97" s="8"/>
      <c r="AH97" s="8"/>
      <c r="AI97" s="8"/>
      <c r="AJ97" s="8"/>
      <c r="AK97" s="8"/>
      <c r="AL97" s="8"/>
      <c r="AM97" s="9"/>
      <c r="AN97" s="8"/>
      <c r="AO97" s="8"/>
      <c r="AP97" s="8"/>
      <c r="AQ97" s="8"/>
      <c r="AR97" s="8"/>
      <c r="AS97" s="66"/>
      <c r="AT97" s="69"/>
      <c r="AU97" s="66"/>
      <c r="AV97" s="66"/>
      <c r="AW97" s="66"/>
      <c r="AX97" s="66"/>
      <c r="AY97" s="66"/>
      <c r="AZ97" s="66"/>
      <c r="BA97" s="69"/>
      <c r="BB97" s="66"/>
      <c r="BC97" s="66"/>
      <c r="BD97" s="66"/>
      <c r="BE97" s="66"/>
      <c r="BF97" s="66"/>
      <c r="BG97" s="8"/>
      <c r="BH97" s="8"/>
      <c r="BI97" s="8"/>
      <c r="BJ97" s="8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</row>
    <row r="98" spans="1:78" ht="13.5" x14ac:dyDescent="0.25">
      <c r="A98" s="48" t="s">
        <v>98</v>
      </c>
      <c r="B98" s="49"/>
      <c r="C98" s="50"/>
      <c r="D98" s="51"/>
      <c r="E98" s="50"/>
      <c r="F98" s="50"/>
      <c r="G98" s="50"/>
      <c r="H98" s="50"/>
      <c r="I98" s="50"/>
      <c r="J98" s="50"/>
      <c r="K98" s="51"/>
      <c r="L98" s="50"/>
      <c r="M98" s="50"/>
      <c r="N98" s="50"/>
      <c r="O98" s="50"/>
      <c r="P98" s="50"/>
      <c r="Q98" s="50"/>
      <c r="R98" s="51"/>
      <c r="S98" s="50"/>
      <c r="T98" s="50"/>
      <c r="U98" s="37"/>
      <c r="V98" s="38"/>
      <c r="W98" s="37"/>
      <c r="X98" s="50"/>
      <c r="Y98" s="51"/>
      <c r="Z98" s="50"/>
      <c r="AA98" s="50"/>
      <c r="AB98" s="8"/>
      <c r="AC98" s="8"/>
      <c r="AD98" s="8"/>
      <c r="AE98" s="8"/>
      <c r="AF98" s="9"/>
      <c r="AG98" s="8"/>
      <c r="AH98" s="8"/>
      <c r="AI98" s="8"/>
      <c r="AJ98" s="8"/>
      <c r="AK98" s="8"/>
      <c r="AL98" s="8"/>
      <c r="AM98" s="9"/>
      <c r="AN98" s="8"/>
      <c r="AO98" s="8"/>
      <c r="AP98" s="8"/>
      <c r="AQ98" s="8"/>
      <c r="AR98" s="8"/>
      <c r="AS98" s="66"/>
      <c r="AT98" s="69"/>
      <c r="AU98" s="66"/>
      <c r="AV98" s="66"/>
      <c r="AW98" s="66"/>
      <c r="AX98" s="66"/>
      <c r="AY98" s="66"/>
      <c r="AZ98" s="66"/>
      <c r="BA98" s="69"/>
      <c r="BB98" s="66"/>
      <c r="BC98" s="66"/>
      <c r="BD98" s="66"/>
      <c r="BE98" s="66"/>
      <c r="BF98" s="66"/>
      <c r="BG98" s="8"/>
      <c r="BH98" s="8"/>
      <c r="BI98" s="8"/>
      <c r="BJ98" s="8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</row>
    <row r="99" spans="1:78" ht="13.5" x14ac:dyDescent="0.25">
      <c r="A99" s="52" t="s">
        <v>99</v>
      </c>
      <c r="B99" s="53" t="s">
        <v>100</v>
      </c>
      <c r="C99" s="34"/>
      <c r="D99" s="35"/>
      <c r="E99" s="34"/>
      <c r="F99" s="34"/>
      <c r="G99" s="34"/>
      <c r="H99" s="34"/>
      <c r="I99" s="34"/>
      <c r="J99" s="34"/>
      <c r="K99" s="35"/>
      <c r="L99" s="34"/>
      <c r="M99" s="34"/>
      <c r="N99" s="34"/>
      <c r="O99" s="34"/>
      <c r="P99" s="34"/>
      <c r="Q99" s="34"/>
      <c r="R99" s="35"/>
      <c r="S99" s="34"/>
      <c r="T99" s="34"/>
      <c r="U99" s="37"/>
      <c r="V99" s="38"/>
      <c r="W99" s="37"/>
      <c r="X99" s="34"/>
      <c r="Y99" s="35"/>
      <c r="Z99" s="34"/>
      <c r="AA99" s="34"/>
      <c r="AB99" s="8"/>
      <c r="AC99" s="8"/>
      <c r="AD99" s="8"/>
      <c r="AE99" s="8"/>
      <c r="AF99" s="9"/>
      <c r="AG99" s="8"/>
      <c r="AH99" s="8"/>
      <c r="AI99" s="8"/>
      <c r="AJ99" s="8"/>
      <c r="AK99" s="8"/>
      <c r="AL99" s="8"/>
      <c r="AM99" s="9"/>
      <c r="AN99" s="8"/>
      <c r="AO99" s="8"/>
      <c r="AP99" s="8"/>
      <c r="AQ99" s="8"/>
      <c r="AR99" s="8"/>
      <c r="AS99" s="66"/>
      <c r="AT99" s="69"/>
      <c r="AU99" s="66"/>
      <c r="AV99" s="66"/>
      <c r="AW99" s="66"/>
      <c r="AX99" s="66"/>
      <c r="AY99" s="66"/>
      <c r="AZ99" s="66"/>
      <c r="BA99" s="69"/>
      <c r="BB99" s="66"/>
      <c r="BC99" s="66"/>
      <c r="BD99" s="66"/>
      <c r="BE99" s="66"/>
      <c r="BF99" s="66"/>
      <c r="BG99" s="8"/>
      <c r="BH99" s="8"/>
      <c r="BI99" s="8"/>
      <c r="BJ99" s="8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</row>
    <row r="100" spans="1:78" ht="13.5" hidden="1" x14ac:dyDescent="0.25">
      <c r="A100" s="54" t="s">
        <v>101</v>
      </c>
      <c r="B100" s="53" t="s">
        <v>102</v>
      </c>
      <c r="C100" s="34"/>
      <c r="D100" s="35"/>
      <c r="E100" s="34"/>
      <c r="F100" s="34"/>
      <c r="G100" s="34"/>
      <c r="H100" s="34"/>
      <c r="I100" s="34"/>
      <c r="J100" s="34"/>
      <c r="K100" s="35"/>
      <c r="L100" s="34"/>
      <c r="M100" s="34"/>
      <c r="N100" s="34"/>
      <c r="O100" s="34"/>
      <c r="P100" s="34"/>
      <c r="Q100" s="34"/>
      <c r="R100" s="35"/>
      <c r="S100" s="34"/>
      <c r="T100" s="34"/>
      <c r="U100" s="37"/>
      <c r="V100" s="38"/>
      <c r="W100" s="37"/>
      <c r="X100" s="34"/>
      <c r="Y100" s="35"/>
      <c r="Z100" s="34"/>
      <c r="AA100" s="34"/>
      <c r="AB100" s="8"/>
      <c r="AC100" s="8"/>
      <c r="AD100" s="8"/>
      <c r="AE100" s="8"/>
      <c r="AF100" s="9"/>
      <c r="AG100" s="8"/>
      <c r="AH100" s="8"/>
      <c r="AI100" s="8"/>
      <c r="AJ100" s="8"/>
      <c r="AK100" s="8"/>
      <c r="AL100" s="8"/>
      <c r="AM100" s="9"/>
      <c r="AN100" s="8"/>
      <c r="AO100" s="8"/>
      <c r="AP100" s="8"/>
      <c r="AQ100" s="8"/>
      <c r="AR100" s="8"/>
      <c r="AS100" s="66"/>
      <c r="AT100" s="69"/>
      <c r="AU100" s="66"/>
      <c r="AV100" s="66"/>
      <c r="AW100" s="66"/>
      <c r="AX100" s="66"/>
      <c r="AY100" s="66"/>
      <c r="AZ100" s="66"/>
      <c r="BA100" s="69"/>
      <c r="BB100" s="66"/>
      <c r="BC100" s="66"/>
      <c r="BD100" s="66"/>
      <c r="BE100" s="66"/>
      <c r="BF100" s="66"/>
      <c r="BG100" s="8"/>
      <c r="BH100" s="8"/>
      <c r="BI100" s="8"/>
      <c r="BJ100" s="8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</row>
    <row r="101" spans="1:78" ht="13.5" x14ac:dyDescent="0.25">
      <c r="A101" s="126" t="s">
        <v>144</v>
      </c>
      <c r="B101" s="8"/>
      <c r="C101" s="8"/>
      <c r="D101" s="9"/>
      <c r="E101" s="8"/>
      <c r="F101" s="8"/>
      <c r="G101" s="8"/>
      <c r="H101" s="8"/>
      <c r="I101" s="8"/>
      <c r="J101" s="8"/>
      <c r="K101" s="9"/>
      <c r="L101" s="8"/>
      <c r="M101" s="8"/>
      <c r="N101" s="8"/>
      <c r="O101" s="8"/>
      <c r="P101" s="8"/>
      <c r="Q101" s="8"/>
      <c r="R101" s="9"/>
      <c r="S101" s="8"/>
      <c r="T101" s="8"/>
      <c r="U101" s="8"/>
      <c r="V101" s="8"/>
      <c r="W101" s="8"/>
      <c r="X101" s="8"/>
      <c r="Y101" s="9"/>
      <c r="Z101" s="8"/>
      <c r="AA101" s="8"/>
      <c r="AB101" s="8"/>
      <c r="AC101" s="8"/>
      <c r="AD101" s="8"/>
      <c r="AE101" s="8"/>
      <c r="AF101" s="9"/>
      <c r="AG101" s="8"/>
      <c r="AH101" s="8"/>
      <c r="AI101" s="8"/>
      <c r="AJ101" s="8"/>
      <c r="AK101" s="8"/>
      <c r="AL101" s="8"/>
      <c r="AM101" s="9"/>
      <c r="AN101" s="8"/>
      <c r="AO101" s="8"/>
      <c r="AP101" s="8"/>
      <c r="AQ101" s="8"/>
      <c r="AR101" s="8"/>
      <c r="AS101" s="66"/>
      <c r="AT101" s="69"/>
      <c r="AU101" s="66"/>
      <c r="AV101" s="66"/>
      <c r="AW101" s="66"/>
      <c r="AX101" s="66"/>
      <c r="AY101" s="66"/>
      <c r="AZ101" s="66"/>
      <c r="BA101" s="69"/>
      <c r="BB101" s="66"/>
      <c r="BC101" s="66"/>
      <c r="BD101" s="66"/>
      <c r="BE101" s="66"/>
      <c r="BF101" s="66"/>
      <c r="BG101" s="8"/>
      <c r="BH101" s="8"/>
      <c r="BI101" s="8"/>
      <c r="BJ101" s="8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</row>
    <row r="102" spans="1:78" x14ac:dyDescent="0.2">
      <c r="A102" s="7"/>
      <c r="B102" s="8"/>
      <c r="C102" s="8"/>
      <c r="D102" s="9"/>
      <c r="E102" s="8"/>
      <c r="F102" s="8"/>
      <c r="G102" s="8"/>
      <c r="H102" s="8"/>
      <c r="I102" s="8"/>
      <c r="J102" s="8"/>
      <c r="K102" s="9"/>
      <c r="L102" s="8"/>
      <c r="M102" s="8"/>
      <c r="N102" s="8"/>
      <c r="O102" s="8"/>
      <c r="P102" s="8"/>
      <c r="Q102" s="8"/>
      <c r="R102" s="9"/>
      <c r="S102" s="8"/>
      <c r="T102" s="8"/>
      <c r="U102" s="8"/>
      <c r="V102" s="8"/>
      <c r="W102" s="8"/>
      <c r="X102" s="8"/>
      <c r="Y102" s="9"/>
      <c r="Z102" s="8"/>
      <c r="AA102" s="8"/>
      <c r="AB102" s="8"/>
      <c r="AC102" s="8"/>
      <c r="AD102" s="8"/>
      <c r="AE102" s="8"/>
      <c r="AF102" s="9"/>
      <c r="AG102" s="8"/>
      <c r="AH102" s="8"/>
      <c r="AI102" s="8"/>
      <c r="AJ102" s="8"/>
      <c r="AK102" s="8"/>
      <c r="AL102" s="8"/>
      <c r="AM102" s="9"/>
      <c r="AN102" s="8"/>
      <c r="AO102" s="8"/>
      <c r="AP102" s="8"/>
      <c r="AQ102" s="8"/>
      <c r="AR102" s="8"/>
      <c r="AS102" s="66"/>
      <c r="AT102" s="69"/>
      <c r="AU102" s="66"/>
      <c r="AV102" s="66"/>
      <c r="AW102" s="66"/>
      <c r="AX102" s="66"/>
      <c r="AY102" s="66"/>
      <c r="AZ102" s="66"/>
      <c r="BA102" s="69"/>
      <c r="BB102" s="66"/>
      <c r="BC102" s="66"/>
      <c r="BD102" s="66"/>
      <c r="BE102" s="66"/>
      <c r="BF102" s="66"/>
      <c r="BG102" s="8"/>
      <c r="BH102" s="8"/>
      <c r="BI102" s="8"/>
      <c r="BJ102" s="8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</row>
    <row r="103" spans="1:78" x14ac:dyDescent="0.2">
      <c r="A103" s="7"/>
      <c r="B103" s="8"/>
      <c r="C103" s="8"/>
      <c r="D103" s="9"/>
      <c r="E103" s="8"/>
      <c r="F103" s="8"/>
      <c r="G103" s="8"/>
      <c r="H103" s="8"/>
      <c r="I103" s="8"/>
      <c r="J103" s="8"/>
      <c r="K103" s="9"/>
      <c r="L103" s="8"/>
      <c r="M103" s="8"/>
      <c r="N103" s="8"/>
      <c r="O103" s="8"/>
      <c r="P103" s="8"/>
      <c r="Q103" s="8"/>
      <c r="R103" s="9"/>
      <c r="S103" s="8"/>
      <c r="T103" s="8"/>
      <c r="U103" s="8"/>
      <c r="V103" s="8"/>
      <c r="W103" s="8"/>
      <c r="X103" s="8"/>
      <c r="Y103" s="9"/>
      <c r="Z103" s="8"/>
      <c r="AA103" s="8"/>
      <c r="AB103" s="8"/>
      <c r="AC103" s="8"/>
      <c r="AD103" s="8"/>
      <c r="AE103" s="8"/>
      <c r="AF103" s="9"/>
      <c r="AG103" s="8"/>
      <c r="AH103" s="8"/>
      <c r="AI103" s="8"/>
      <c r="AJ103" s="8"/>
      <c r="AK103" s="8"/>
      <c r="AL103" s="8"/>
      <c r="AM103" s="9"/>
      <c r="AN103" s="8"/>
      <c r="AO103" s="8"/>
      <c r="AP103" s="8"/>
      <c r="AQ103" s="8"/>
      <c r="AR103" s="8"/>
      <c r="AS103" s="66"/>
      <c r="AT103" s="69"/>
      <c r="AU103" s="66"/>
      <c r="AV103" s="66"/>
      <c r="AW103" s="66"/>
      <c r="AX103" s="66"/>
      <c r="AY103" s="66"/>
      <c r="AZ103" s="66"/>
      <c r="BA103" s="69"/>
      <c r="BB103" s="66"/>
      <c r="BC103" s="66"/>
      <c r="BD103" s="66"/>
      <c r="BE103" s="66"/>
      <c r="BF103" s="66"/>
      <c r="BG103" s="8"/>
      <c r="BH103" s="8"/>
      <c r="BI103" s="8"/>
      <c r="BJ103" s="8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</row>
    <row r="104" spans="1:78" x14ac:dyDescent="0.2">
      <c r="A104" s="7"/>
      <c r="B104" s="8"/>
      <c r="C104" s="8"/>
      <c r="D104" s="9"/>
      <c r="E104" s="8"/>
      <c r="F104" s="8"/>
      <c r="G104" s="8"/>
      <c r="H104" s="8"/>
      <c r="I104" s="8"/>
      <c r="J104" s="8"/>
      <c r="K104" s="9"/>
      <c r="L104" s="8"/>
      <c r="M104" s="8"/>
      <c r="N104" s="8"/>
      <c r="O104" s="8"/>
      <c r="P104" s="8"/>
      <c r="Q104" s="8"/>
      <c r="R104" s="9"/>
      <c r="S104" s="8"/>
      <c r="T104" s="8"/>
      <c r="U104" s="8"/>
      <c r="V104" s="8"/>
      <c r="W104" s="8"/>
      <c r="X104" s="8"/>
      <c r="Y104" s="9"/>
      <c r="Z104" s="8"/>
      <c r="AA104" s="8"/>
      <c r="AB104" s="8"/>
      <c r="AC104" s="8"/>
      <c r="AD104" s="8"/>
      <c r="AE104" s="8"/>
      <c r="AF104" s="9"/>
      <c r="AG104" s="8"/>
      <c r="AH104" s="8"/>
      <c r="AI104" s="8"/>
      <c r="AJ104" s="8"/>
      <c r="AK104" s="8"/>
      <c r="AL104" s="8"/>
      <c r="AM104" s="9"/>
      <c r="AN104" s="8"/>
      <c r="AO104" s="8"/>
      <c r="AP104" s="8"/>
      <c r="AQ104" s="8"/>
      <c r="AR104" s="8"/>
      <c r="AS104" s="66"/>
      <c r="AT104" s="69"/>
      <c r="AU104" s="66"/>
      <c r="AV104" s="66"/>
      <c r="AW104" s="66"/>
      <c r="AX104" s="66"/>
      <c r="AY104" s="66"/>
      <c r="AZ104" s="66"/>
      <c r="BA104" s="69"/>
      <c r="BB104" s="66"/>
      <c r="BC104" s="66"/>
      <c r="BD104" s="66"/>
      <c r="BE104" s="66"/>
      <c r="BF104" s="66"/>
      <c r="BG104" s="8"/>
      <c r="BH104" s="8"/>
      <c r="BI104" s="8"/>
      <c r="BJ104" s="8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</row>
    <row r="105" spans="1:78" x14ac:dyDescent="0.2">
      <c r="A105" s="7"/>
      <c r="B105" s="8"/>
      <c r="C105" s="8"/>
      <c r="D105" s="9"/>
      <c r="E105" s="8"/>
      <c r="F105" s="8"/>
      <c r="G105" s="8"/>
      <c r="H105" s="8"/>
      <c r="I105" s="8"/>
      <c r="J105" s="8"/>
      <c r="K105" s="9"/>
      <c r="L105" s="8"/>
      <c r="M105" s="8"/>
      <c r="N105" s="8"/>
      <c r="O105" s="8"/>
      <c r="P105" s="8"/>
      <c r="Q105" s="8"/>
      <c r="R105" s="9"/>
      <c r="S105" s="8"/>
      <c r="T105" s="8"/>
      <c r="U105" s="8"/>
      <c r="V105" s="8"/>
      <c r="W105" s="8"/>
      <c r="X105" s="8"/>
      <c r="Y105" s="9"/>
      <c r="Z105" s="8"/>
      <c r="AA105" s="8"/>
      <c r="AB105" s="8"/>
      <c r="AC105" s="8"/>
      <c r="AD105" s="8"/>
      <c r="AE105" s="8"/>
      <c r="AF105" s="9"/>
      <c r="AG105" s="8"/>
      <c r="AH105" s="8"/>
      <c r="AI105" s="8"/>
      <c r="AJ105" s="8"/>
      <c r="AK105" s="8"/>
      <c r="AL105" s="8"/>
      <c r="AM105" s="9"/>
      <c r="AN105" s="8"/>
      <c r="AO105" s="8"/>
      <c r="AP105" s="8"/>
      <c r="AQ105" s="8"/>
      <c r="AR105" s="8"/>
      <c r="AS105" s="66"/>
      <c r="AT105" s="69"/>
      <c r="AU105" s="66"/>
      <c r="AV105" s="66"/>
      <c r="AW105" s="66"/>
      <c r="AX105" s="66"/>
      <c r="AY105" s="66"/>
      <c r="AZ105" s="66"/>
      <c r="BA105" s="69"/>
      <c r="BB105" s="66"/>
      <c r="BC105" s="66"/>
      <c r="BD105" s="66"/>
      <c r="BE105" s="66"/>
      <c r="BF105" s="66"/>
      <c r="BG105" s="8"/>
      <c r="BH105" s="8"/>
      <c r="BI105" s="8"/>
      <c r="BJ105" s="8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</row>
    <row r="106" spans="1:78" x14ac:dyDescent="0.2">
      <c r="A106" s="7"/>
      <c r="B106" s="8"/>
      <c r="C106" s="8"/>
      <c r="D106" s="9"/>
      <c r="E106" s="8"/>
      <c r="F106" s="8"/>
      <c r="G106" s="8"/>
      <c r="H106" s="8"/>
      <c r="I106" s="8"/>
      <c r="J106" s="8"/>
      <c r="K106" s="9"/>
      <c r="L106" s="8"/>
      <c r="M106" s="8"/>
      <c r="N106" s="8"/>
      <c r="O106" s="8"/>
      <c r="P106" s="8"/>
      <c r="Q106" s="8"/>
      <c r="R106" s="9"/>
      <c r="S106" s="8"/>
      <c r="T106" s="8"/>
      <c r="U106" s="8"/>
      <c r="V106" s="8"/>
      <c r="W106" s="8"/>
      <c r="X106" s="8"/>
      <c r="Y106" s="9"/>
      <c r="Z106" s="8"/>
      <c r="AA106" s="8"/>
      <c r="AB106" s="8"/>
      <c r="AC106" s="8"/>
      <c r="AD106" s="8"/>
      <c r="AE106" s="8"/>
      <c r="AF106" s="9"/>
      <c r="AG106" s="8"/>
      <c r="AH106" s="8"/>
      <c r="AI106" s="8"/>
      <c r="AJ106" s="8"/>
      <c r="AK106" s="8"/>
      <c r="AL106" s="8"/>
      <c r="AM106" s="9"/>
      <c r="AN106" s="8"/>
      <c r="AO106" s="8"/>
      <c r="AP106" s="8"/>
      <c r="AQ106" s="8"/>
      <c r="AR106" s="8"/>
      <c r="AS106" s="66"/>
      <c r="AT106" s="69"/>
      <c r="AU106" s="66"/>
      <c r="AV106" s="66"/>
      <c r="AW106" s="66"/>
      <c r="AX106" s="66"/>
      <c r="AY106" s="66"/>
      <c r="AZ106" s="66"/>
      <c r="BA106" s="69"/>
      <c r="BB106" s="66"/>
      <c r="BC106" s="66"/>
      <c r="BD106" s="66"/>
      <c r="BE106" s="66"/>
      <c r="BF106" s="66"/>
      <c r="BG106" s="8"/>
      <c r="BH106" s="8"/>
      <c r="BI106" s="8"/>
      <c r="BJ106" s="8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</row>
    <row r="107" spans="1:78" x14ac:dyDescent="0.2">
      <c r="AS107" s="74"/>
      <c r="AT107" s="75"/>
      <c r="AU107" s="74"/>
      <c r="AV107" s="74"/>
      <c r="AW107" s="74"/>
      <c r="AX107" s="74"/>
      <c r="AY107" s="74"/>
      <c r="AZ107" s="74"/>
      <c r="BA107" s="75"/>
      <c r="BB107" s="74"/>
      <c r="BC107" s="74"/>
      <c r="BD107" s="74"/>
      <c r="BE107" s="74"/>
      <c r="BF107" s="74"/>
    </row>
    <row r="108" spans="1:78" x14ac:dyDescent="0.2">
      <c r="AS108" s="74"/>
      <c r="AT108" s="75"/>
      <c r="AU108" s="74"/>
      <c r="AV108" s="74"/>
      <c r="AW108" s="74"/>
      <c r="AX108" s="74"/>
      <c r="AY108" s="74"/>
      <c r="AZ108" s="74"/>
      <c r="BA108" s="75"/>
      <c r="BB108" s="74"/>
      <c r="BC108" s="74"/>
      <c r="BD108" s="74"/>
      <c r="BE108" s="74"/>
      <c r="BF108" s="74"/>
    </row>
    <row r="109" spans="1:78" x14ac:dyDescent="0.2">
      <c r="AS109" s="74"/>
      <c r="AT109" s="75"/>
      <c r="AU109" s="74"/>
      <c r="AV109" s="74"/>
      <c r="AW109" s="74"/>
      <c r="AX109" s="74"/>
      <c r="AY109" s="74"/>
      <c r="AZ109" s="74"/>
      <c r="BA109" s="75"/>
      <c r="BB109" s="74"/>
      <c r="BC109" s="74"/>
      <c r="BD109" s="74"/>
      <c r="BE109" s="74"/>
      <c r="BF109" s="74"/>
    </row>
    <row r="110" spans="1:78" x14ac:dyDescent="0.2">
      <c r="AS110" s="74"/>
      <c r="AT110" s="75"/>
      <c r="AU110" s="74"/>
      <c r="AV110" s="74"/>
      <c r="AW110" s="74"/>
      <c r="AX110" s="74"/>
      <c r="AY110" s="74"/>
      <c r="AZ110" s="74"/>
      <c r="BA110" s="75"/>
      <c r="BB110" s="74"/>
      <c r="BC110" s="74"/>
      <c r="BD110" s="74"/>
      <c r="BE110" s="74"/>
      <c r="BF110" s="74"/>
    </row>
    <row r="111" spans="1:78" x14ac:dyDescent="0.2">
      <c r="AS111" s="74"/>
      <c r="AT111" s="75"/>
      <c r="AU111" s="74"/>
      <c r="AV111" s="74"/>
      <c r="AW111" s="74"/>
      <c r="AX111" s="74"/>
      <c r="AY111" s="74"/>
      <c r="AZ111" s="74"/>
      <c r="BA111" s="75"/>
      <c r="BB111" s="74"/>
      <c r="BC111" s="74"/>
      <c r="BD111" s="74"/>
      <c r="BE111" s="74"/>
      <c r="BF111" s="74"/>
    </row>
    <row r="112" spans="1:78" x14ac:dyDescent="0.2">
      <c r="AS112" s="74"/>
      <c r="AT112" s="75"/>
      <c r="AU112" s="74"/>
      <c r="AV112" s="74"/>
      <c r="AW112" s="74"/>
      <c r="AX112" s="74"/>
      <c r="AY112" s="74"/>
      <c r="AZ112" s="74"/>
      <c r="BA112" s="75"/>
      <c r="BB112" s="74"/>
      <c r="BC112" s="74"/>
      <c r="BD112" s="74"/>
      <c r="BE112" s="74"/>
      <c r="BF112" s="74"/>
    </row>
    <row r="113" spans="45:58" x14ac:dyDescent="0.2">
      <c r="AS113" s="74"/>
      <c r="AT113" s="75"/>
      <c r="AU113" s="74"/>
      <c r="AV113" s="74"/>
      <c r="AW113" s="74"/>
      <c r="AX113" s="74"/>
      <c r="AY113" s="74"/>
      <c r="AZ113" s="74"/>
      <c r="BA113" s="75"/>
      <c r="BB113" s="74"/>
      <c r="BC113" s="74"/>
      <c r="BD113" s="74"/>
      <c r="BE113" s="74"/>
      <c r="BF113" s="74"/>
    </row>
    <row r="114" spans="45:58" x14ac:dyDescent="0.2">
      <c r="AS114" s="74"/>
      <c r="AT114" s="75"/>
      <c r="AU114" s="74"/>
      <c r="AV114" s="74"/>
      <c r="AW114" s="74"/>
      <c r="AX114" s="74"/>
      <c r="AY114" s="74"/>
      <c r="AZ114" s="74"/>
      <c r="BA114" s="75"/>
      <c r="BB114" s="74"/>
      <c r="BC114" s="74"/>
      <c r="BD114" s="74"/>
      <c r="BE114" s="74"/>
      <c r="BF114" s="74"/>
    </row>
    <row r="115" spans="45:58" x14ac:dyDescent="0.2">
      <c r="AS115" s="74"/>
      <c r="AT115" s="75"/>
      <c r="AU115" s="74"/>
      <c r="AV115" s="74"/>
      <c r="AW115" s="74"/>
      <c r="AX115" s="74"/>
      <c r="AY115" s="74"/>
      <c r="AZ115" s="74"/>
      <c r="BA115" s="75"/>
      <c r="BB115" s="74"/>
      <c r="BC115" s="74"/>
      <c r="BD115" s="74"/>
      <c r="BE115" s="74"/>
      <c r="BF115" s="74"/>
    </row>
    <row r="116" spans="45:58" x14ac:dyDescent="0.2">
      <c r="AS116" s="74"/>
      <c r="AT116" s="75"/>
      <c r="AU116" s="74"/>
      <c r="AV116" s="74"/>
      <c r="AW116" s="74"/>
      <c r="AX116" s="74"/>
      <c r="AY116" s="74"/>
      <c r="AZ116" s="74"/>
      <c r="BA116" s="75"/>
      <c r="BB116" s="74"/>
      <c r="BC116" s="74"/>
      <c r="BD116" s="74"/>
      <c r="BE116" s="74"/>
      <c r="BF116" s="74"/>
    </row>
    <row r="117" spans="45:58" x14ac:dyDescent="0.2">
      <c r="AS117" s="74"/>
      <c r="AT117" s="75"/>
      <c r="AU117" s="74"/>
      <c r="AV117" s="74"/>
      <c r="AW117" s="74"/>
      <c r="AX117" s="74"/>
      <c r="AY117" s="74"/>
      <c r="AZ117" s="74"/>
      <c r="BA117" s="75"/>
      <c r="BB117" s="74"/>
      <c r="BC117" s="74"/>
      <c r="BD117" s="74"/>
      <c r="BE117" s="74"/>
      <c r="BF117" s="74"/>
    </row>
    <row r="118" spans="45:58" x14ac:dyDescent="0.2">
      <c r="AS118" s="74"/>
      <c r="AT118" s="75"/>
      <c r="AU118" s="74"/>
      <c r="AV118" s="74"/>
      <c r="AW118" s="74"/>
      <c r="AX118" s="74"/>
      <c r="AY118" s="74"/>
      <c r="AZ118" s="74"/>
      <c r="BA118" s="75"/>
      <c r="BB118" s="74"/>
      <c r="BC118" s="74"/>
      <c r="BD118" s="74"/>
      <c r="BE118" s="74"/>
      <c r="BF118" s="74"/>
    </row>
    <row r="119" spans="45:58" x14ac:dyDescent="0.2">
      <c r="AS119" s="74"/>
      <c r="AT119" s="75"/>
      <c r="AU119" s="74"/>
      <c r="AV119" s="74"/>
      <c r="AW119" s="74"/>
      <c r="AX119" s="74"/>
      <c r="AY119" s="74"/>
      <c r="AZ119" s="74"/>
      <c r="BA119" s="75"/>
      <c r="BB119" s="74"/>
      <c r="BC119" s="74"/>
      <c r="BD119" s="74"/>
      <c r="BE119" s="74"/>
      <c r="BF119" s="74"/>
    </row>
    <row r="120" spans="45:58" x14ac:dyDescent="0.2">
      <c r="AS120" s="74"/>
      <c r="AT120" s="75"/>
      <c r="AU120" s="74"/>
      <c r="AV120" s="74"/>
      <c r="AW120" s="74"/>
      <c r="AX120" s="74"/>
      <c r="AY120" s="74"/>
      <c r="AZ120" s="74"/>
      <c r="BA120" s="75"/>
      <c r="BB120" s="74"/>
      <c r="BC120" s="74"/>
      <c r="BD120" s="74"/>
      <c r="BE120" s="74"/>
      <c r="BF120" s="74"/>
    </row>
    <row r="121" spans="45:58" x14ac:dyDescent="0.2">
      <c r="AS121" s="74"/>
      <c r="AT121" s="75"/>
      <c r="AU121" s="74"/>
      <c r="AV121" s="74"/>
      <c r="AW121" s="74"/>
      <c r="AX121" s="74"/>
      <c r="AY121" s="74"/>
      <c r="AZ121" s="74"/>
      <c r="BA121" s="75"/>
      <c r="BB121" s="74"/>
      <c r="BC121" s="74"/>
      <c r="BD121" s="74"/>
      <c r="BE121" s="74"/>
      <c r="BF121" s="74"/>
    </row>
    <row r="122" spans="45:58" x14ac:dyDescent="0.2">
      <c r="AS122" s="74"/>
      <c r="AT122" s="75"/>
      <c r="AU122" s="74"/>
      <c r="AV122" s="74"/>
      <c r="AW122" s="74"/>
      <c r="AX122" s="74"/>
      <c r="AY122" s="74"/>
      <c r="AZ122" s="74"/>
      <c r="BA122" s="75"/>
      <c r="BB122" s="74"/>
      <c r="BC122" s="74"/>
      <c r="BD122" s="74"/>
      <c r="BE122" s="74"/>
      <c r="BF122" s="74"/>
    </row>
    <row r="123" spans="45:58" x14ac:dyDescent="0.2">
      <c r="AS123" s="74"/>
      <c r="AT123" s="75"/>
      <c r="AU123" s="74"/>
      <c r="AV123" s="74"/>
      <c r="AW123" s="74"/>
      <c r="AX123" s="74"/>
      <c r="AY123" s="74"/>
      <c r="AZ123" s="74"/>
      <c r="BA123" s="75"/>
      <c r="BB123" s="74"/>
      <c r="BC123" s="74"/>
      <c r="BD123" s="74"/>
      <c r="BE123" s="74"/>
      <c r="BF123" s="74"/>
    </row>
    <row r="124" spans="45:58" x14ac:dyDescent="0.2">
      <c r="AS124" s="74"/>
      <c r="AT124" s="75"/>
      <c r="AU124" s="74"/>
      <c r="AV124" s="74"/>
      <c r="AW124" s="74"/>
      <c r="AX124" s="74"/>
      <c r="AY124" s="74"/>
      <c r="AZ124" s="74"/>
      <c r="BA124" s="75"/>
      <c r="BB124" s="74"/>
      <c r="BC124" s="74"/>
      <c r="BD124" s="74"/>
      <c r="BE124" s="74"/>
      <c r="BF124" s="74"/>
    </row>
    <row r="125" spans="45:58" x14ac:dyDescent="0.2">
      <c r="AS125" s="74"/>
      <c r="AT125" s="75"/>
      <c r="AU125" s="74"/>
      <c r="AV125" s="74"/>
      <c r="AW125" s="74"/>
      <c r="AX125" s="74"/>
      <c r="AY125" s="74"/>
      <c r="AZ125" s="74"/>
      <c r="BA125" s="75"/>
      <c r="BB125" s="74"/>
      <c r="BC125" s="74"/>
      <c r="BD125" s="74"/>
      <c r="BE125" s="74"/>
      <c r="BF125" s="74"/>
    </row>
    <row r="126" spans="45:58" x14ac:dyDescent="0.2">
      <c r="AS126" s="74"/>
      <c r="AT126" s="75"/>
      <c r="AU126" s="74"/>
      <c r="AV126" s="74"/>
      <c r="AW126" s="74"/>
      <c r="AX126" s="74"/>
      <c r="AY126" s="74"/>
      <c r="AZ126" s="74"/>
      <c r="BA126" s="75"/>
      <c r="BB126" s="74"/>
      <c r="BC126" s="74"/>
      <c r="BD126" s="74"/>
      <c r="BE126" s="74"/>
      <c r="BF126" s="74"/>
    </row>
    <row r="127" spans="45:58" x14ac:dyDescent="0.2">
      <c r="AS127" s="74"/>
      <c r="AT127" s="75"/>
      <c r="AU127" s="74"/>
      <c r="AV127" s="74"/>
      <c r="AW127" s="74"/>
      <c r="AX127" s="74"/>
      <c r="AY127" s="74"/>
      <c r="AZ127" s="74"/>
      <c r="BA127" s="75"/>
      <c r="BB127" s="74"/>
      <c r="BC127" s="74"/>
      <c r="BD127" s="74"/>
      <c r="BE127" s="74"/>
      <c r="BF127" s="74"/>
    </row>
    <row r="128" spans="45:58" x14ac:dyDescent="0.2">
      <c r="AS128" s="74"/>
      <c r="AT128" s="75"/>
      <c r="AU128" s="74"/>
      <c r="AV128" s="74"/>
      <c r="AW128" s="74"/>
      <c r="AX128" s="74"/>
      <c r="AY128" s="74"/>
      <c r="AZ128" s="74"/>
      <c r="BA128" s="75"/>
      <c r="BB128" s="74"/>
      <c r="BC128" s="74"/>
      <c r="BD128" s="74"/>
      <c r="BE128" s="74"/>
      <c r="BF128" s="74"/>
    </row>
    <row r="129" spans="45:58" x14ac:dyDescent="0.2">
      <c r="AS129" s="74"/>
      <c r="AT129" s="75"/>
      <c r="AU129" s="74"/>
      <c r="AV129" s="74"/>
      <c r="AW129" s="74"/>
      <c r="AX129" s="74"/>
      <c r="AY129" s="74"/>
      <c r="AZ129" s="74"/>
      <c r="BA129" s="75"/>
      <c r="BB129" s="74"/>
      <c r="BC129" s="74"/>
      <c r="BD129" s="74"/>
      <c r="BE129" s="74"/>
      <c r="BF129" s="74"/>
    </row>
    <row r="130" spans="45:58" x14ac:dyDescent="0.2">
      <c r="AS130" s="74"/>
      <c r="AT130" s="75"/>
      <c r="AU130" s="74"/>
      <c r="AV130" s="74"/>
      <c r="AW130" s="74"/>
      <c r="AX130" s="74"/>
      <c r="AY130" s="74"/>
      <c r="AZ130" s="74"/>
      <c r="BA130" s="75"/>
      <c r="BB130" s="74"/>
      <c r="BC130" s="74"/>
      <c r="BD130" s="74"/>
      <c r="BE130" s="74"/>
      <c r="BF130" s="74"/>
    </row>
    <row r="131" spans="45:58" x14ac:dyDescent="0.2">
      <c r="AS131" s="74"/>
      <c r="AT131" s="75"/>
      <c r="AU131" s="74"/>
      <c r="AV131" s="74"/>
      <c r="AW131" s="74"/>
      <c r="AX131" s="74"/>
      <c r="AY131" s="74"/>
      <c r="AZ131" s="74"/>
      <c r="BA131" s="75"/>
      <c r="BB131" s="74"/>
      <c r="BC131" s="74"/>
      <c r="BD131" s="74"/>
      <c r="BE131" s="74"/>
      <c r="BF131" s="74"/>
    </row>
    <row r="132" spans="45:58" x14ac:dyDescent="0.2">
      <c r="AS132" s="74"/>
      <c r="AT132" s="75"/>
      <c r="AU132" s="74"/>
      <c r="AV132" s="74"/>
      <c r="AW132" s="74"/>
      <c r="AX132" s="74"/>
      <c r="AY132" s="74"/>
      <c r="AZ132" s="74"/>
      <c r="BA132" s="75"/>
      <c r="BB132" s="74"/>
      <c r="BC132" s="74"/>
      <c r="BD132" s="74"/>
      <c r="BE132" s="74"/>
      <c r="BF132" s="74"/>
    </row>
    <row r="133" spans="45:58" x14ac:dyDescent="0.2">
      <c r="AS133" s="74"/>
      <c r="AT133" s="75"/>
      <c r="AU133" s="74"/>
      <c r="AV133" s="74"/>
      <c r="AW133" s="74"/>
      <c r="AX133" s="74"/>
      <c r="AY133" s="74"/>
      <c r="AZ133" s="74"/>
      <c r="BA133" s="75"/>
      <c r="BB133" s="74"/>
      <c r="BC133" s="74"/>
      <c r="BD133" s="74"/>
      <c r="BE133" s="74"/>
      <c r="BF133" s="74"/>
    </row>
    <row r="134" spans="45:58" x14ac:dyDescent="0.2">
      <c r="AS134" s="74"/>
      <c r="AT134" s="75"/>
      <c r="AU134" s="74"/>
      <c r="AV134" s="74"/>
      <c r="AW134" s="74"/>
      <c r="AX134" s="74"/>
      <c r="AY134" s="74"/>
      <c r="AZ134" s="74"/>
      <c r="BA134" s="75"/>
      <c r="BB134" s="74"/>
      <c r="BC134" s="74"/>
      <c r="BD134" s="74"/>
      <c r="BE134" s="74"/>
      <c r="BF134" s="74"/>
    </row>
    <row r="135" spans="45:58" x14ac:dyDescent="0.2">
      <c r="AS135" s="74"/>
      <c r="AT135" s="75"/>
      <c r="AU135" s="74"/>
      <c r="AV135" s="74"/>
      <c r="AW135" s="74"/>
      <c r="AX135" s="74"/>
      <c r="AY135" s="74"/>
      <c r="AZ135" s="74"/>
      <c r="BA135" s="75"/>
      <c r="BB135" s="74"/>
      <c r="BC135" s="74"/>
      <c r="BD135" s="74"/>
      <c r="BE135" s="74"/>
      <c r="BF135" s="74"/>
    </row>
    <row r="136" spans="45:58" x14ac:dyDescent="0.2">
      <c r="AS136" s="74"/>
      <c r="AT136" s="75"/>
      <c r="AU136" s="74"/>
      <c r="AV136" s="74"/>
      <c r="AW136" s="74"/>
      <c r="AX136" s="74"/>
      <c r="AY136" s="74"/>
      <c r="AZ136" s="74"/>
      <c r="BA136" s="75"/>
      <c r="BB136" s="74"/>
      <c r="BC136" s="74"/>
      <c r="BD136" s="74"/>
      <c r="BE136" s="74"/>
      <c r="BF136" s="74"/>
    </row>
    <row r="137" spans="45:58" x14ac:dyDescent="0.2">
      <c r="AS137" s="74"/>
      <c r="AT137" s="75"/>
      <c r="AU137" s="74"/>
      <c r="AV137" s="74"/>
      <c r="AW137" s="74"/>
      <c r="AX137" s="74"/>
      <c r="AY137" s="74"/>
      <c r="AZ137" s="74"/>
      <c r="BA137" s="75"/>
      <c r="BB137" s="74"/>
      <c r="BC137" s="74"/>
      <c r="BD137" s="74"/>
      <c r="BE137" s="74"/>
      <c r="BF137" s="74"/>
    </row>
    <row r="138" spans="45:58" x14ac:dyDescent="0.2">
      <c r="AS138" s="74"/>
      <c r="AT138" s="75"/>
      <c r="AU138" s="74"/>
      <c r="AV138" s="74"/>
      <c r="AW138" s="74"/>
      <c r="AX138" s="74"/>
      <c r="AY138" s="74"/>
      <c r="AZ138" s="74"/>
      <c r="BA138" s="75"/>
      <c r="BB138" s="74"/>
      <c r="BC138" s="74"/>
      <c r="BD138" s="74"/>
      <c r="BE138" s="74"/>
      <c r="BF138" s="74"/>
    </row>
    <row r="139" spans="45:58" x14ac:dyDescent="0.2">
      <c r="AS139" s="74"/>
      <c r="AT139" s="75"/>
      <c r="AU139" s="74"/>
      <c r="AV139" s="74"/>
      <c r="AW139" s="74"/>
      <c r="AX139" s="74"/>
      <c r="AY139" s="74"/>
      <c r="AZ139" s="74"/>
      <c r="BA139" s="75"/>
      <c r="BB139" s="74"/>
      <c r="BC139" s="74"/>
      <c r="BD139" s="74"/>
      <c r="BE139" s="74"/>
      <c r="BF139" s="74"/>
    </row>
    <row r="140" spans="45:58" x14ac:dyDescent="0.2">
      <c r="AS140" s="74"/>
      <c r="AT140" s="75"/>
      <c r="AU140" s="74"/>
      <c r="AV140" s="74"/>
      <c r="AW140" s="74"/>
      <c r="AX140" s="74"/>
      <c r="AY140" s="74"/>
      <c r="AZ140" s="74"/>
      <c r="BA140" s="75"/>
      <c r="BB140" s="74"/>
      <c r="BC140" s="74"/>
      <c r="BD140" s="74"/>
      <c r="BE140" s="74"/>
      <c r="BF140" s="74"/>
    </row>
  </sheetData>
  <mergeCells count="16">
    <mergeCell ref="C4:M4"/>
    <mergeCell ref="Q4:AA4"/>
    <mergeCell ref="AE4:AO4"/>
    <mergeCell ref="C3:AO3"/>
    <mergeCell ref="E6:F6"/>
    <mergeCell ref="L6:M6"/>
    <mergeCell ref="S6:T6"/>
    <mergeCell ref="Z6:AA6"/>
    <mergeCell ref="AG6:AH6"/>
    <mergeCell ref="AN6:AO6"/>
    <mergeCell ref="C5:F5"/>
    <mergeCell ref="J5:M5"/>
    <mergeCell ref="Q5:T5"/>
    <mergeCell ref="X5:AA5"/>
    <mergeCell ref="AE5:AH5"/>
    <mergeCell ref="AL5:AO5"/>
  </mergeCells>
  <conditionalFormatting sqref="AX8:AX92">
    <cfRule type="cellIs" dxfId="159" priority="89" stopIfTrue="1" operator="greaterThanOrEqual">
      <formula>50</formula>
    </cfRule>
    <cfRule type="cellIs" dxfId="158" priority="90" operator="between">
      <formula>25</formula>
      <formula>50</formula>
    </cfRule>
  </conditionalFormatting>
  <conditionalFormatting sqref="BE8:BE92">
    <cfRule type="cellIs" dxfId="157" priority="87" stopIfTrue="1" operator="greaterThanOrEqual">
      <formula>50</formula>
    </cfRule>
    <cfRule type="cellIs" dxfId="156" priority="88" operator="between">
      <formula>25</formula>
      <formula>50</formula>
    </cfRule>
  </conditionalFormatting>
  <conditionalFormatting sqref="D8:D86 D88:D93">
    <cfRule type="cellIs" dxfId="155" priority="85" operator="equal">
      <formula>"**"</formula>
    </cfRule>
  </conditionalFormatting>
  <conditionalFormatting sqref="R8:R86 R92:R93">
    <cfRule type="cellIs" dxfId="154" priority="84" operator="equal">
      <formula>"**"</formula>
    </cfRule>
  </conditionalFormatting>
  <conditionalFormatting sqref="AF8:AF86 AF92:AF94">
    <cfRule type="cellIs" dxfId="153" priority="83" operator="equal">
      <formula>"**"</formula>
    </cfRule>
  </conditionalFormatting>
  <conditionalFormatting sqref="AT8:AT94">
    <cfRule type="cellIs" dxfId="152" priority="81" operator="equal">
      <formula>"**"</formula>
    </cfRule>
  </conditionalFormatting>
  <conditionalFormatting sqref="BA8:BA94">
    <cfRule type="cellIs" dxfId="151" priority="80" operator="equal">
      <formula>"**"</formula>
    </cfRule>
  </conditionalFormatting>
  <conditionalFormatting sqref="AS8:AS91">
    <cfRule type="expression" dxfId="150" priority="75" stopIfTrue="1">
      <formula>AX8&gt;=50</formula>
    </cfRule>
  </conditionalFormatting>
  <conditionalFormatting sqref="AZ8:AZ91">
    <cfRule type="expression" dxfId="149" priority="74" stopIfTrue="1">
      <formula>BE8&gt;=50</formula>
    </cfRule>
  </conditionalFormatting>
  <conditionalFormatting sqref="E8:E86 E88:E91">
    <cfRule type="expression" dxfId="148" priority="73">
      <formula>H8&gt;=50</formula>
    </cfRule>
  </conditionalFormatting>
  <conditionalFormatting sqref="F8:F86 F88:F91">
    <cfRule type="expression" dxfId="147" priority="72">
      <formula>H8&gt;=50</formula>
    </cfRule>
  </conditionalFormatting>
  <conditionalFormatting sqref="S8:S86 S88:S91">
    <cfRule type="expression" dxfId="146" priority="71">
      <formula>V8&gt;=50</formula>
    </cfRule>
  </conditionalFormatting>
  <conditionalFormatting sqref="T8:T86 T88:T91">
    <cfRule type="expression" dxfId="145" priority="70">
      <formula>V8&gt;=50</formula>
    </cfRule>
  </conditionalFormatting>
  <conditionalFormatting sqref="AG8:AG86 AG88:AG91">
    <cfRule type="expression" dxfId="144" priority="69">
      <formula>AJ8&gt;=50</formula>
    </cfRule>
  </conditionalFormatting>
  <conditionalFormatting sqref="AH8:AH86 AH88:AH91">
    <cfRule type="expression" dxfId="143" priority="68">
      <formula>AJ8&gt;=50</formula>
    </cfRule>
  </conditionalFormatting>
  <conditionalFormatting sqref="AU8:AU91">
    <cfRule type="expression" dxfId="142" priority="65">
      <formula>AX8&gt;=50</formula>
    </cfRule>
  </conditionalFormatting>
  <conditionalFormatting sqref="AV8:AV91">
    <cfRule type="expression" dxfId="141" priority="64">
      <formula>AX8&gt;=50</formula>
    </cfRule>
  </conditionalFormatting>
  <conditionalFormatting sqref="BB8:BB91">
    <cfRule type="expression" dxfId="140" priority="63">
      <formula>BE8&gt;=50</formula>
    </cfRule>
  </conditionalFormatting>
  <conditionalFormatting sqref="BC8:BC91">
    <cfRule type="expression" dxfId="139" priority="62">
      <formula>BE8&gt;=50</formula>
    </cfRule>
  </conditionalFormatting>
  <conditionalFormatting sqref="O8:O86 O92:O93">
    <cfRule type="cellIs" dxfId="138" priority="48" stopIfTrue="1" operator="greaterThanOrEqual">
      <formula>50</formula>
    </cfRule>
    <cfRule type="cellIs" dxfId="137" priority="49" operator="between">
      <formula>25</formula>
      <formula>50</formula>
    </cfRule>
  </conditionalFormatting>
  <conditionalFormatting sqref="H8:H86 H88:H93">
    <cfRule type="cellIs" dxfId="136" priority="60" stopIfTrue="1" operator="greaterThanOrEqual">
      <formula>50</formula>
    </cfRule>
    <cfRule type="cellIs" dxfId="135" priority="61" operator="between">
      <formula>25</formula>
      <formula>50</formula>
    </cfRule>
  </conditionalFormatting>
  <conditionalFormatting sqref="V8:V86 V92:V93">
    <cfRule type="cellIs" dxfId="134" priority="58" stopIfTrue="1" operator="greaterThanOrEqual">
      <formula>50</formula>
    </cfRule>
    <cfRule type="cellIs" dxfId="133" priority="59" operator="between">
      <formula>25</formula>
      <formula>50</formula>
    </cfRule>
  </conditionalFormatting>
  <conditionalFormatting sqref="AJ8:AJ86 AJ92:AJ94">
    <cfRule type="cellIs" dxfId="132" priority="56" stopIfTrue="1" operator="greaterThanOrEqual">
      <formula>50</formula>
    </cfRule>
    <cfRule type="cellIs" dxfId="131" priority="57" operator="between">
      <formula>25</formula>
      <formula>50</formula>
    </cfRule>
  </conditionalFormatting>
  <conditionalFormatting sqref="AQ8:AQ86 AQ92:AQ94">
    <cfRule type="cellIs" dxfId="130" priority="36" stopIfTrue="1" operator="greaterThanOrEqual">
      <formula>50</formula>
    </cfRule>
    <cfRule type="cellIs" dxfId="129" priority="37" operator="between">
      <formula>25</formula>
      <formula>50</formula>
    </cfRule>
  </conditionalFormatting>
  <conditionalFormatting sqref="AC94:AD94">
    <cfRule type="cellIs" dxfId="128" priority="16" stopIfTrue="1" operator="greaterThanOrEqual">
      <formula>50</formula>
    </cfRule>
    <cfRule type="cellIs" dxfId="127" priority="17" operator="between">
      <formula>25</formula>
      <formula>50</formula>
    </cfRule>
  </conditionalFormatting>
  <conditionalFormatting sqref="K8:K86 K92:K93">
    <cfRule type="cellIs" dxfId="126" priority="53" operator="equal">
      <formula>"**"</formula>
    </cfRule>
  </conditionalFormatting>
  <conditionalFormatting sqref="L8:L86 L88:L91">
    <cfRule type="expression" dxfId="125" priority="51">
      <formula>O8&gt;=50</formula>
    </cfRule>
  </conditionalFormatting>
  <conditionalFormatting sqref="M8:M86 M88:M91">
    <cfRule type="expression" dxfId="124" priority="50">
      <formula>O8&gt;=50</formula>
    </cfRule>
  </conditionalFormatting>
  <conditionalFormatting sqref="Y8:Y86 Y92:Y93">
    <cfRule type="cellIs" dxfId="123" priority="47" operator="equal">
      <formula>"**"</formula>
    </cfRule>
  </conditionalFormatting>
  <conditionalFormatting sqref="Z8:Z86 Z88:Z91">
    <cfRule type="expression" dxfId="122" priority="45">
      <formula>AC8&gt;=50</formula>
    </cfRule>
  </conditionalFormatting>
  <conditionalFormatting sqref="AA8:AA86 AA88:AA91">
    <cfRule type="expression" dxfId="121" priority="44">
      <formula>AC8&gt;=50</formula>
    </cfRule>
  </conditionalFormatting>
  <conditionalFormatting sqref="AC8:AC86 AC92:AC93">
    <cfRule type="cellIs" dxfId="120" priority="42" stopIfTrue="1" operator="greaterThanOrEqual">
      <formula>50</formula>
    </cfRule>
    <cfRule type="cellIs" dxfId="119" priority="43" operator="between">
      <formula>25</formula>
      <formula>50</formula>
    </cfRule>
  </conditionalFormatting>
  <conditionalFormatting sqref="AM8:AM86 AM92:AM94">
    <cfRule type="cellIs" dxfId="118" priority="41" operator="equal">
      <formula>"**"</formula>
    </cfRule>
  </conditionalFormatting>
  <conditionalFormatting sqref="AN8:AN86 AN88:AN91">
    <cfRule type="expression" dxfId="117" priority="39">
      <formula>AQ8&gt;=50</formula>
    </cfRule>
  </conditionalFormatting>
  <conditionalFormatting sqref="AO8:AO86 AO88:AO91">
    <cfRule type="expression" dxfId="116" priority="38">
      <formula>AQ8&gt;=50</formula>
    </cfRule>
  </conditionalFormatting>
  <conditionalFormatting sqref="C8:C86 C88:C91">
    <cfRule type="expression" dxfId="115" priority="33" stopIfTrue="1">
      <formula>H8&gt;=50</formula>
    </cfRule>
    <cfRule type="expression" dxfId="114" priority="34" stopIfTrue="1">
      <formula>E8&gt;F$92</formula>
    </cfRule>
    <cfRule type="expression" dxfId="113" priority="35" stopIfTrue="1">
      <formula>F8&lt;E$92</formula>
    </cfRule>
  </conditionalFormatting>
  <conditionalFormatting sqref="J8:J86 J88:J91">
    <cfRule type="expression" dxfId="112" priority="30" stopIfTrue="1">
      <formula>O8&gt;=50</formula>
    </cfRule>
    <cfRule type="expression" dxfId="111" priority="31" stopIfTrue="1">
      <formula>L8&gt;M$92</formula>
    </cfRule>
    <cfRule type="expression" dxfId="110" priority="32" stopIfTrue="1">
      <formula>M8&lt;L$92</formula>
    </cfRule>
  </conditionalFormatting>
  <conditionalFormatting sqref="Q8:Q86 Q88:Q91">
    <cfRule type="expression" dxfId="109" priority="27" stopIfTrue="1">
      <formula>V8&gt;=50</formula>
    </cfRule>
    <cfRule type="expression" dxfId="108" priority="28" stopIfTrue="1">
      <formula>S8&gt;T$92</formula>
    </cfRule>
    <cfRule type="expression" dxfId="107" priority="29" stopIfTrue="1">
      <formula>T8&lt;S$92</formula>
    </cfRule>
  </conditionalFormatting>
  <conditionalFormatting sqref="X8:X86 X88:X91">
    <cfRule type="expression" dxfId="106" priority="24" stopIfTrue="1">
      <formula>AC8&gt;=50</formula>
    </cfRule>
    <cfRule type="expression" dxfId="105" priority="25" stopIfTrue="1">
      <formula>Z8&gt;AA$92</formula>
    </cfRule>
    <cfRule type="expression" dxfId="104" priority="26" stopIfTrue="1">
      <formula>AA8&lt;Z$92</formula>
    </cfRule>
  </conditionalFormatting>
  <conditionalFormatting sqref="AE8:AE86 AE88:AE91">
    <cfRule type="expression" dxfId="103" priority="21" stopIfTrue="1">
      <formula>AJ8&gt;=50</formula>
    </cfRule>
    <cfRule type="expression" dxfId="102" priority="22" stopIfTrue="1">
      <formula>AG8&gt;AH$92</formula>
    </cfRule>
    <cfRule type="expression" dxfId="101" priority="23" stopIfTrue="1">
      <formula>AH8&lt;AG$92</formula>
    </cfRule>
  </conditionalFormatting>
  <conditionalFormatting sqref="AL8:AL86 AL88:AL91">
    <cfRule type="expression" dxfId="100" priority="18" stopIfTrue="1">
      <formula>AQ8&gt;=50</formula>
    </cfRule>
    <cfRule type="expression" dxfId="99" priority="19" stopIfTrue="1">
      <formula>AN8&gt;AO$92</formula>
    </cfRule>
    <cfRule type="expression" dxfId="98" priority="20" stopIfTrue="1">
      <formula>AO8&lt;AN$92</formula>
    </cfRule>
  </conditionalFormatting>
  <conditionalFormatting sqref="O88:O91">
    <cfRule type="cellIs" dxfId="97" priority="14" stopIfTrue="1" operator="greaterThanOrEqual">
      <formula>50</formula>
    </cfRule>
    <cfRule type="cellIs" dxfId="96" priority="15" operator="between">
      <formula>25</formula>
      <formula>50</formula>
    </cfRule>
  </conditionalFormatting>
  <conditionalFormatting sqref="V88:V91">
    <cfRule type="cellIs" dxfId="95" priority="12" stopIfTrue="1" operator="greaterThanOrEqual">
      <formula>50</formula>
    </cfRule>
    <cfRule type="cellIs" dxfId="94" priority="13" operator="between">
      <formula>25</formula>
      <formula>50</formula>
    </cfRule>
  </conditionalFormatting>
  <conditionalFormatting sqref="AC88:AC91">
    <cfRule type="cellIs" dxfId="93" priority="10" stopIfTrue="1" operator="greaterThanOrEqual">
      <formula>50</formula>
    </cfRule>
    <cfRule type="cellIs" dxfId="92" priority="11" operator="between">
      <formula>25</formula>
      <formula>50</formula>
    </cfRule>
  </conditionalFormatting>
  <conditionalFormatting sqref="AJ88:AJ91">
    <cfRule type="cellIs" dxfId="91" priority="8" stopIfTrue="1" operator="greaterThanOrEqual">
      <formula>50</formula>
    </cfRule>
    <cfRule type="cellIs" dxfId="90" priority="9" operator="between">
      <formula>25</formula>
      <formula>50</formula>
    </cfRule>
  </conditionalFormatting>
  <conditionalFormatting sqref="AQ88:AQ91">
    <cfRule type="cellIs" dxfId="89" priority="6" stopIfTrue="1" operator="greaterThanOrEqual">
      <formula>50</formula>
    </cfRule>
    <cfRule type="cellIs" dxfId="88" priority="7" operator="between">
      <formula>25</formula>
      <formula>50</formula>
    </cfRule>
  </conditionalFormatting>
  <conditionalFormatting sqref="K88:K91">
    <cfRule type="cellIs" dxfId="87" priority="5" operator="equal">
      <formula>"**"</formula>
    </cfRule>
  </conditionalFormatting>
  <conditionalFormatting sqref="R88:R91">
    <cfRule type="cellIs" dxfId="86" priority="4" operator="equal">
      <formula>"**"</formula>
    </cfRule>
  </conditionalFormatting>
  <conditionalFormatting sqref="Y88:Y91">
    <cfRule type="cellIs" dxfId="85" priority="3" operator="equal">
      <formula>"**"</formula>
    </cfRule>
  </conditionalFormatting>
  <conditionalFormatting sqref="AF88:AF91">
    <cfRule type="cellIs" dxfId="84" priority="2" operator="equal">
      <formula>"**"</formula>
    </cfRule>
  </conditionalFormatting>
  <conditionalFormatting sqref="AM88:AM91">
    <cfRule type="cellIs" dxfId="83" priority="1" operator="equal">
      <formula>"**"</formula>
    </cfRule>
  </conditionalFormatting>
  <hyperlinks>
    <hyperlink ref="AW2" location="Index!A1" display="Return to Index" xr:uid="{AB5DA5F3-743A-4BB4-8D65-5FD8B761ECDF}"/>
  </hyperlink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3E358-3EBF-4180-A12F-D8C4D5047EAF}">
  <dimension ref="A1:BZ108"/>
  <sheetViews>
    <sheetView zoomScale="120" zoomScaleNormal="120" workbookViewId="0">
      <selection activeCell="AZ2" sqref="AZ2"/>
    </sheetView>
  </sheetViews>
  <sheetFormatPr defaultRowHeight="12.75" x14ac:dyDescent="0.2"/>
  <cols>
    <col min="1" max="1" width="2.7109375" customWidth="1"/>
    <col min="2" max="2" width="25.7109375" style="1" customWidth="1"/>
    <col min="3" max="3" width="5.85546875" style="1" customWidth="1"/>
    <col min="4" max="4" width="1.7109375" style="5" customWidth="1"/>
    <col min="5" max="6" width="5.85546875" style="1" customWidth="1"/>
    <col min="7" max="8" width="5.85546875" style="1" hidden="1" customWidth="1"/>
    <col min="9" max="9" width="2.7109375" style="1" customWidth="1"/>
    <col min="10" max="10" width="5.85546875" style="1" customWidth="1"/>
    <col min="11" max="11" width="1.7109375" style="5" customWidth="1"/>
    <col min="12" max="13" width="5.85546875" style="1" customWidth="1"/>
    <col min="14" max="15" width="5.85546875" style="1" hidden="1" customWidth="1"/>
    <col min="16" max="16" width="2.7109375" style="1" customWidth="1"/>
    <col min="17" max="17" width="5.85546875" style="1" customWidth="1"/>
    <col min="18" max="18" width="1.7109375" style="5" customWidth="1"/>
    <col min="19" max="20" width="5.85546875" style="1" customWidth="1"/>
    <col min="21" max="22" width="5.85546875" style="1" hidden="1" customWidth="1"/>
    <col min="23" max="23" width="2.7109375" style="1" customWidth="1"/>
    <col min="24" max="24" width="5.85546875" style="1" customWidth="1"/>
    <col min="25" max="25" width="1.7109375" style="5" customWidth="1"/>
    <col min="26" max="27" width="5.85546875" style="1" customWidth="1"/>
    <col min="28" max="29" width="5.85546875" style="1" hidden="1" customWidth="1"/>
    <col min="30" max="30" width="2.7109375" style="1" customWidth="1"/>
    <col min="31" max="31" width="5.85546875" style="1" customWidth="1"/>
    <col min="32" max="32" width="1.7109375" style="5" customWidth="1"/>
    <col min="33" max="34" width="5.85546875" style="1" customWidth="1"/>
    <col min="35" max="36" width="5.85546875" style="1" hidden="1" customWidth="1"/>
    <col min="37" max="37" width="2.7109375" style="1" customWidth="1"/>
    <col min="38" max="38" width="5.85546875" style="1" customWidth="1"/>
    <col min="39" max="39" width="1.7109375" style="5" customWidth="1"/>
    <col min="40" max="41" width="5.85546875" style="1" customWidth="1"/>
    <col min="42" max="43" width="5.85546875" style="1" hidden="1" customWidth="1"/>
    <col min="44" max="44" width="2.7109375" style="1" customWidth="1"/>
    <col min="45" max="45" width="5.85546875" style="74" customWidth="1"/>
    <col min="46" max="46" width="1.7109375" style="75" customWidth="1"/>
    <col min="47" max="50" width="5.85546875" style="74" customWidth="1"/>
    <col min="51" max="51" width="2.7109375" style="74" customWidth="1"/>
    <col min="52" max="52" width="5.85546875" style="74" customWidth="1"/>
    <col min="53" max="53" width="1.7109375" style="75" customWidth="1"/>
    <col min="54" max="57" width="5.85546875" style="74" customWidth="1"/>
    <col min="58" max="58" width="2.7109375" style="74" customWidth="1"/>
    <col min="59" max="59" width="5.85546875" style="74" customWidth="1"/>
    <col min="60" max="60" width="1.7109375" style="75" customWidth="1"/>
    <col min="61" max="64" width="5.85546875" style="74" customWidth="1"/>
    <col min="65" max="65" width="2.7109375" style="74" customWidth="1"/>
    <col min="66" max="69" width="5.85546875" style="1" customWidth="1"/>
  </cols>
  <sheetData>
    <row r="1" spans="1:78" ht="14.25" x14ac:dyDescent="0.3">
      <c r="A1" s="113" t="s">
        <v>151</v>
      </c>
      <c r="B1" s="15"/>
      <c r="C1" s="15"/>
      <c r="D1" s="93"/>
      <c r="E1" s="15"/>
      <c r="F1" s="15"/>
      <c r="G1" s="15"/>
      <c r="H1" s="15"/>
      <c r="I1" s="15"/>
      <c r="J1" s="15"/>
      <c r="K1" s="93"/>
      <c r="L1" s="15"/>
      <c r="M1" s="15"/>
      <c r="N1" s="15"/>
      <c r="O1" s="15"/>
      <c r="P1" s="15"/>
      <c r="Q1" s="15"/>
      <c r="R1" s="93"/>
      <c r="S1" s="15"/>
      <c r="T1" s="15"/>
      <c r="U1" s="15"/>
      <c r="V1" s="15"/>
      <c r="W1" s="15"/>
      <c r="X1" s="15"/>
      <c r="Y1" s="93"/>
      <c r="Z1" s="15"/>
      <c r="AA1" s="15"/>
      <c r="AB1" s="15"/>
      <c r="AC1" s="15"/>
      <c r="AD1" s="15"/>
      <c r="AE1" s="15"/>
      <c r="AF1" s="93"/>
      <c r="AG1" s="15"/>
      <c r="AH1" s="15"/>
      <c r="AI1" s="15"/>
      <c r="AJ1" s="15"/>
      <c r="AK1" s="15"/>
      <c r="AL1" s="15"/>
      <c r="AM1" s="93"/>
      <c r="AN1" s="15"/>
      <c r="AO1" s="15"/>
      <c r="AP1" s="15"/>
      <c r="AQ1" s="15"/>
      <c r="AR1" s="15"/>
      <c r="AS1" s="71"/>
      <c r="AT1" s="76"/>
      <c r="AU1" s="71"/>
      <c r="AV1" s="71"/>
      <c r="AW1" s="71"/>
      <c r="AX1" s="71"/>
      <c r="AY1" s="71"/>
      <c r="BA1" s="76"/>
      <c r="BB1" s="71"/>
      <c r="BC1" s="71"/>
      <c r="BD1" s="71"/>
      <c r="BE1" s="71"/>
      <c r="BF1" s="71"/>
      <c r="BG1" s="71"/>
      <c r="BH1" s="76"/>
      <c r="BI1" s="71"/>
      <c r="BJ1" s="71"/>
      <c r="BK1" s="71"/>
      <c r="BL1" s="71"/>
      <c r="BM1" s="71"/>
      <c r="BN1" s="8"/>
      <c r="BO1" s="8"/>
      <c r="BP1" s="8"/>
      <c r="BQ1" s="8"/>
      <c r="BR1" s="7"/>
      <c r="BS1" s="7"/>
      <c r="BT1" s="7"/>
      <c r="BU1" s="7"/>
      <c r="BV1" s="7"/>
      <c r="BW1" s="7"/>
      <c r="BX1" s="7"/>
      <c r="BY1" s="7"/>
      <c r="BZ1" s="7"/>
    </row>
    <row r="2" spans="1:78" ht="14.25" x14ac:dyDescent="0.3">
      <c r="A2" s="113"/>
      <c r="B2" s="15"/>
      <c r="C2" s="15"/>
      <c r="D2" s="93"/>
      <c r="E2" s="15"/>
      <c r="F2" s="15"/>
      <c r="G2" s="15"/>
      <c r="H2" s="15"/>
      <c r="I2" s="15"/>
      <c r="J2" s="15"/>
      <c r="K2" s="93"/>
      <c r="L2" s="15"/>
      <c r="M2" s="15"/>
      <c r="N2" s="15"/>
      <c r="O2" s="15"/>
      <c r="P2" s="15"/>
      <c r="Q2" s="15"/>
      <c r="R2" s="93"/>
      <c r="S2" s="15"/>
      <c r="T2" s="15"/>
      <c r="U2" s="15"/>
      <c r="V2" s="15"/>
      <c r="W2" s="15"/>
      <c r="X2" s="15"/>
      <c r="Y2" s="93"/>
      <c r="Z2" s="15"/>
      <c r="AA2" s="15"/>
      <c r="AB2" s="15"/>
      <c r="AC2" s="15"/>
      <c r="AD2" s="15"/>
      <c r="AE2" s="15"/>
      <c r="AF2" s="93"/>
      <c r="AG2" s="15"/>
      <c r="AH2" s="15"/>
      <c r="AI2" s="15"/>
      <c r="AJ2" s="15"/>
      <c r="AK2" s="15"/>
      <c r="AL2" s="15"/>
      <c r="AM2" s="93"/>
      <c r="AN2" s="15"/>
      <c r="AO2" s="15"/>
      <c r="AP2" s="15"/>
      <c r="AQ2" s="15"/>
      <c r="AR2" s="15"/>
      <c r="AS2" s="71"/>
      <c r="AT2" s="76"/>
      <c r="AU2" s="71"/>
      <c r="AV2" s="71"/>
      <c r="AW2" s="71"/>
      <c r="AX2" s="71"/>
      <c r="AY2" s="71"/>
      <c r="AZ2" s="125" t="s">
        <v>142</v>
      </c>
      <c r="BA2" s="76"/>
      <c r="BB2" s="71"/>
      <c r="BC2" s="71"/>
      <c r="BD2" s="71"/>
      <c r="BE2" s="71"/>
      <c r="BF2" s="71"/>
      <c r="BG2" s="71"/>
      <c r="BH2" s="76"/>
      <c r="BI2" s="71"/>
      <c r="BJ2" s="71"/>
      <c r="BK2" s="71"/>
      <c r="BL2" s="71"/>
      <c r="BM2" s="71"/>
      <c r="BN2" s="8"/>
      <c r="BO2" s="8"/>
      <c r="BP2" s="8"/>
      <c r="BQ2" s="8"/>
      <c r="BR2" s="7"/>
      <c r="BS2" s="7"/>
      <c r="BT2" s="7"/>
      <c r="BU2" s="7"/>
      <c r="BV2" s="7"/>
      <c r="BW2" s="7"/>
      <c r="BX2" s="7"/>
      <c r="BY2" s="7"/>
      <c r="BZ2" s="7"/>
    </row>
    <row r="3" spans="1:78" ht="14.25" x14ac:dyDescent="0.3">
      <c r="A3" s="23"/>
      <c r="B3" s="24"/>
      <c r="C3" s="134" t="s">
        <v>123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24"/>
      <c r="AQ3" s="24"/>
      <c r="AR3" s="24"/>
      <c r="AS3" s="71"/>
      <c r="AT3" s="76"/>
      <c r="AU3" s="71"/>
      <c r="AV3" s="71"/>
      <c r="AW3" s="71"/>
      <c r="AX3" s="71"/>
      <c r="AY3" s="71"/>
      <c r="AZ3" s="71"/>
      <c r="BA3" s="76"/>
      <c r="BB3" s="71"/>
      <c r="BC3" s="71"/>
      <c r="BD3" s="71"/>
      <c r="BE3" s="71"/>
      <c r="BF3" s="71"/>
      <c r="BG3" s="71"/>
      <c r="BH3" s="76"/>
      <c r="BI3" s="71"/>
      <c r="BJ3" s="71"/>
      <c r="BK3" s="71"/>
      <c r="BL3" s="71"/>
      <c r="BM3" s="71"/>
      <c r="BN3" s="8"/>
      <c r="BO3" s="8"/>
      <c r="BP3" s="8"/>
      <c r="BQ3" s="8"/>
      <c r="BR3" s="7"/>
      <c r="BS3" s="7"/>
      <c r="BT3" s="7"/>
      <c r="BU3" s="7"/>
      <c r="BV3" s="7"/>
      <c r="BW3" s="7"/>
      <c r="BX3" s="7"/>
      <c r="BY3" s="7"/>
      <c r="BZ3" s="7"/>
    </row>
    <row r="4" spans="1:78" ht="14.25" x14ac:dyDescent="0.3">
      <c r="A4" s="23"/>
      <c r="B4" s="24"/>
      <c r="C4" s="131" t="s">
        <v>120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24"/>
      <c r="O4" s="24"/>
      <c r="P4" s="24"/>
      <c r="Q4" s="131" t="s">
        <v>119</v>
      </c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24"/>
      <c r="AC4" s="24"/>
      <c r="AD4" s="24"/>
      <c r="AE4" s="131" t="s">
        <v>118</v>
      </c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24"/>
      <c r="AQ4" s="24"/>
      <c r="AR4" s="24"/>
      <c r="AS4" s="71"/>
      <c r="AT4" s="76"/>
      <c r="AU4" s="71"/>
      <c r="AV4" s="71"/>
      <c r="AW4" s="71"/>
      <c r="AX4" s="71"/>
      <c r="AY4" s="71"/>
      <c r="AZ4" s="71"/>
      <c r="BA4" s="76"/>
      <c r="BB4" s="71"/>
      <c r="BC4" s="71"/>
      <c r="BD4" s="71"/>
      <c r="BE4" s="71"/>
      <c r="BF4" s="71"/>
      <c r="BG4" s="71"/>
      <c r="BH4" s="76"/>
      <c r="BI4" s="71"/>
      <c r="BJ4" s="71"/>
      <c r="BK4" s="71"/>
      <c r="BL4" s="71"/>
      <c r="BM4" s="71"/>
      <c r="BN4" s="8"/>
      <c r="BO4" s="8"/>
      <c r="BP4" s="8"/>
      <c r="BQ4" s="8"/>
      <c r="BR4" s="7"/>
      <c r="BS4" s="7"/>
      <c r="BT4" s="7"/>
      <c r="BU4" s="7"/>
      <c r="BV4" s="7"/>
      <c r="BW4" s="7"/>
      <c r="BX4" s="7"/>
      <c r="BY4" s="7"/>
      <c r="BZ4" s="7"/>
    </row>
    <row r="5" spans="1:78" ht="14.25" x14ac:dyDescent="0.3">
      <c r="A5" s="23"/>
      <c r="B5" s="24"/>
      <c r="C5" s="131" t="s">
        <v>103</v>
      </c>
      <c r="D5" s="131"/>
      <c r="E5" s="131"/>
      <c r="F5" s="131"/>
      <c r="G5" s="24"/>
      <c r="H5" s="24"/>
      <c r="I5" s="24"/>
      <c r="J5" s="131" t="s">
        <v>104</v>
      </c>
      <c r="K5" s="131"/>
      <c r="L5" s="131"/>
      <c r="M5" s="131"/>
      <c r="N5" s="24"/>
      <c r="O5" s="24"/>
      <c r="P5" s="24"/>
      <c r="Q5" s="131" t="s">
        <v>103</v>
      </c>
      <c r="R5" s="131"/>
      <c r="S5" s="131"/>
      <c r="T5" s="131"/>
      <c r="U5" s="24"/>
      <c r="V5" s="24"/>
      <c r="W5" s="24"/>
      <c r="X5" s="131" t="s">
        <v>104</v>
      </c>
      <c r="Y5" s="131"/>
      <c r="Z5" s="131"/>
      <c r="AA5" s="131"/>
      <c r="AB5" s="24"/>
      <c r="AC5" s="24"/>
      <c r="AD5" s="24"/>
      <c r="AE5" s="131" t="s">
        <v>103</v>
      </c>
      <c r="AF5" s="131"/>
      <c r="AG5" s="131"/>
      <c r="AH5" s="131"/>
      <c r="AI5" s="24"/>
      <c r="AJ5" s="24"/>
      <c r="AK5" s="24"/>
      <c r="AL5" s="131" t="s">
        <v>104</v>
      </c>
      <c r="AM5" s="131"/>
      <c r="AN5" s="131"/>
      <c r="AO5" s="131"/>
      <c r="AP5" s="24"/>
      <c r="AQ5" s="24"/>
      <c r="AR5" s="24"/>
      <c r="AS5" s="71"/>
      <c r="AT5" s="76"/>
      <c r="AU5" s="71"/>
      <c r="AV5" s="71"/>
      <c r="AW5" s="71"/>
      <c r="AX5" s="71"/>
      <c r="AY5" s="71"/>
      <c r="AZ5" s="71"/>
      <c r="BA5" s="76"/>
      <c r="BB5" s="71"/>
      <c r="BC5" s="71"/>
      <c r="BD5" s="71"/>
      <c r="BE5" s="71"/>
      <c r="BF5" s="71"/>
      <c r="BG5" s="71"/>
      <c r="BH5" s="76"/>
      <c r="BI5" s="71"/>
      <c r="BJ5" s="71"/>
      <c r="BK5" s="71"/>
      <c r="BL5" s="71"/>
      <c r="BM5" s="71"/>
      <c r="BN5" s="8"/>
      <c r="BO5" s="8"/>
      <c r="BP5" s="8"/>
      <c r="BQ5" s="8"/>
      <c r="BR5" s="7"/>
      <c r="BS5" s="7"/>
      <c r="BT5" s="7"/>
      <c r="BU5" s="7"/>
      <c r="BV5" s="7"/>
      <c r="BW5" s="7"/>
      <c r="BX5" s="7"/>
      <c r="BY5" s="7"/>
      <c r="BZ5" s="7"/>
    </row>
    <row r="6" spans="1:78" ht="14.25" x14ac:dyDescent="0.3">
      <c r="A6" s="23"/>
      <c r="B6" s="24"/>
      <c r="C6" s="24"/>
      <c r="D6" s="25"/>
      <c r="E6" s="132" t="s">
        <v>92</v>
      </c>
      <c r="F6" s="132"/>
      <c r="G6" s="24"/>
      <c r="H6" s="24"/>
      <c r="I6" s="95"/>
      <c r="J6" s="24"/>
      <c r="K6" s="25"/>
      <c r="L6" s="132" t="s">
        <v>92</v>
      </c>
      <c r="M6" s="132"/>
      <c r="N6" s="24"/>
      <c r="O6" s="24"/>
      <c r="P6" s="95"/>
      <c r="Q6" s="24"/>
      <c r="R6" s="25"/>
      <c r="S6" s="132" t="s">
        <v>92</v>
      </c>
      <c r="T6" s="132"/>
      <c r="U6" s="24"/>
      <c r="V6" s="24"/>
      <c r="W6" s="95"/>
      <c r="X6" s="24"/>
      <c r="Y6" s="25"/>
      <c r="Z6" s="132" t="s">
        <v>92</v>
      </c>
      <c r="AA6" s="132"/>
      <c r="AB6" s="24"/>
      <c r="AC6" s="24"/>
      <c r="AD6" s="95"/>
      <c r="AE6" s="24"/>
      <c r="AF6" s="25"/>
      <c r="AG6" s="132" t="s">
        <v>92</v>
      </c>
      <c r="AH6" s="132"/>
      <c r="AI6" s="24"/>
      <c r="AJ6" s="24"/>
      <c r="AK6" s="95"/>
      <c r="AL6" s="24"/>
      <c r="AM6" s="25"/>
      <c r="AN6" s="132" t="s">
        <v>92</v>
      </c>
      <c r="AO6" s="132"/>
      <c r="AP6" s="24"/>
      <c r="AQ6" s="24"/>
      <c r="AR6" s="24"/>
      <c r="AS6" s="71"/>
      <c r="AT6" s="76"/>
      <c r="AU6" s="71"/>
      <c r="AV6" s="71"/>
      <c r="AW6" s="71"/>
      <c r="AX6" s="71"/>
      <c r="AY6" s="71"/>
      <c r="AZ6" s="71"/>
      <c r="BA6" s="76"/>
      <c r="BB6" s="71"/>
      <c r="BC6" s="71"/>
      <c r="BD6" s="71"/>
      <c r="BE6" s="71"/>
      <c r="BF6" s="71"/>
      <c r="BG6" s="71"/>
      <c r="BH6" s="76"/>
      <c r="BI6" s="71"/>
      <c r="BJ6" s="71"/>
      <c r="BK6" s="71"/>
      <c r="BL6" s="71"/>
      <c r="BM6" s="71"/>
      <c r="BN6" s="8"/>
      <c r="BO6" s="8"/>
      <c r="BP6" s="8"/>
      <c r="BQ6" s="8"/>
      <c r="BR6" s="7"/>
      <c r="BS6" s="7"/>
      <c r="BT6" s="7"/>
      <c r="BU6" s="7"/>
      <c r="BV6" s="7"/>
      <c r="BW6" s="7"/>
      <c r="BX6" s="7"/>
      <c r="BY6" s="7"/>
      <c r="BZ6" s="7"/>
    </row>
    <row r="7" spans="1:78" ht="14.25" x14ac:dyDescent="0.3">
      <c r="A7" s="23"/>
      <c r="B7" s="24" t="s">
        <v>143</v>
      </c>
      <c r="C7" s="78" t="s">
        <v>3</v>
      </c>
      <c r="D7" s="78"/>
      <c r="E7" s="78" t="s">
        <v>4</v>
      </c>
      <c r="F7" s="78" t="s">
        <v>5</v>
      </c>
      <c r="G7" s="78" t="s">
        <v>6</v>
      </c>
      <c r="H7" s="2" t="s">
        <v>88</v>
      </c>
      <c r="I7" s="78"/>
      <c r="J7" s="78" t="s">
        <v>3</v>
      </c>
      <c r="K7" s="78"/>
      <c r="L7" s="78" t="s">
        <v>4</v>
      </c>
      <c r="M7" s="78" t="s">
        <v>5</v>
      </c>
      <c r="N7" s="78" t="s">
        <v>6</v>
      </c>
      <c r="O7" s="2" t="s">
        <v>88</v>
      </c>
      <c r="P7" s="78"/>
      <c r="Q7" s="78" t="s">
        <v>3</v>
      </c>
      <c r="R7" s="78"/>
      <c r="S7" s="78" t="s">
        <v>4</v>
      </c>
      <c r="T7" s="78" t="s">
        <v>5</v>
      </c>
      <c r="U7" s="78" t="s">
        <v>6</v>
      </c>
      <c r="V7" s="2" t="s">
        <v>88</v>
      </c>
      <c r="W7" s="78"/>
      <c r="X7" s="78" t="s">
        <v>3</v>
      </c>
      <c r="Y7" s="78"/>
      <c r="Z7" s="78" t="s">
        <v>4</v>
      </c>
      <c r="AA7" s="78" t="s">
        <v>5</v>
      </c>
      <c r="AB7" s="78" t="s">
        <v>6</v>
      </c>
      <c r="AC7" s="2" t="s">
        <v>88</v>
      </c>
      <c r="AD7" s="78"/>
      <c r="AE7" s="78" t="s">
        <v>3</v>
      </c>
      <c r="AF7" s="78"/>
      <c r="AG7" s="78" t="s">
        <v>4</v>
      </c>
      <c r="AH7" s="78" t="s">
        <v>5</v>
      </c>
      <c r="AI7" s="78" t="s">
        <v>6</v>
      </c>
      <c r="AJ7" s="2" t="s">
        <v>88</v>
      </c>
      <c r="AK7" s="78"/>
      <c r="AL7" s="78" t="s">
        <v>3</v>
      </c>
      <c r="AM7" s="78"/>
      <c r="AN7" s="78" t="s">
        <v>4</v>
      </c>
      <c r="AO7" s="78" t="s">
        <v>5</v>
      </c>
      <c r="AP7" s="78" t="s">
        <v>6</v>
      </c>
      <c r="AQ7" s="2" t="s">
        <v>88</v>
      </c>
      <c r="AR7" s="24"/>
      <c r="AS7" s="71"/>
      <c r="AT7" s="76"/>
      <c r="AU7" s="71"/>
      <c r="AV7" s="71"/>
      <c r="AW7" s="71"/>
      <c r="AX7" s="10"/>
      <c r="AY7" s="71"/>
      <c r="AZ7" s="71"/>
      <c r="BA7" s="76"/>
      <c r="BB7" s="71"/>
      <c r="BC7" s="71"/>
      <c r="BD7" s="71"/>
      <c r="BE7" s="10"/>
      <c r="BF7" s="71"/>
      <c r="BG7" s="71"/>
      <c r="BH7" s="76"/>
      <c r="BI7" s="71"/>
      <c r="BJ7" s="71"/>
      <c r="BK7" s="71"/>
      <c r="BL7" s="10" t="s">
        <v>88</v>
      </c>
      <c r="BM7" s="71"/>
      <c r="BN7" s="8"/>
      <c r="BO7" s="8"/>
      <c r="BP7" s="8"/>
      <c r="BQ7" s="8"/>
      <c r="BR7" s="7"/>
      <c r="BS7" s="7"/>
      <c r="BT7" s="7"/>
      <c r="BU7" s="7"/>
      <c r="BV7" s="7"/>
      <c r="BW7" s="7"/>
      <c r="BX7" s="7"/>
      <c r="BY7" s="7"/>
      <c r="BZ7" s="7"/>
    </row>
    <row r="8" spans="1:78" ht="14.25" x14ac:dyDescent="0.3">
      <c r="A8" s="17"/>
      <c r="B8" s="13" t="s">
        <v>7</v>
      </c>
      <c r="C8" s="12">
        <v>17.73987</v>
      </c>
      <c r="D8" s="107" t="str">
        <f>IF(H8&gt;=50,"**",(IF(H8&gt;25,"*","  ")))</f>
        <v>*</v>
      </c>
      <c r="E8" s="13">
        <v>10.5312</v>
      </c>
      <c r="F8" s="13">
        <v>28.320959999999999</v>
      </c>
      <c r="G8" s="18">
        <v>4.5078839999999998</v>
      </c>
      <c r="H8" s="67">
        <f t="shared" ref="H8:H71" si="0">G8/C8*100</f>
        <v>25.411031760661153</v>
      </c>
      <c r="I8" s="18"/>
      <c r="J8" s="12">
        <v>3.1597729999999999</v>
      </c>
      <c r="K8" s="107" t="str">
        <f>IF(O8&gt;=50,"**",(IF(O8&gt;25,"*","  ")))</f>
        <v>*</v>
      </c>
      <c r="L8" s="13">
        <v>1.561183</v>
      </c>
      <c r="M8" s="13">
        <v>6.2906510000000004</v>
      </c>
      <c r="N8" s="18">
        <v>1.1262669999999999</v>
      </c>
      <c r="O8" s="67">
        <f t="shared" ref="O8:O71" si="1">N8/J8*100</f>
        <v>35.643921256368735</v>
      </c>
      <c r="P8" s="18"/>
      <c r="Q8" s="12">
        <v>48.16901</v>
      </c>
      <c r="R8" s="107" t="str">
        <f>IF(V8&gt;=50,"**",(IF(V8&gt;25,"*","  ")))</f>
        <v xml:space="preserve">  </v>
      </c>
      <c r="S8" s="13">
        <v>38.28069</v>
      </c>
      <c r="T8" s="13">
        <v>58.202860000000001</v>
      </c>
      <c r="U8" s="18">
        <v>5.1508890000000003</v>
      </c>
      <c r="V8" s="67">
        <f t="shared" ref="V8:V71" si="2">U8/Q8*100</f>
        <v>10.693366959379071</v>
      </c>
      <c r="W8" s="18"/>
      <c r="X8" s="12">
        <v>52.069429999999997</v>
      </c>
      <c r="Y8" s="107" t="str">
        <f>IF(AC8&gt;=50,"**",(IF(AC8&gt;25,"*","  ")))</f>
        <v xml:space="preserve">  </v>
      </c>
      <c r="Z8" s="13">
        <v>37.80048</v>
      </c>
      <c r="AA8" s="13">
        <v>66.008539999999996</v>
      </c>
      <c r="AB8" s="18">
        <v>7.3959809999999999</v>
      </c>
      <c r="AC8" s="67">
        <f t="shared" ref="AC8:AC71" si="3">AB8/X8*100</f>
        <v>14.204075212653567</v>
      </c>
      <c r="AD8" s="18"/>
      <c r="AE8" s="12">
        <v>33.137599999999999</v>
      </c>
      <c r="AF8" s="107" t="str">
        <f>IF(AJ8&gt;=50,"**",(IF(AJ8&gt;25,"*","  ")))</f>
        <v xml:space="preserve">  </v>
      </c>
      <c r="AG8" s="13">
        <v>26.167629999999999</v>
      </c>
      <c r="AH8" s="13">
        <v>40.934780000000003</v>
      </c>
      <c r="AI8" s="18">
        <v>3.7903600000000002</v>
      </c>
      <c r="AJ8" s="67">
        <f t="shared" ref="AJ8:AJ71" si="4">AI8/AE8*100</f>
        <v>11.43824537685288</v>
      </c>
      <c r="AK8" s="18"/>
      <c r="AL8" s="12">
        <v>41.894570000000002</v>
      </c>
      <c r="AM8" s="107" t="str">
        <f>IF(AQ8&gt;=50,"**",(IF(AQ8&gt;25,"*","  ")))</f>
        <v xml:space="preserve">  </v>
      </c>
      <c r="AN8" s="13">
        <v>28.51754</v>
      </c>
      <c r="AO8" s="13">
        <v>56.579799999999999</v>
      </c>
      <c r="AP8" s="18">
        <v>7.3503449999999999</v>
      </c>
      <c r="AQ8" s="67">
        <f t="shared" ref="AQ8:AQ71" si="5">AP8/AL8*100</f>
        <v>17.544863212583394</v>
      </c>
      <c r="AR8" s="18"/>
      <c r="AS8" s="70"/>
      <c r="AT8" s="108"/>
      <c r="AU8" s="77"/>
      <c r="AV8" s="77"/>
      <c r="AW8" s="71"/>
      <c r="AX8" s="72"/>
      <c r="AY8" s="71"/>
      <c r="AZ8" s="70"/>
      <c r="BA8" s="108"/>
      <c r="BB8" s="77"/>
      <c r="BC8" s="77"/>
      <c r="BD8" s="71"/>
      <c r="BE8" s="70"/>
      <c r="BF8" s="71"/>
      <c r="BG8" s="70"/>
      <c r="BH8" s="108" t="str">
        <f>IF(BL8&gt;=50,"**",(IF(BL8&gt;25,"*","  ")))</f>
        <v xml:space="preserve">  </v>
      </c>
      <c r="BI8" s="77"/>
      <c r="BJ8" s="77"/>
      <c r="BK8" s="71"/>
      <c r="BL8" s="70"/>
      <c r="BM8" s="71"/>
      <c r="BN8" s="8"/>
      <c r="BO8" s="8"/>
      <c r="BP8" s="8"/>
      <c r="BQ8" s="8"/>
      <c r="BR8" s="7"/>
      <c r="BS8" s="7"/>
      <c r="BT8" s="7"/>
      <c r="BU8" s="7"/>
      <c r="BV8" s="7"/>
      <c r="BW8" s="7"/>
      <c r="BX8" s="7"/>
      <c r="BY8" s="7"/>
      <c r="BZ8" s="7"/>
    </row>
    <row r="9" spans="1:78" ht="14.25" x14ac:dyDescent="0.3">
      <c r="A9" s="17"/>
      <c r="B9" s="13" t="s">
        <v>8</v>
      </c>
      <c r="C9" s="12">
        <v>18.479890000000001</v>
      </c>
      <c r="D9" s="107" t="str">
        <f t="shared" ref="D9:D72" si="6">IF(H9&gt;=50,"**",(IF(H9&gt;25,"*","  ")))</f>
        <v>*</v>
      </c>
      <c r="E9" s="13">
        <v>10.73249</v>
      </c>
      <c r="F9" s="13">
        <v>29.94389</v>
      </c>
      <c r="G9" s="18">
        <v>4.8744240000000003</v>
      </c>
      <c r="H9" s="67">
        <f t="shared" si="0"/>
        <v>26.376910252171413</v>
      </c>
      <c r="I9" s="18"/>
      <c r="J9" s="12">
        <v>14.76539</v>
      </c>
      <c r="K9" s="107" t="str">
        <f t="shared" ref="K9:K72" si="7">IF(O9&gt;=50,"**",(IF(O9&gt;25,"*","  ")))</f>
        <v>*</v>
      </c>
      <c r="L9" s="13">
        <v>7.3250599999999997</v>
      </c>
      <c r="M9" s="13">
        <v>27.519030000000001</v>
      </c>
      <c r="N9" s="18">
        <v>5.0383360000000001</v>
      </c>
      <c r="O9" s="67">
        <f t="shared" si="1"/>
        <v>34.122606988369427</v>
      </c>
      <c r="P9" s="18"/>
      <c r="Q9" s="12">
        <v>46.189900000000002</v>
      </c>
      <c r="R9" s="107" t="str">
        <f t="shared" ref="R9:R72" si="8">IF(V9&gt;=50,"**",(IF(V9&gt;25,"*","  ")))</f>
        <v xml:space="preserve">  </v>
      </c>
      <c r="S9" s="13">
        <v>36.153210000000001</v>
      </c>
      <c r="T9" s="13">
        <v>56.545250000000003</v>
      </c>
      <c r="U9" s="18">
        <v>5.2754820000000002</v>
      </c>
      <c r="V9" s="67">
        <f t="shared" si="2"/>
        <v>11.421289069688395</v>
      </c>
      <c r="W9" s="18"/>
      <c r="X9" s="12">
        <v>40.306840000000001</v>
      </c>
      <c r="Y9" s="107" t="str">
        <f t="shared" ref="Y9:Y72" si="9">IF(AC9&gt;=50,"**",(IF(AC9&gt;25,"*","  ")))</f>
        <v xml:space="preserve">  </v>
      </c>
      <c r="Z9" s="13">
        <v>29.7376</v>
      </c>
      <c r="AA9" s="13">
        <v>51.859929999999999</v>
      </c>
      <c r="AB9" s="18">
        <v>5.7342360000000001</v>
      </c>
      <c r="AC9" s="67">
        <f t="shared" si="3"/>
        <v>14.226458834282221</v>
      </c>
      <c r="AD9" s="18"/>
      <c r="AE9" s="12">
        <v>34.82685</v>
      </c>
      <c r="AF9" s="107" t="str">
        <f t="shared" ref="AF9:AF72" si="10">IF(AJ9&gt;=50,"**",(IF(AJ9&gt;25,"*","  ")))</f>
        <v xml:space="preserve">  </v>
      </c>
      <c r="AG9" s="13">
        <v>25.665240000000001</v>
      </c>
      <c r="AH9" s="13">
        <v>45.267290000000003</v>
      </c>
      <c r="AI9" s="18">
        <v>5.0580590000000001</v>
      </c>
      <c r="AJ9" s="67">
        <f t="shared" si="4"/>
        <v>14.523446708502204</v>
      </c>
      <c r="AK9" s="18"/>
      <c r="AL9" s="12">
        <v>43.34198</v>
      </c>
      <c r="AM9" s="107" t="str">
        <f t="shared" ref="AM9:AM72" si="11">IF(AQ9&gt;=50,"**",(IF(AQ9&gt;25,"*","  ")))</f>
        <v xml:space="preserve">  </v>
      </c>
      <c r="AN9" s="13">
        <v>31.171309999999998</v>
      </c>
      <c r="AO9" s="13">
        <v>56.372630000000001</v>
      </c>
      <c r="AP9" s="18">
        <v>6.5676860000000001</v>
      </c>
      <c r="AQ9" s="67">
        <f t="shared" si="5"/>
        <v>15.153174820347386</v>
      </c>
      <c r="AR9" s="18"/>
      <c r="AS9" s="70"/>
      <c r="AT9" s="108"/>
      <c r="AU9" s="77"/>
      <c r="AV9" s="77"/>
      <c r="AW9" s="71"/>
      <c r="AX9" s="72"/>
      <c r="AY9" s="71"/>
      <c r="AZ9" s="70"/>
      <c r="BA9" s="108"/>
      <c r="BB9" s="77"/>
      <c r="BC9" s="77"/>
      <c r="BD9" s="71"/>
      <c r="BE9" s="70"/>
      <c r="BF9" s="71"/>
      <c r="BG9" s="70"/>
      <c r="BH9" s="108" t="str">
        <f t="shared" ref="BH9:BH72" si="12">IF(BL9&gt;=50,"**",(IF(BL9&gt;25,"*","  ")))</f>
        <v xml:space="preserve">  </v>
      </c>
      <c r="BI9" s="77"/>
      <c r="BJ9" s="77"/>
      <c r="BK9" s="71"/>
      <c r="BL9" s="70"/>
      <c r="BM9" s="71"/>
      <c r="BN9" s="8"/>
      <c r="BO9" s="8"/>
      <c r="BP9" s="8"/>
      <c r="BQ9" s="8"/>
      <c r="BR9" s="7"/>
      <c r="BS9" s="7"/>
      <c r="BT9" s="7"/>
      <c r="BU9" s="7"/>
      <c r="BV9" s="7"/>
      <c r="BW9" s="7"/>
      <c r="BX9" s="7"/>
      <c r="BY9" s="7"/>
      <c r="BZ9" s="7"/>
    </row>
    <row r="10" spans="1:78" ht="14.25" x14ac:dyDescent="0.3">
      <c r="A10" s="17"/>
      <c r="B10" s="13" t="s">
        <v>9</v>
      </c>
      <c r="C10" s="12">
        <v>10.72762</v>
      </c>
      <c r="D10" s="107" t="str">
        <f t="shared" si="6"/>
        <v xml:space="preserve">  </v>
      </c>
      <c r="E10" s="13">
        <v>6.8037359999999998</v>
      </c>
      <c r="F10" s="13">
        <v>16.51352</v>
      </c>
      <c r="G10" s="18">
        <v>2.4350299999999998</v>
      </c>
      <c r="H10" s="67">
        <f t="shared" si="0"/>
        <v>22.698697381152574</v>
      </c>
      <c r="I10" s="18"/>
      <c r="J10" s="12">
        <v>26.663329999999998</v>
      </c>
      <c r="K10" s="107" t="str">
        <f t="shared" si="7"/>
        <v xml:space="preserve">  </v>
      </c>
      <c r="L10" s="13">
        <v>19.383009999999999</v>
      </c>
      <c r="M10" s="13">
        <v>35.474850000000004</v>
      </c>
      <c r="N10" s="18">
        <v>4.1256279999999999</v>
      </c>
      <c r="O10" s="67">
        <f t="shared" si="1"/>
        <v>15.473041064263166</v>
      </c>
      <c r="P10" s="18"/>
      <c r="Q10" s="12">
        <v>41.945520000000002</v>
      </c>
      <c r="R10" s="107" t="str">
        <f t="shared" si="8"/>
        <v xml:space="preserve">  </v>
      </c>
      <c r="S10" s="13">
        <v>34.394629999999999</v>
      </c>
      <c r="T10" s="13">
        <v>49.893410000000003</v>
      </c>
      <c r="U10" s="18">
        <v>3.9849220000000001</v>
      </c>
      <c r="V10" s="67">
        <f t="shared" si="2"/>
        <v>9.5002326827751808</v>
      </c>
      <c r="W10" s="18"/>
      <c r="X10" s="12">
        <v>47.115070000000003</v>
      </c>
      <c r="Y10" s="107" t="str">
        <f t="shared" si="9"/>
        <v xml:space="preserve">  </v>
      </c>
      <c r="Z10" s="13">
        <v>38.481140000000003</v>
      </c>
      <c r="AA10" s="13">
        <v>55.925150000000002</v>
      </c>
      <c r="AB10" s="18">
        <v>4.4957479999999999</v>
      </c>
      <c r="AC10" s="67">
        <f t="shared" si="3"/>
        <v>9.5420594726910082</v>
      </c>
      <c r="AD10" s="18"/>
      <c r="AE10" s="12">
        <v>46.533560000000001</v>
      </c>
      <c r="AF10" s="107" t="str">
        <f t="shared" si="10"/>
        <v xml:space="preserve">  </v>
      </c>
      <c r="AG10" s="13">
        <v>38.676020000000001</v>
      </c>
      <c r="AH10" s="13">
        <v>54.566989999999997</v>
      </c>
      <c r="AI10" s="18">
        <v>4.088228</v>
      </c>
      <c r="AJ10" s="67">
        <f t="shared" si="4"/>
        <v>8.7855474629493209</v>
      </c>
      <c r="AK10" s="18"/>
      <c r="AL10" s="12">
        <v>25.215859999999999</v>
      </c>
      <c r="AM10" s="107" t="str">
        <f t="shared" si="11"/>
        <v xml:space="preserve">  </v>
      </c>
      <c r="AN10" s="13">
        <v>19.032299999999999</v>
      </c>
      <c r="AO10" s="13">
        <v>32.59957</v>
      </c>
      <c r="AP10" s="18">
        <v>3.4710619999999999</v>
      </c>
      <c r="AQ10" s="67">
        <f t="shared" si="5"/>
        <v>13.765392098465012</v>
      </c>
      <c r="AR10" s="18"/>
      <c r="AS10" s="70"/>
      <c r="AT10" s="108"/>
      <c r="AU10" s="77"/>
      <c r="AV10" s="77"/>
      <c r="AW10" s="71"/>
      <c r="AX10" s="72"/>
      <c r="AY10" s="71"/>
      <c r="AZ10" s="70"/>
      <c r="BA10" s="108"/>
      <c r="BB10" s="77"/>
      <c r="BC10" s="77"/>
      <c r="BD10" s="71"/>
      <c r="BE10" s="70"/>
      <c r="BF10" s="71"/>
      <c r="BG10" s="70"/>
      <c r="BH10" s="108" t="str">
        <f t="shared" si="12"/>
        <v xml:space="preserve">  </v>
      </c>
      <c r="BI10" s="77"/>
      <c r="BJ10" s="77"/>
      <c r="BK10" s="71"/>
      <c r="BL10" s="70"/>
      <c r="BM10" s="71"/>
      <c r="BN10" s="8"/>
      <c r="BO10" s="8"/>
      <c r="BP10" s="8"/>
      <c r="BQ10" s="8"/>
      <c r="BR10" s="7"/>
      <c r="BS10" s="7"/>
      <c r="BT10" s="7"/>
      <c r="BU10" s="7"/>
      <c r="BV10" s="7"/>
      <c r="BW10" s="7"/>
      <c r="BX10" s="7"/>
      <c r="BY10" s="7"/>
      <c r="BZ10" s="7"/>
    </row>
    <row r="11" spans="1:78" ht="14.25" x14ac:dyDescent="0.3">
      <c r="A11" s="17"/>
      <c r="B11" s="13" t="s">
        <v>10</v>
      </c>
      <c r="C11" s="12">
        <v>16.49296</v>
      </c>
      <c r="D11" s="107" t="str">
        <f t="shared" si="6"/>
        <v xml:space="preserve">  </v>
      </c>
      <c r="E11" s="13">
        <v>11.26112</v>
      </c>
      <c r="F11" s="13">
        <v>23.51146</v>
      </c>
      <c r="G11" s="18">
        <v>3.1082689999999999</v>
      </c>
      <c r="H11" s="67">
        <f t="shared" si="0"/>
        <v>18.846034914290701</v>
      </c>
      <c r="I11" s="18"/>
      <c r="J11" s="12">
        <v>13.350820000000001</v>
      </c>
      <c r="K11" s="107" t="str">
        <f t="shared" si="7"/>
        <v xml:space="preserve">  </v>
      </c>
      <c r="L11" s="13">
        <v>8.6753660000000004</v>
      </c>
      <c r="M11" s="13">
        <v>19.99437</v>
      </c>
      <c r="N11" s="18">
        <v>2.854527</v>
      </c>
      <c r="O11" s="67">
        <f t="shared" si="1"/>
        <v>21.380911434653452</v>
      </c>
      <c r="P11" s="18"/>
      <c r="Q11" s="12">
        <v>43.635759999999998</v>
      </c>
      <c r="R11" s="107" t="str">
        <f t="shared" si="8"/>
        <v xml:space="preserve">  </v>
      </c>
      <c r="S11" s="13">
        <v>36.30641</v>
      </c>
      <c r="T11" s="13">
        <v>51.254080000000002</v>
      </c>
      <c r="U11" s="18">
        <v>3.8414090000000001</v>
      </c>
      <c r="V11" s="67">
        <f t="shared" si="2"/>
        <v>8.8033507380185441</v>
      </c>
      <c r="W11" s="18"/>
      <c r="X11" s="12">
        <v>59.441020000000002</v>
      </c>
      <c r="Y11" s="107" t="str">
        <f t="shared" si="9"/>
        <v xml:space="preserve">  </v>
      </c>
      <c r="Z11" s="13">
        <v>50.908929999999998</v>
      </c>
      <c r="AA11" s="13">
        <v>67.438670000000002</v>
      </c>
      <c r="AB11" s="18">
        <v>4.2541950000000002</v>
      </c>
      <c r="AC11" s="67">
        <f t="shared" si="3"/>
        <v>7.1570020164526111</v>
      </c>
      <c r="AD11" s="18"/>
      <c r="AE11" s="12">
        <v>37.589480000000002</v>
      </c>
      <c r="AF11" s="107" t="str">
        <f t="shared" si="10"/>
        <v xml:space="preserve">  </v>
      </c>
      <c r="AG11" s="13">
        <v>30.78172</v>
      </c>
      <c r="AH11" s="13">
        <v>44.925649999999997</v>
      </c>
      <c r="AI11" s="18">
        <v>3.6306310000000002</v>
      </c>
      <c r="AJ11" s="67">
        <f t="shared" si="4"/>
        <v>9.6586358736540117</v>
      </c>
      <c r="AK11" s="18"/>
      <c r="AL11" s="12">
        <v>27.208159999999999</v>
      </c>
      <c r="AM11" s="107" t="str">
        <f t="shared" si="11"/>
        <v xml:space="preserve">  </v>
      </c>
      <c r="AN11" s="13">
        <v>20.384699999999999</v>
      </c>
      <c r="AO11" s="13">
        <v>35.302869999999999</v>
      </c>
      <c r="AP11" s="18">
        <v>3.8229099999999998</v>
      </c>
      <c r="AQ11" s="67">
        <f t="shared" si="5"/>
        <v>14.050600996171736</v>
      </c>
      <c r="AR11" s="18"/>
      <c r="AS11" s="70"/>
      <c r="AT11" s="108"/>
      <c r="AU11" s="77"/>
      <c r="AV11" s="77"/>
      <c r="AW11" s="71"/>
      <c r="AX11" s="72"/>
      <c r="AY11" s="71"/>
      <c r="AZ11" s="70"/>
      <c r="BA11" s="108"/>
      <c r="BB11" s="77"/>
      <c r="BC11" s="77"/>
      <c r="BD11" s="71"/>
      <c r="BE11" s="70"/>
      <c r="BF11" s="71"/>
      <c r="BG11" s="70"/>
      <c r="BH11" s="108" t="str">
        <f t="shared" si="12"/>
        <v xml:space="preserve">  </v>
      </c>
      <c r="BI11" s="77"/>
      <c r="BJ11" s="77"/>
      <c r="BK11" s="71"/>
      <c r="BL11" s="70"/>
      <c r="BM11" s="71"/>
      <c r="BN11" s="8"/>
      <c r="BO11" s="8"/>
      <c r="BP11" s="8"/>
      <c r="BQ11" s="8"/>
      <c r="BR11" s="7"/>
      <c r="BS11" s="7"/>
      <c r="BT11" s="7"/>
      <c r="BU11" s="7"/>
      <c r="BV11" s="7"/>
      <c r="BW11" s="7"/>
      <c r="BX11" s="7"/>
      <c r="BY11" s="7"/>
      <c r="BZ11" s="7"/>
    </row>
    <row r="12" spans="1:78" ht="14.25" x14ac:dyDescent="0.3">
      <c r="A12" s="17"/>
      <c r="B12" s="13" t="s">
        <v>11</v>
      </c>
      <c r="C12" s="12">
        <v>18.50881</v>
      </c>
      <c r="D12" s="107" t="str">
        <f t="shared" si="6"/>
        <v xml:space="preserve">  </v>
      </c>
      <c r="E12" s="13">
        <v>11.37684</v>
      </c>
      <c r="F12" s="13">
        <v>28.66555</v>
      </c>
      <c r="G12" s="18">
        <v>4.3906669999999997</v>
      </c>
      <c r="H12" s="67">
        <f t="shared" si="0"/>
        <v>23.722038315807442</v>
      </c>
      <c r="I12" s="18"/>
      <c r="J12" s="12">
        <v>13.078189999999999</v>
      </c>
      <c r="K12" s="107" t="str">
        <f t="shared" si="7"/>
        <v>*</v>
      </c>
      <c r="L12" s="13">
        <v>6.1418400000000002</v>
      </c>
      <c r="M12" s="13">
        <v>25.702940000000002</v>
      </c>
      <c r="N12" s="18">
        <v>4.8288929999999999</v>
      </c>
      <c r="O12" s="67">
        <f t="shared" si="1"/>
        <v>36.923251612035003</v>
      </c>
      <c r="P12" s="18"/>
      <c r="Q12" s="12">
        <v>46.548789999999997</v>
      </c>
      <c r="R12" s="107" t="str">
        <f t="shared" si="8"/>
        <v xml:space="preserve">  </v>
      </c>
      <c r="S12" s="13">
        <v>35.524009999999997</v>
      </c>
      <c r="T12" s="13">
        <v>57.921410000000002</v>
      </c>
      <c r="U12" s="18">
        <v>5.8115690000000004</v>
      </c>
      <c r="V12" s="67">
        <f t="shared" si="2"/>
        <v>12.484898103688625</v>
      </c>
      <c r="W12" s="18"/>
      <c r="X12" s="12">
        <v>48.423009999999998</v>
      </c>
      <c r="Y12" s="107" t="str">
        <f t="shared" si="9"/>
        <v xml:space="preserve">  </v>
      </c>
      <c r="Z12" s="13">
        <v>36.259740000000001</v>
      </c>
      <c r="AA12" s="13">
        <v>60.776009999999999</v>
      </c>
      <c r="AB12" s="18">
        <v>6.3839309999999996</v>
      </c>
      <c r="AC12" s="67">
        <f t="shared" si="3"/>
        <v>13.183672390460652</v>
      </c>
      <c r="AD12" s="18"/>
      <c r="AE12" s="12">
        <v>33.727179999999997</v>
      </c>
      <c r="AF12" s="107" t="str">
        <f t="shared" si="10"/>
        <v xml:space="preserve">  </v>
      </c>
      <c r="AG12" s="13">
        <v>24.990649999999999</v>
      </c>
      <c r="AH12" s="13">
        <v>43.73706</v>
      </c>
      <c r="AI12" s="18">
        <v>4.8310760000000004</v>
      </c>
      <c r="AJ12" s="67">
        <f t="shared" si="4"/>
        <v>14.323984394781897</v>
      </c>
      <c r="AK12" s="18"/>
      <c r="AL12" s="12">
        <v>37.533279999999998</v>
      </c>
      <c r="AM12" s="107" t="str">
        <f t="shared" si="11"/>
        <v xml:space="preserve">  </v>
      </c>
      <c r="AN12" s="13">
        <v>26.73227</v>
      </c>
      <c r="AO12" s="13">
        <v>49.735930000000003</v>
      </c>
      <c r="AP12" s="18">
        <v>5.9671269999999996</v>
      </c>
      <c r="AQ12" s="67">
        <f t="shared" si="5"/>
        <v>15.898229517910506</v>
      </c>
      <c r="AR12" s="18"/>
      <c r="AS12" s="70"/>
      <c r="AT12" s="108"/>
      <c r="AU12" s="77"/>
      <c r="AV12" s="77"/>
      <c r="AW12" s="71"/>
      <c r="AX12" s="72"/>
      <c r="AY12" s="71"/>
      <c r="AZ12" s="70"/>
      <c r="BA12" s="108"/>
      <c r="BB12" s="77"/>
      <c r="BC12" s="77"/>
      <c r="BD12" s="71"/>
      <c r="BE12" s="70"/>
      <c r="BF12" s="71"/>
      <c r="BG12" s="70"/>
      <c r="BH12" s="108" t="str">
        <f t="shared" si="12"/>
        <v xml:space="preserve">  </v>
      </c>
      <c r="BI12" s="77"/>
      <c r="BJ12" s="77"/>
      <c r="BK12" s="71"/>
      <c r="BL12" s="70"/>
      <c r="BM12" s="71"/>
      <c r="BN12" s="8"/>
      <c r="BO12" s="8"/>
      <c r="BP12" s="8"/>
      <c r="BQ12" s="8"/>
      <c r="BR12" s="7"/>
      <c r="BS12" s="7"/>
      <c r="BT12" s="7"/>
      <c r="BU12" s="7"/>
      <c r="BV12" s="7"/>
      <c r="BW12" s="7"/>
      <c r="BX12" s="7"/>
      <c r="BY12" s="7"/>
      <c r="BZ12" s="7"/>
    </row>
    <row r="13" spans="1:78" ht="14.25" x14ac:dyDescent="0.3">
      <c r="A13" s="17"/>
      <c r="B13" s="13" t="s">
        <v>12</v>
      </c>
      <c r="C13" s="12">
        <v>15.398569999999999</v>
      </c>
      <c r="D13" s="107" t="str">
        <f t="shared" si="6"/>
        <v>*</v>
      </c>
      <c r="E13" s="13">
        <v>9.1009360000000008</v>
      </c>
      <c r="F13" s="13">
        <v>24.862100000000002</v>
      </c>
      <c r="G13" s="18">
        <v>3.9725990000000002</v>
      </c>
      <c r="H13" s="67">
        <f t="shared" si="0"/>
        <v>25.798492976945266</v>
      </c>
      <c r="I13" s="18"/>
      <c r="J13" s="12">
        <v>18.656310000000001</v>
      </c>
      <c r="K13" s="107" t="str">
        <f t="shared" si="7"/>
        <v>*</v>
      </c>
      <c r="L13" s="13">
        <v>10.89378</v>
      </c>
      <c r="M13" s="13">
        <v>30.08276</v>
      </c>
      <c r="N13" s="18">
        <v>4.8711570000000002</v>
      </c>
      <c r="O13" s="67">
        <f t="shared" si="1"/>
        <v>26.109970299593005</v>
      </c>
      <c r="P13" s="18"/>
      <c r="Q13" s="12">
        <v>31.128720000000001</v>
      </c>
      <c r="R13" s="107" t="str">
        <f t="shared" si="8"/>
        <v xml:space="preserve">  </v>
      </c>
      <c r="S13" s="13">
        <v>23.405940000000001</v>
      </c>
      <c r="T13" s="13">
        <v>40.066699999999997</v>
      </c>
      <c r="U13" s="18">
        <v>4.2813480000000004</v>
      </c>
      <c r="V13" s="67">
        <f t="shared" si="2"/>
        <v>13.753691125108903</v>
      </c>
      <c r="W13" s="18"/>
      <c r="X13" s="12">
        <v>50.155949999999997</v>
      </c>
      <c r="Y13" s="107" t="str">
        <f t="shared" si="9"/>
        <v xml:space="preserve">  </v>
      </c>
      <c r="Z13" s="13">
        <v>39.327800000000003</v>
      </c>
      <c r="AA13" s="13">
        <v>60.969499999999996</v>
      </c>
      <c r="AB13" s="18">
        <v>5.6094410000000003</v>
      </c>
      <c r="AC13" s="67">
        <f t="shared" si="3"/>
        <v>11.183999106785937</v>
      </c>
      <c r="AD13" s="18"/>
      <c r="AE13" s="12">
        <v>50.623350000000002</v>
      </c>
      <c r="AF13" s="107" t="str">
        <f t="shared" si="10"/>
        <v xml:space="preserve">  </v>
      </c>
      <c r="AG13" s="13">
        <v>41.039299999999997</v>
      </c>
      <c r="AH13" s="13">
        <v>60.161799999999999</v>
      </c>
      <c r="AI13" s="18">
        <v>4.9388930000000002</v>
      </c>
      <c r="AJ13" s="67">
        <f t="shared" si="4"/>
        <v>9.7561560031092363</v>
      </c>
      <c r="AK13" s="18"/>
      <c r="AL13" s="12">
        <v>29.718409999999999</v>
      </c>
      <c r="AM13" s="107" t="str">
        <f t="shared" si="11"/>
        <v xml:space="preserve">  </v>
      </c>
      <c r="AN13" s="13">
        <v>19.926490000000001</v>
      </c>
      <c r="AO13" s="13">
        <v>41.809669999999997</v>
      </c>
      <c r="AP13" s="18">
        <v>5.6494160000000004</v>
      </c>
      <c r="AQ13" s="67">
        <f t="shared" si="5"/>
        <v>19.009819165964803</v>
      </c>
      <c r="AR13" s="18"/>
      <c r="AS13" s="70"/>
      <c r="AT13" s="108"/>
      <c r="AU13" s="77"/>
      <c r="AV13" s="77"/>
      <c r="AW13" s="71"/>
      <c r="AX13" s="72"/>
      <c r="AY13" s="71"/>
      <c r="AZ13" s="70"/>
      <c r="BA13" s="108"/>
      <c r="BB13" s="77"/>
      <c r="BC13" s="77"/>
      <c r="BD13" s="71"/>
      <c r="BE13" s="70"/>
      <c r="BF13" s="71"/>
      <c r="BG13" s="70"/>
      <c r="BH13" s="108" t="str">
        <f t="shared" si="12"/>
        <v xml:space="preserve">  </v>
      </c>
      <c r="BI13" s="77"/>
      <c r="BJ13" s="77"/>
      <c r="BK13" s="71"/>
      <c r="BL13" s="70"/>
      <c r="BM13" s="71"/>
      <c r="BN13" s="8"/>
      <c r="BO13" s="8"/>
      <c r="BP13" s="8"/>
      <c r="BQ13" s="8"/>
      <c r="BR13" s="7"/>
      <c r="BS13" s="7"/>
      <c r="BT13" s="7"/>
      <c r="BU13" s="7"/>
      <c r="BV13" s="7"/>
      <c r="BW13" s="7"/>
      <c r="BX13" s="7"/>
      <c r="BY13" s="7"/>
      <c r="BZ13" s="7"/>
    </row>
    <row r="14" spans="1:78" ht="14.25" x14ac:dyDescent="0.3">
      <c r="A14" s="17"/>
      <c r="B14" s="13" t="s">
        <v>13</v>
      </c>
      <c r="C14" s="12">
        <v>16.74793</v>
      </c>
      <c r="D14" s="107" t="str">
        <f t="shared" si="6"/>
        <v xml:space="preserve">  </v>
      </c>
      <c r="E14" s="13">
        <v>10.174899999999999</v>
      </c>
      <c r="F14" s="13">
        <v>26.322839999999999</v>
      </c>
      <c r="G14" s="18">
        <v>4.0856709999999996</v>
      </c>
      <c r="H14" s="67">
        <f t="shared" si="0"/>
        <v>24.395080466660655</v>
      </c>
      <c r="I14" s="18"/>
      <c r="J14" s="12">
        <v>16.222799999999999</v>
      </c>
      <c r="K14" s="107" t="str">
        <f t="shared" si="7"/>
        <v xml:space="preserve">  </v>
      </c>
      <c r="L14" s="13">
        <v>10.213979999999999</v>
      </c>
      <c r="M14" s="13">
        <v>24.79055</v>
      </c>
      <c r="N14" s="18">
        <v>3.6884269999999999</v>
      </c>
      <c r="O14" s="67">
        <f t="shared" si="1"/>
        <v>22.73606898932367</v>
      </c>
      <c r="P14" s="18"/>
      <c r="Q14" s="12">
        <v>49.281959999999998</v>
      </c>
      <c r="R14" s="107" t="str">
        <f t="shared" si="8"/>
        <v xml:space="preserve">  </v>
      </c>
      <c r="S14" s="13">
        <v>39.047069999999998</v>
      </c>
      <c r="T14" s="13">
        <v>59.577390000000001</v>
      </c>
      <c r="U14" s="18">
        <v>5.3127190000000004</v>
      </c>
      <c r="V14" s="67">
        <f t="shared" si="2"/>
        <v>10.780251028976934</v>
      </c>
      <c r="W14" s="18"/>
      <c r="X14" s="12">
        <v>46.70946</v>
      </c>
      <c r="Y14" s="107" t="str">
        <f t="shared" si="9"/>
        <v xml:space="preserve">  </v>
      </c>
      <c r="Z14" s="13">
        <v>37.676259999999999</v>
      </c>
      <c r="AA14" s="13">
        <v>55.963679999999997</v>
      </c>
      <c r="AB14" s="18">
        <v>4.7179180000000001</v>
      </c>
      <c r="AC14" s="67">
        <f t="shared" si="3"/>
        <v>10.100562070295824</v>
      </c>
      <c r="AD14" s="18"/>
      <c r="AE14" s="12">
        <v>31.759060000000002</v>
      </c>
      <c r="AF14" s="107" t="str">
        <f t="shared" si="10"/>
        <v xml:space="preserve">  </v>
      </c>
      <c r="AG14" s="13">
        <v>24.002009999999999</v>
      </c>
      <c r="AH14" s="13">
        <v>40.68112</v>
      </c>
      <c r="AI14" s="18">
        <v>4.2869469999999996</v>
      </c>
      <c r="AJ14" s="67">
        <f t="shared" si="4"/>
        <v>13.498343464825469</v>
      </c>
      <c r="AK14" s="18"/>
      <c r="AL14" s="12">
        <v>36.490310000000001</v>
      </c>
      <c r="AM14" s="107" t="str">
        <f t="shared" si="11"/>
        <v xml:space="preserve">  </v>
      </c>
      <c r="AN14" s="13">
        <v>28.384139999999999</v>
      </c>
      <c r="AO14" s="13">
        <v>45.442540000000001</v>
      </c>
      <c r="AP14" s="18">
        <v>4.3906169999999998</v>
      </c>
      <c r="AQ14" s="67">
        <f t="shared" si="5"/>
        <v>12.032281994863842</v>
      </c>
      <c r="AR14" s="18"/>
      <c r="AS14" s="70"/>
      <c r="AT14" s="108"/>
      <c r="AU14" s="77"/>
      <c r="AV14" s="77"/>
      <c r="AW14" s="71"/>
      <c r="AX14" s="72"/>
      <c r="AY14" s="71"/>
      <c r="AZ14" s="70"/>
      <c r="BA14" s="108"/>
      <c r="BB14" s="77"/>
      <c r="BC14" s="77"/>
      <c r="BD14" s="71"/>
      <c r="BE14" s="70"/>
      <c r="BF14" s="71"/>
      <c r="BG14" s="70"/>
      <c r="BH14" s="108" t="str">
        <f t="shared" si="12"/>
        <v xml:space="preserve">  </v>
      </c>
      <c r="BI14" s="77"/>
      <c r="BJ14" s="77"/>
      <c r="BK14" s="71"/>
      <c r="BL14" s="70"/>
      <c r="BM14" s="71"/>
      <c r="BN14" s="8"/>
      <c r="BO14" s="8"/>
      <c r="BP14" s="8"/>
      <c r="BQ14" s="8"/>
      <c r="BR14" s="7"/>
      <c r="BS14" s="7"/>
      <c r="BT14" s="7"/>
      <c r="BU14" s="7"/>
      <c r="BV14" s="7"/>
      <c r="BW14" s="7"/>
      <c r="BX14" s="7"/>
      <c r="BY14" s="7"/>
      <c r="BZ14" s="7"/>
    </row>
    <row r="15" spans="1:78" ht="14.25" x14ac:dyDescent="0.3">
      <c r="A15" s="17"/>
      <c r="B15" s="13" t="s">
        <v>14</v>
      </c>
      <c r="C15" s="12">
        <v>21.585339999999999</v>
      </c>
      <c r="D15" s="107" t="str">
        <f t="shared" si="6"/>
        <v xml:space="preserve">  </v>
      </c>
      <c r="E15" s="13">
        <v>13.497769999999999</v>
      </c>
      <c r="F15" s="13">
        <v>32.687640000000002</v>
      </c>
      <c r="G15" s="18">
        <v>4.9019919999999999</v>
      </c>
      <c r="H15" s="67">
        <f t="shared" si="0"/>
        <v>22.709820646790831</v>
      </c>
      <c r="I15" s="18"/>
      <c r="J15" s="12">
        <v>9.791131</v>
      </c>
      <c r="K15" s="107" t="str">
        <f t="shared" si="7"/>
        <v>*</v>
      </c>
      <c r="L15" s="13">
        <v>4.3249380000000004</v>
      </c>
      <c r="M15" s="13">
        <v>20.67314</v>
      </c>
      <c r="N15" s="18">
        <v>3.9470930000000002</v>
      </c>
      <c r="O15" s="67">
        <f t="shared" si="1"/>
        <v>40.31294239654234</v>
      </c>
      <c r="P15" s="18"/>
      <c r="Q15" s="12">
        <v>44.142449999999997</v>
      </c>
      <c r="R15" s="107" t="str">
        <f t="shared" si="8"/>
        <v xml:space="preserve">  </v>
      </c>
      <c r="S15" s="13">
        <v>34.184139999999999</v>
      </c>
      <c r="T15" s="13">
        <v>54.595329999999997</v>
      </c>
      <c r="U15" s="18">
        <v>5.2799560000000003</v>
      </c>
      <c r="V15" s="67">
        <f t="shared" si="2"/>
        <v>11.961175693691676</v>
      </c>
      <c r="W15" s="18"/>
      <c r="X15" s="12">
        <v>45.465060000000001</v>
      </c>
      <c r="Y15" s="107" t="str">
        <f t="shared" si="9"/>
        <v xml:space="preserve">  </v>
      </c>
      <c r="Z15" s="13">
        <v>34.230649999999997</v>
      </c>
      <c r="AA15" s="13">
        <v>57.180950000000003</v>
      </c>
      <c r="AB15" s="18">
        <v>5.9598360000000001</v>
      </c>
      <c r="AC15" s="67">
        <f t="shared" si="3"/>
        <v>13.108606917047949</v>
      </c>
      <c r="AD15" s="18"/>
      <c r="AE15" s="12">
        <v>34.088450000000002</v>
      </c>
      <c r="AF15" s="107" t="str">
        <f t="shared" si="10"/>
        <v xml:space="preserve">  </v>
      </c>
      <c r="AG15" s="13">
        <v>26.396930000000001</v>
      </c>
      <c r="AH15" s="13">
        <v>42.720329999999997</v>
      </c>
      <c r="AI15" s="18">
        <v>4.1964880000000004</v>
      </c>
      <c r="AJ15" s="67">
        <f t="shared" si="4"/>
        <v>12.310586136946679</v>
      </c>
      <c r="AK15" s="18"/>
      <c r="AL15" s="12">
        <v>42.184449999999998</v>
      </c>
      <c r="AM15" s="107" t="str">
        <f t="shared" si="11"/>
        <v xml:space="preserve">  </v>
      </c>
      <c r="AN15" s="13">
        <v>28.837710000000001</v>
      </c>
      <c r="AO15" s="13">
        <v>56.779649999999997</v>
      </c>
      <c r="AP15" s="18">
        <v>7.3175290000000004</v>
      </c>
      <c r="AQ15" s="67">
        <f t="shared" si="5"/>
        <v>17.346508014209029</v>
      </c>
      <c r="AR15" s="18"/>
      <c r="AS15" s="70"/>
      <c r="AT15" s="108"/>
      <c r="AU15" s="77"/>
      <c r="AV15" s="77"/>
      <c r="AW15" s="71"/>
      <c r="AX15" s="72"/>
      <c r="AY15" s="71"/>
      <c r="AZ15" s="70"/>
      <c r="BA15" s="108"/>
      <c r="BB15" s="77"/>
      <c r="BC15" s="77"/>
      <c r="BD15" s="71"/>
      <c r="BE15" s="70"/>
      <c r="BF15" s="71"/>
      <c r="BG15" s="70"/>
      <c r="BH15" s="108" t="str">
        <f t="shared" si="12"/>
        <v xml:space="preserve">  </v>
      </c>
      <c r="BI15" s="77"/>
      <c r="BJ15" s="77"/>
      <c r="BK15" s="71"/>
      <c r="BL15" s="70"/>
      <c r="BM15" s="71"/>
      <c r="BN15" s="8"/>
      <c r="BO15" s="8"/>
      <c r="BP15" s="8"/>
      <c r="BQ15" s="8"/>
      <c r="BR15" s="7"/>
      <c r="BS15" s="7"/>
      <c r="BT15" s="7"/>
      <c r="BU15" s="7"/>
      <c r="BV15" s="7"/>
      <c r="BW15" s="7"/>
      <c r="BX15" s="7"/>
      <c r="BY15" s="7"/>
      <c r="BZ15" s="7"/>
    </row>
    <row r="16" spans="1:78" ht="14.25" x14ac:dyDescent="0.3">
      <c r="A16" s="17"/>
      <c r="B16" s="13" t="s">
        <v>15</v>
      </c>
      <c r="C16" s="12">
        <v>16.635269999999998</v>
      </c>
      <c r="D16" s="107" t="str">
        <f t="shared" si="6"/>
        <v xml:space="preserve">  </v>
      </c>
      <c r="E16" s="13">
        <v>11.473269999999999</v>
      </c>
      <c r="F16" s="13">
        <v>23.503150000000002</v>
      </c>
      <c r="G16" s="18">
        <v>3.0536189999999999</v>
      </c>
      <c r="H16" s="67">
        <f t="shared" si="0"/>
        <v>18.356293585857038</v>
      </c>
      <c r="I16" s="18"/>
      <c r="J16" s="12">
        <v>10.269729999999999</v>
      </c>
      <c r="K16" s="107" t="str">
        <f t="shared" si="7"/>
        <v>*</v>
      </c>
      <c r="L16" s="13">
        <v>6.1580760000000003</v>
      </c>
      <c r="M16" s="13">
        <v>16.639880000000002</v>
      </c>
      <c r="N16" s="18">
        <v>2.6151490000000002</v>
      </c>
      <c r="O16" s="67">
        <f t="shared" si="1"/>
        <v>25.464632468429066</v>
      </c>
      <c r="P16" s="18"/>
      <c r="Q16" s="12">
        <v>48.025219999999997</v>
      </c>
      <c r="R16" s="107" t="str">
        <f t="shared" si="8"/>
        <v xml:space="preserve">  </v>
      </c>
      <c r="S16" s="13">
        <v>40.92069</v>
      </c>
      <c r="T16" s="13">
        <v>55.210520000000002</v>
      </c>
      <c r="U16" s="18">
        <v>3.6703830000000002</v>
      </c>
      <c r="V16" s="67">
        <f t="shared" si="2"/>
        <v>7.6426156923383184</v>
      </c>
      <c r="W16" s="18"/>
      <c r="X16" s="12">
        <v>57.080210000000001</v>
      </c>
      <c r="Y16" s="107" t="str">
        <f t="shared" si="9"/>
        <v xml:space="preserve">  </v>
      </c>
      <c r="Z16" s="13">
        <v>48.914969999999997</v>
      </c>
      <c r="AA16" s="13">
        <v>64.877459999999999</v>
      </c>
      <c r="AB16" s="18">
        <v>4.1063660000000004</v>
      </c>
      <c r="AC16" s="67">
        <f t="shared" si="3"/>
        <v>7.1940274921903757</v>
      </c>
      <c r="AD16" s="18"/>
      <c r="AE16" s="12">
        <v>33.253950000000003</v>
      </c>
      <c r="AF16" s="107" t="str">
        <f t="shared" si="10"/>
        <v xml:space="preserve">  </v>
      </c>
      <c r="AG16" s="13">
        <v>27.015440000000002</v>
      </c>
      <c r="AH16" s="13">
        <v>40.14076</v>
      </c>
      <c r="AI16" s="18">
        <v>3.3646020000000001</v>
      </c>
      <c r="AJ16" s="67">
        <f t="shared" si="4"/>
        <v>10.117901783096443</v>
      </c>
      <c r="AK16" s="18"/>
      <c r="AL16" s="12">
        <v>30.87115</v>
      </c>
      <c r="AM16" s="107" t="str">
        <f t="shared" si="11"/>
        <v xml:space="preserve">  </v>
      </c>
      <c r="AN16" s="13">
        <v>24.232009999999999</v>
      </c>
      <c r="AO16" s="13">
        <v>38.407240000000002</v>
      </c>
      <c r="AP16" s="18">
        <v>3.6349800000000001</v>
      </c>
      <c r="AQ16" s="67">
        <f t="shared" si="5"/>
        <v>11.774682834944601</v>
      </c>
      <c r="AR16" s="18"/>
      <c r="AS16" s="70"/>
      <c r="AT16" s="108"/>
      <c r="AU16" s="77"/>
      <c r="AV16" s="77"/>
      <c r="AW16" s="71"/>
      <c r="AX16" s="72"/>
      <c r="AY16" s="71"/>
      <c r="AZ16" s="70"/>
      <c r="BA16" s="108"/>
      <c r="BB16" s="77"/>
      <c r="BC16" s="77"/>
      <c r="BD16" s="71"/>
      <c r="BE16" s="70"/>
      <c r="BF16" s="71"/>
      <c r="BG16" s="70"/>
      <c r="BH16" s="108" t="str">
        <f t="shared" si="12"/>
        <v xml:space="preserve">  </v>
      </c>
      <c r="BI16" s="77"/>
      <c r="BJ16" s="77"/>
      <c r="BK16" s="71"/>
      <c r="BL16" s="70"/>
      <c r="BM16" s="71"/>
      <c r="BN16" s="8"/>
      <c r="BO16" s="8"/>
      <c r="BP16" s="8"/>
      <c r="BQ16" s="8"/>
      <c r="BR16" s="7"/>
      <c r="BS16" s="7"/>
      <c r="BT16" s="7"/>
      <c r="BU16" s="7"/>
      <c r="BV16" s="7"/>
      <c r="BW16" s="7"/>
      <c r="BX16" s="7"/>
      <c r="BY16" s="7"/>
      <c r="BZ16" s="7"/>
    </row>
    <row r="17" spans="1:78" ht="14.25" x14ac:dyDescent="0.3">
      <c r="A17" s="17"/>
      <c r="B17" s="13" t="s">
        <v>16</v>
      </c>
      <c r="C17" s="12">
        <v>16.02431</v>
      </c>
      <c r="D17" s="107" t="str">
        <f t="shared" si="6"/>
        <v xml:space="preserve">  </v>
      </c>
      <c r="E17" s="13">
        <v>11.05789</v>
      </c>
      <c r="F17" s="13">
        <v>22.653179999999999</v>
      </c>
      <c r="G17" s="18">
        <v>2.9413049999999998</v>
      </c>
      <c r="H17" s="67">
        <f t="shared" si="0"/>
        <v>18.355267715115346</v>
      </c>
      <c r="I17" s="18"/>
      <c r="J17" s="12">
        <v>23.56756</v>
      </c>
      <c r="K17" s="107" t="str">
        <f t="shared" si="7"/>
        <v xml:space="preserve">  </v>
      </c>
      <c r="L17" s="13">
        <v>17.58587</v>
      </c>
      <c r="M17" s="13">
        <v>30.822939999999999</v>
      </c>
      <c r="N17" s="18">
        <v>3.3831760000000002</v>
      </c>
      <c r="O17" s="67">
        <f t="shared" si="1"/>
        <v>14.355223875530603</v>
      </c>
      <c r="P17" s="18"/>
      <c r="Q17" s="12">
        <v>39.110799999999998</v>
      </c>
      <c r="R17" s="107" t="str">
        <f t="shared" si="8"/>
        <v xml:space="preserve">  </v>
      </c>
      <c r="S17" s="13">
        <v>31.840399999999999</v>
      </c>
      <c r="T17" s="13">
        <v>46.899030000000003</v>
      </c>
      <c r="U17" s="18">
        <v>3.8692479999999998</v>
      </c>
      <c r="V17" s="67">
        <f t="shared" si="2"/>
        <v>9.8930423310185418</v>
      </c>
      <c r="W17" s="18"/>
      <c r="X17" s="12">
        <v>48.281269999999999</v>
      </c>
      <c r="Y17" s="107" t="str">
        <f t="shared" si="9"/>
        <v xml:space="preserve">  </v>
      </c>
      <c r="Z17" s="13">
        <v>40.558689999999999</v>
      </c>
      <c r="AA17" s="13">
        <v>56.086840000000002</v>
      </c>
      <c r="AB17" s="18">
        <v>3.9934609999999999</v>
      </c>
      <c r="AC17" s="67">
        <f t="shared" si="3"/>
        <v>8.2712426578671181</v>
      </c>
      <c r="AD17" s="18"/>
      <c r="AE17" s="12">
        <v>37.492220000000003</v>
      </c>
      <c r="AF17" s="107" t="str">
        <f t="shared" si="10"/>
        <v xml:space="preserve">  </v>
      </c>
      <c r="AG17" s="13">
        <v>30.30153</v>
      </c>
      <c r="AH17" s="13">
        <v>45.280709999999999</v>
      </c>
      <c r="AI17" s="18">
        <v>3.8479359999999998</v>
      </c>
      <c r="AJ17" s="67">
        <f t="shared" si="4"/>
        <v>10.263291957638144</v>
      </c>
      <c r="AK17" s="18"/>
      <c r="AL17" s="12">
        <v>24.505400000000002</v>
      </c>
      <c r="AM17" s="107" t="str">
        <f t="shared" si="11"/>
        <v xml:space="preserve">  </v>
      </c>
      <c r="AN17" s="13">
        <v>18.482050000000001</v>
      </c>
      <c r="AO17" s="13">
        <v>31.72775</v>
      </c>
      <c r="AP17" s="18">
        <v>3.3871470000000001</v>
      </c>
      <c r="AQ17" s="67">
        <f t="shared" si="5"/>
        <v>13.822043304740998</v>
      </c>
      <c r="AR17" s="18"/>
      <c r="AS17" s="70"/>
      <c r="AT17" s="108"/>
      <c r="AU17" s="77"/>
      <c r="AV17" s="77"/>
      <c r="AW17" s="71"/>
      <c r="AX17" s="72"/>
      <c r="AY17" s="71"/>
      <c r="AZ17" s="70"/>
      <c r="BA17" s="108"/>
      <c r="BB17" s="77"/>
      <c r="BC17" s="77"/>
      <c r="BD17" s="71"/>
      <c r="BE17" s="70"/>
      <c r="BF17" s="71"/>
      <c r="BG17" s="70"/>
      <c r="BH17" s="108" t="str">
        <f t="shared" si="12"/>
        <v xml:space="preserve">  </v>
      </c>
      <c r="BI17" s="77"/>
      <c r="BJ17" s="77"/>
      <c r="BK17" s="71"/>
      <c r="BL17" s="70"/>
      <c r="BM17" s="71"/>
      <c r="BN17" s="8"/>
      <c r="BO17" s="8"/>
      <c r="BP17" s="8"/>
      <c r="BQ17" s="8"/>
      <c r="BR17" s="7"/>
      <c r="BS17" s="7"/>
      <c r="BT17" s="7"/>
      <c r="BU17" s="7"/>
      <c r="BV17" s="7"/>
      <c r="BW17" s="7"/>
      <c r="BX17" s="7"/>
      <c r="BY17" s="7"/>
      <c r="BZ17" s="7"/>
    </row>
    <row r="18" spans="1:78" ht="14.25" x14ac:dyDescent="0.3">
      <c r="A18" s="17"/>
      <c r="B18" s="13" t="s">
        <v>17</v>
      </c>
      <c r="C18" s="12">
        <v>9.6667249999999996</v>
      </c>
      <c r="D18" s="107" t="str">
        <f t="shared" si="6"/>
        <v>*</v>
      </c>
      <c r="E18" s="13">
        <v>4.1923830000000004</v>
      </c>
      <c r="F18" s="13">
        <v>20.741800000000001</v>
      </c>
      <c r="G18" s="18">
        <v>3.984057</v>
      </c>
      <c r="H18" s="67">
        <f t="shared" si="0"/>
        <v>41.214134052639338</v>
      </c>
      <c r="I18" s="18"/>
      <c r="J18" s="12">
        <v>7.814972</v>
      </c>
      <c r="K18" s="107" t="str">
        <f t="shared" si="7"/>
        <v>*</v>
      </c>
      <c r="L18" s="13">
        <v>3.4966330000000001</v>
      </c>
      <c r="M18" s="13">
        <v>16.551739999999999</v>
      </c>
      <c r="N18" s="18">
        <v>3.1243080000000001</v>
      </c>
      <c r="O18" s="67">
        <f t="shared" si="1"/>
        <v>39.978492565296456</v>
      </c>
      <c r="P18" s="18"/>
      <c r="Q18" s="12">
        <v>65.041600000000003</v>
      </c>
      <c r="R18" s="107" t="str">
        <f t="shared" si="8"/>
        <v xml:space="preserve">  </v>
      </c>
      <c r="S18" s="13">
        <v>54.891939999999998</v>
      </c>
      <c r="T18" s="13">
        <v>73.989660000000001</v>
      </c>
      <c r="U18" s="18">
        <v>4.9251670000000001</v>
      </c>
      <c r="V18" s="67">
        <f t="shared" si="2"/>
        <v>7.5723337064278864</v>
      </c>
      <c r="W18" s="18"/>
      <c r="X18" s="12">
        <v>45.102200000000003</v>
      </c>
      <c r="Y18" s="107" t="str">
        <f t="shared" si="9"/>
        <v xml:space="preserve">  </v>
      </c>
      <c r="Z18" s="13">
        <v>29.34797</v>
      </c>
      <c r="AA18" s="13">
        <v>61.903619999999997</v>
      </c>
      <c r="AB18" s="18">
        <v>8.6153759999999995</v>
      </c>
      <c r="AC18" s="67">
        <f t="shared" si="3"/>
        <v>19.101897468416173</v>
      </c>
      <c r="AD18" s="18"/>
      <c r="AE18" s="12">
        <v>24.81073</v>
      </c>
      <c r="AF18" s="107" t="str">
        <f t="shared" si="10"/>
        <v xml:space="preserve">  </v>
      </c>
      <c r="AG18" s="13">
        <v>17.016570000000002</v>
      </c>
      <c r="AH18" s="13">
        <v>34.68282</v>
      </c>
      <c r="AI18" s="18">
        <v>4.5277710000000004</v>
      </c>
      <c r="AJ18" s="67">
        <f t="shared" si="4"/>
        <v>18.249245386975719</v>
      </c>
      <c r="AK18" s="18"/>
      <c r="AL18" s="12">
        <v>46.71716</v>
      </c>
      <c r="AM18" s="107" t="str">
        <f t="shared" si="11"/>
        <v xml:space="preserve">  </v>
      </c>
      <c r="AN18" s="13">
        <v>30.948250000000002</v>
      </c>
      <c r="AO18" s="13">
        <v>63.170400000000001</v>
      </c>
      <c r="AP18" s="18">
        <v>8.5220939999999992</v>
      </c>
      <c r="AQ18" s="67">
        <f t="shared" si="5"/>
        <v>18.241892272561085</v>
      </c>
      <c r="AR18" s="18"/>
      <c r="AS18" s="70"/>
      <c r="AT18" s="108"/>
      <c r="AU18" s="77"/>
      <c r="AV18" s="77"/>
      <c r="AW18" s="71"/>
      <c r="AX18" s="72"/>
      <c r="AY18" s="71"/>
      <c r="AZ18" s="70"/>
      <c r="BA18" s="108"/>
      <c r="BB18" s="77"/>
      <c r="BC18" s="77"/>
      <c r="BD18" s="71"/>
      <c r="BE18" s="70"/>
      <c r="BF18" s="71"/>
      <c r="BG18" s="70"/>
      <c r="BH18" s="108" t="str">
        <f t="shared" si="12"/>
        <v xml:space="preserve">  </v>
      </c>
      <c r="BI18" s="77"/>
      <c r="BJ18" s="77"/>
      <c r="BK18" s="71"/>
      <c r="BL18" s="70"/>
      <c r="BM18" s="71"/>
      <c r="BN18" s="8"/>
      <c r="BO18" s="8"/>
      <c r="BP18" s="8"/>
      <c r="BQ18" s="8"/>
      <c r="BR18" s="7"/>
      <c r="BS18" s="7"/>
      <c r="BT18" s="7"/>
      <c r="BU18" s="7"/>
      <c r="BV18" s="7"/>
      <c r="BW18" s="7"/>
      <c r="BX18" s="7"/>
      <c r="BY18" s="7"/>
      <c r="BZ18" s="7"/>
    </row>
    <row r="19" spans="1:78" ht="14.25" x14ac:dyDescent="0.3">
      <c r="A19" s="17"/>
      <c r="B19" s="13" t="s">
        <v>18</v>
      </c>
      <c r="C19" s="12">
        <v>15.78565</v>
      </c>
      <c r="D19" s="107" t="str">
        <f t="shared" si="6"/>
        <v xml:space="preserve">  </v>
      </c>
      <c r="E19" s="13">
        <v>9.9804399999999998</v>
      </c>
      <c r="F19" s="13">
        <v>24.06484</v>
      </c>
      <c r="G19" s="18">
        <v>3.561693</v>
      </c>
      <c r="H19" s="67">
        <f t="shared" si="0"/>
        <v>22.562852970894451</v>
      </c>
      <c r="I19" s="18"/>
      <c r="J19" s="12">
        <v>11.391489999999999</v>
      </c>
      <c r="K19" s="107" t="str">
        <f t="shared" si="7"/>
        <v xml:space="preserve">  </v>
      </c>
      <c r="L19" s="13">
        <v>7.0090070000000004</v>
      </c>
      <c r="M19" s="13">
        <v>17.98424</v>
      </c>
      <c r="N19" s="18">
        <v>2.7497250000000002</v>
      </c>
      <c r="O19" s="67">
        <f t="shared" si="1"/>
        <v>24.138413851041438</v>
      </c>
      <c r="P19" s="18"/>
      <c r="Q19" s="12">
        <v>38.154519999999998</v>
      </c>
      <c r="R19" s="107" t="str">
        <f t="shared" si="8"/>
        <v xml:space="preserve">  </v>
      </c>
      <c r="S19" s="13">
        <v>30.688279999999999</v>
      </c>
      <c r="T19" s="13">
        <v>46.22578</v>
      </c>
      <c r="U19" s="18">
        <v>3.9937969999999998</v>
      </c>
      <c r="V19" s="67">
        <f t="shared" si="2"/>
        <v>10.467428236549694</v>
      </c>
      <c r="W19" s="18"/>
      <c r="X19" s="12">
        <v>50.861190000000001</v>
      </c>
      <c r="Y19" s="107" t="str">
        <f t="shared" si="9"/>
        <v xml:space="preserve">  </v>
      </c>
      <c r="Z19" s="13">
        <v>39.438099999999999</v>
      </c>
      <c r="AA19" s="13">
        <v>62.195059999999998</v>
      </c>
      <c r="AB19" s="18">
        <v>5.9086619999999996</v>
      </c>
      <c r="AC19" s="67">
        <f t="shared" si="3"/>
        <v>11.617231134387534</v>
      </c>
      <c r="AD19" s="18"/>
      <c r="AE19" s="12">
        <v>45.34939</v>
      </c>
      <c r="AF19" s="107" t="str">
        <f t="shared" si="10"/>
        <v xml:space="preserve">  </v>
      </c>
      <c r="AG19" s="13">
        <v>36.966720000000002</v>
      </c>
      <c r="AH19" s="13">
        <v>54.004350000000002</v>
      </c>
      <c r="AI19" s="18">
        <v>4.3886779999999996</v>
      </c>
      <c r="AJ19" s="67">
        <f t="shared" si="4"/>
        <v>9.6774796750298062</v>
      </c>
      <c r="AK19" s="18"/>
      <c r="AL19" s="12">
        <v>36.804679999999998</v>
      </c>
      <c r="AM19" s="107" t="str">
        <f t="shared" si="11"/>
        <v xml:space="preserve">  </v>
      </c>
      <c r="AN19" s="13">
        <v>26.372869999999999</v>
      </c>
      <c r="AO19" s="13">
        <v>48.63702</v>
      </c>
      <c r="AP19" s="18">
        <v>5.7680009999999999</v>
      </c>
      <c r="AQ19" s="67">
        <f t="shared" si="5"/>
        <v>15.671922701134747</v>
      </c>
      <c r="AR19" s="18"/>
      <c r="AS19" s="70"/>
      <c r="AT19" s="108"/>
      <c r="AU19" s="77"/>
      <c r="AV19" s="77"/>
      <c r="AW19" s="71"/>
      <c r="AX19" s="72"/>
      <c r="AY19" s="71"/>
      <c r="AZ19" s="70"/>
      <c r="BA19" s="108"/>
      <c r="BB19" s="77"/>
      <c r="BC19" s="77"/>
      <c r="BD19" s="71"/>
      <c r="BE19" s="70"/>
      <c r="BF19" s="71"/>
      <c r="BG19" s="70"/>
      <c r="BH19" s="108" t="str">
        <f t="shared" si="12"/>
        <v xml:space="preserve">  </v>
      </c>
      <c r="BI19" s="77"/>
      <c r="BJ19" s="77"/>
      <c r="BK19" s="71"/>
      <c r="BL19" s="70"/>
      <c r="BM19" s="71"/>
      <c r="BN19" s="8"/>
      <c r="BO19" s="8"/>
      <c r="BP19" s="8"/>
      <c r="BQ19" s="8"/>
      <c r="BR19" s="7"/>
      <c r="BS19" s="7"/>
      <c r="BT19" s="7"/>
      <c r="BU19" s="7"/>
      <c r="BV19" s="7"/>
      <c r="BW19" s="7"/>
      <c r="BX19" s="7"/>
      <c r="BY19" s="7"/>
      <c r="BZ19" s="7"/>
    </row>
    <row r="20" spans="1:78" ht="14.25" x14ac:dyDescent="0.3">
      <c r="A20" s="17"/>
      <c r="B20" s="13" t="s">
        <v>19</v>
      </c>
      <c r="C20" s="12">
        <v>14.795669999999999</v>
      </c>
      <c r="D20" s="107" t="str">
        <f t="shared" si="6"/>
        <v xml:space="preserve">  </v>
      </c>
      <c r="E20" s="13">
        <v>10.16208</v>
      </c>
      <c r="F20" s="13">
        <v>21.047059999999998</v>
      </c>
      <c r="G20" s="18">
        <v>2.7568389999999998</v>
      </c>
      <c r="H20" s="67">
        <f t="shared" si="0"/>
        <v>18.632741876508465</v>
      </c>
      <c r="I20" s="18"/>
      <c r="J20" s="12">
        <v>16.155339999999999</v>
      </c>
      <c r="K20" s="107" t="str">
        <f t="shared" si="7"/>
        <v xml:space="preserve">  </v>
      </c>
      <c r="L20" s="13">
        <v>10.15306</v>
      </c>
      <c r="M20" s="13">
        <v>24.72936</v>
      </c>
      <c r="N20" s="18">
        <v>3.6877119999999999</v>
      </c>
      <c r="O20" s="67">
        <f t="shared" si="1"/>
        <v>22.82658241794973</v>
      </c>
      <c r="P20" s="18"/>
      <c r="Q20" s="12">
        <v>43.211669999999998</v>
      </c>
      <c r="R20" s="107" t="str">
        <f t="shared" si="8"/>
        <v xml:space="preserve">  </v>
      </c>
      <c r="S20" s="13">
        <v>35.735300000000002</v>
      </c>
      <c r="T20" s="13">
        <v>51.010629999999999</v>
      </c>
      <c r="U20" s="18">
        <v>3.9268399999999999</v>
      </c>
      <c r="V20" s="67">
        <f t="shared" si="2"/>
        <v>9.0874525330772915</v>
      </c>
      <c r="W20" s="18"/>
      <c r="X20" s="12">
        <v>42.826140000000002</v>
      </c>
      <c r="Y20" s="107" t="str">
        <f t="shared" si="9"/>
        <v xml:space="preserve">  </v>
      </c>
      <c r="Z20" s="13">
        <v>34.107129999999998</v>
      </c>
      <c r="AA20" s="13">
        <v>52.014589999999998</v>
      </c>
      <c r="AB20" s="18">
        <v>4.6168509999999996</v>
      </c>
      <c r="AC20" s="67">
        <f t="shared" si="3"/>
        <v>10.780450911522728</v>
      </c>
      <c r="AD20" s="18"/>
      <c r="AE20" s="12">
        <v>40.519219999999997</v>
      </c>
      <c r="AF20" s="107" t="str">
        <f t="shared" si="10"/>
        <v xml:space="preserve">  </v>
      </c>
      <c r="AG20" s="13">
        <v>33.264060000000001</v>
      </c>
      <c r="AH20" s="13">
        <v>48.213569999999997</v>
      </c>
      <c r="AI20" s="18">
        <v>3.8412289999999998</v>
      </c>
      <c r="AJ20" s="67">
        <f t="shared" si="4"/>
        <v>9.4800171375460831</v>
      </c>
      <c r="AK20" s="18"/>
      <c r="AL20" s="12">
        <v>40.543810000000001</v>
      </c>
      <c r="AM20" s="107" t="str">
        <f t="shared" si="11"/>
        <v xml:space="preserve">  </v>
      </c>
      <c r="AN20" s="13">
        <v>32.217849999999999</v>
      </c>
      <c r="AO20" s="13">
        <v>49.451639999999998</v>
      </c>
      <c r="AP20" s="18">
        <v>4.4388509999999997</v>
      </c>
      <c r="AQ20" s="67">
        <f t="shared" si="5"/>
        <v>10.94828285748182</v>
      </c>
      <c r="AR20" s="18"/>
      <c r="AS20" s="70"/>
      <c r="AT20" s="108"/>
      <c r="AU20" s="77"/>
      <c r="AV20" s="77"/>
      <c r="AW20" s="71"/>
      <c r="AX20" s="72"/>
      <c r="AY20" s="71"/>
      <c r="AZ20" s="70"/>
      <c r="BA20" s="108"/>
      <c r="BB20" s="77"/>
      <c r="BC20" s="77"/>
      <c r="BD20" s="71"/>
      <c r="BE20" s="70"/>
      <c r="BF20" s="71"/>
      <c r="BG20" s="70"/>
      <c r="BH20" s="108" t="str">
        <f t="shared" si="12"/>
        <v xml:space="preserve">  </v>
      </c>
      <c r="BI20" s="77"/>
      <c r="BJ20" s="77"/>
      <c r="BK20" s="71"/>
      <c r="BL20" s="70"/>
      <c r="BM20" s="71"/>
      <c r="BN20" s="8"/>
      <c r="BO20" s="8"/>
      <c r="BP20" s="8"/>
      <c r="BQ20" s="8"/>
      <c r="BR20" s="7"/>
      <c r="BS20" s="7"/>
      <c r="BT20" s="7"/>
      <c r="BU20" s="7"/>
      <c r="BV20" s="7"/>
      <c r="BW20" s="7"/>
      <c r="BX20" s="7"/>
      <c r="BY20" s="7"/>
      <c r="BZ20" s="7"/>
    </row>
    <row r="21" spans="1:78" ht="14.25" x14ac:dyDescent="0.3">
      <c r="A21" s="17"/>
      <c r="B21" s="13" t="s">
        <v>20</v>
      </c>
      <c r="C21" s="12">
        <v>14.57708</v>
      </c>
      <c r="D21" s="107" t="str">
        <f t="shared" si="6"/>
        <v xml:space="preserve">  </v>
      </c>
      <c r="E21" s="13">
        <v>9.8690680000000004</v>
      </c>
      <c r="F21" s="13">
        <v>21.007539999999999</v>
      </c>
      <c r="G21" s="18">
        <v>2.8188</v>
      </c>
      <c r="H21" s="67">
        <f t="shared" si="0"/>
        <v>19.337206079681252</v>
      </c>
      <c r="I21" s="18"/>
      <c r="J21" s="12">
        <v>19.234089999999998</v>
      </c>
      <c r="K21" s="107" t="str">
        <f t="shared" si="7"/>
        <v xml:space="preserve">  </v>
      </c>
      <c r="L21" s="13">
        <v>13.48889</v>
      </c>
      <c r="M21" s="13">
        <v>26.671849999999999</v>
      </c>
      <c r="N21" s="18">
        <v>3.3568009999999999</v>
      </c>
      <c r="O21" s="67">
        <f t="shared" si="1"/>
        <v>17.452351527938156</v>
      </c>
      <c r="P21" s="18"/>
      <c r="Q21" s="12">
        <v>40.51135</v>
      </c>
      <c r="R21" s="107" t="str">
        <f t="shared" si="8"/>
        <v xml:space="preserve">  </v>
      </c>
      <c r="S21" s="13">
        <v>32.96707</v>
      </c>
      <c r="T21" s="13">
        <v>48.532110000000003</v>
      </c>
      <c r="U21" s="18">
        <v>4.0018370000000001</v>
      </c>
      <c r="V21" s="67">
        <f t="shared" si="2"/>
        <v>9.8783106462756738</v>
      </c>
      <c r="W21" s="18"/>
      <c r="X21" s="12">
        <v>47.582909999999998</v>
      </c>
      <c r="Y21" s="107" t="str">
        <f t="shared" si="9"/>
        <v xml:space="preserve">  </v>
      </c>
      <c r="Z21" s="13">
        <v>39.850079999999998</v>
      </c>
      <c r="AA21" s="13">
        <v>55.433399999999999</v>
      </c>
      <c r="AB21" s="18">
        <v>4.0078449999999997</v>
      </c>
      <c r="AC21" s="67">
        <f t="shared" si="3"/>
        <v>8.4228665291803306</v>
      </c>
      <c r="AD21" s="18"/>
      <c r="AE21" s="12">
        <v>40.110880000000002</v>
      </c>
      <c r="AF21" s="107" t="str">
        <f t="shared" si="10"/>
        <v xml:space="preserve">  </v>
      </c>
      <c r="AG21" s="13">
        <v>32.677669999999999</v>
      </c>
      <c r="AH21" s="13">
        <v>48.028660000000002</v>
      </c>
      <c r="AI21" s="18">
        <v>3.9458319999999998</v>
      </c>
      <c r="AJ21" s="67">
        <f t="shared" si="4"/>
        <v>9.8373109739801254</v>
      </c>
      <c r="AK21" s="18"/>
      <c r="AL21" s="12">
        <v>29.00966</v>
      </c>
      <c r="AM21" s="107" t="str">
        <f t="shared" si="11"/>
        <v xml:space="preserve">  </v>
      </c>
      <c r="AN21" s="13">
        <v>22.888369999999998</v>
      </c>
      <c r="AO21" s="13">
        <v>36.00367</v>
      </c>
      <c r="AP21" s="18">
        <v>3.3591890000000002</v>
      </c>
      <c r="AQ21" s="67">
        <f t="shared" si="5"/>
        <v>11.579553155741916</v>
      </c>
      <c r="AR21" s="18"/>
      <c r="AS21" s="70"/>
      <c r="AT21" s="108"/>
      <c r="AU21" s="77"/>
      <c r="AV21" s="77"/>
      <c r="AW21" s="71"/>
      <c r="AX21" s="72"/>
      <c r="AY21" s="71"/>
      <c r="AZ21" s="70"/>
      <c r="BA21" s="108"/>
      <c r="BB21" s="77"/>
      <c r="BC21" s="77"/>
      <c r="BD21" s="71"/>
      <c r="BE21" s="70"/>
      <c r="BF21" s="71"/>
      <c r="BG21" s="70"/>
      <c r="BH21" s="108" t="str">
        <f t="shared" si="12"/>
        <v xml:space="preserve">  </v>
      </c>
      <c r="BI21" s="77"/>
      <c r="BJ21" s="77"/>
      <c r="BK21" s="71"/>
      <c r="BL21" s="70"/>
      <c r="BM21" s="71"/>
      <c r="BN21" s="8"/>
      <c r="BO21" s="8"/>
      <c r="BP21" s="8"/>
      <c r="BQ21" s="8"/>
      <c r="BR21" s="7"/>
      <c r="BS21" s="7"/>
      <c r="BT21" s="7"/>
      <c r="BU21" s="7"/>
      <c r="BV21" s="7"/>
      <c r="BW21" s="7"/>
      <c r="BX21" s="7"/>
      <c r="BY21" s="7"/>
      <c r="BZ21" s="7"/>
    </row>
    <row r="22" spans="1:78" ht="14.25" x14ac:dyDescent="0.3">
      <c r="A22" s="17"/>
      <c r="B22" s="13" t="s">
        <v>21</v>
      </c>
      <c r="C22" s="12">
        <v>23.021740000000001</v>
      </c>
      <c r="D22" s="107" t="str">
        <f t="shared" si="6"/>
        <v>*</v>
      </c>
      <c r="E22" s="13">
        <v>11.645009999999999</v>
      </c>
      <c r="F22" s="13">
        <v>40.427509999999998</v>
      </c>
      <c r="G22" s="18">
        <v>7.4086449999999999</v>
      </c>
      <c r="H22" s="67">
        <f t="shared" si="0"/>
        <v>32.181081881734393</v>
      </c>
      <c r="I22" s="18"/>
      <c r="J22" s="12">
        <v>17.117599999999999</v>
      </c>
      <c r="K22" s="107" t="str">
        <f t="shared" si="7"/>
        <v>*</v>
      </c>
      <c r="L22" s="13">
        <v>9.7172300000000007</v>
      </c>
      <c r="M22" s="13">
        <v>28.38214</v>
      </c>
      <c r="N22" s="18">
        <v>4.7174769999999997</v>
      </c>
      <c r="O22" s="67">
        <f t="shared" si="1"/>
        <v>27.559219750432302</v>
      </c>
      <c r="P22" s="18"/>
      <c r="Q22" s="12">
        <v>36.601959999999998</v>
      </c>
      <c r="R22" s="107" t="str">
        <f t="shared" si="8"/>
        <v xml:space="preserve">  </v>
      </c>
      <c r="S22" s="13">
        <v>23.334440000000001</v>
      </c>
      <c r="T22" s="13">
        <v>52.269930000000002</v>
      </c>
      <c r="U22" s="18">
        <v>7.5792440000000001</v>
      </c>
      <c r="V22" s="67">
        <f t="shared" si="2"/>
        <v>20.70720802929679</v>
      </c>
      <c r="W22" s="18"/>
      <c r="X22" s="12">
        <v>34.403869999999998</v>
      </c>
      <c r="Y22" s="107" t="str">
        <f t="shared" si="9"/>
        <v xml:space="preserve">  </v>
      </c>
      <c r="Z22" s="13">
        <v>24.88439</v>
      </c>
      <c r="AA22" s="13">
        <v>45.365659999999998</v>
      </c>
      <c r="AB22" s="18">
        <v>5.2899409999999998</v>
      </c>
      <c r="AC22" s="67">
        <f t="shared" si="3"/>
        <v>15.376005664479026</v>
      </c>
      <c r="AD22" s="18"/>
      <c r="AE22" s="12">
        <v>38.311720000000001</v>
      </c>
      <c r="AF22" s="107" t="str">
        <f t="shared" si="10"/>
        <v xml:space="preserve">  </v>
      </c>
      <c r="AG22" s="13">
        <v>29.233440000000002</v>
      </c>
      <c r="AH22" s="13">
        <v>48.285600000000002</v>
      </c>
      <c r="AI22" s="18">
        <v>4.9164180000000002</v>
      </c>
      <c r="AJ22" s="67">
        <f t="shared" si="4"/>
        <v>12.832673657042806</v>
      </c>
      <c r="AK22" s="18"/>
      <c r="AL22" s="12">
        <v>47.173279999999998</v>
      </c>
      <c r="AM22" s="107" t="str">
        <f t="shared" si="11"/>
        <v xml:space="preserve">  </v>
      </c>
      <c r="AN22" s="13">
        <v>38.269100000000002</v>
      </c>
      <c r="AO22" s="13">
        <v>56.261029999999998</v>
      </c>
      <c r="AP22" s="18">
        <v>4.6400430000000004</v>
      </c>
      <c r="AQ22" s="67">
        <f t="shared" si="5"/>
        <v>9.8361678475611622</v>
      </c>
      <c r="AR22" s="18"/>
      <c r="AS22" s="70"/>
      <c r="AT22" s="108"/>
      <c r="AU22" s="77"/>
      <c r="AV22" s="77"/>
      <c r="AW22" s="71"/>
      <c r="AX22" s="72"/>
      <c r="AY22" s="71"/>
      <c r="AZ22" s="70"/>
      <c r="BA22" s="108"/>
      <c r="BB22" s="77"/>
      <c r="BC22" s="77"/>
      <c r="BD22" s="71"/>
      <c r="BE22" s="70"/>
      <c r="BF22" s="71"/>
      <c r="BG22" s="70"/>
      <c r="BH22" s="108" t="str">
        <f t="shared" si="12"/>
        <v xml:space="preserve">  </v>
      </c>
      <c r="BI22" s="77"/>
      <c r="BJ22" s="77"/>
      <c r="BK22" s="71"/>
      <c r="BL22" s="70"/>
      <c r="BM22" s="71"/>
      <c r="BN22" s="8"/>
      <c r="BO22" s="8"/>
      <c r="BP22" s="8"/>
      <c r="BQ22" s="8"/>
      <c r="BR22" s="7"/>
      <c r="BS22" s="7"/>
      <c r="BT22" s="7"/>
      <c r="BU22" s="7"/>
      <c r="BV22" s="7"/>
      <c r="BW22" s="7"/>
      <c r="BX22" s="7"/>
      <c r="BY22" s="7"/>
      <c r="BZ22" s="7"/>
    </row>
    <row r="23" spans="1:78" ht="14.25" x14ac:dyDescent="0.3">
      <c r="A23" s="17"/>
      <c r="B23" s="13" t="s">
        <v>22</v>
      </c>
      <c r="C23" s="12">
        <v>18.522639999999999</v>
      </c>
      <c r="D23" s="107" t="str">
        <f t="shared" si="6"/>
        <v xml:space="preserve">  </v>
      </c>
      <c r="E23" s="13">
        <v>11.38735</v>
      </c>
      <c r="F23" s="13">
        <v>28.681730000000002</v>
      </c>
      <c r="G23" s="18">
        <v>4.3922359999999996</v>
      </c>
      <c r="H23" s="67">
        <f t="shared" si="0"/>
        <v>23.712796879926405</v>
      </c>
      <c r="I23" s="18"/>
      <c r="J23" s="12">
        <v>16.347930000000002</v>
      </c>
      <c r="K23" s="107" t="str">
        <f t="shared" si="7"/>
        <v>*</v>
      </c>
      <c r="L23" s="13">
        <v>9.5017829999999996</v>
      </c>
      <c r="M23" s="13">
        <v>26.67296</v>
      </c>
      <c r="N23" s="18">
        <v>4.3347800000000003</v>
      </c>
      <c r="O23" s="67">
        <f t="shared" si="1"/>
        <v>26.515772944953888</v>
      </c>
      <c r="P23" s="18"/>
      <c r="Q23" s="12">
        <v>40.67062</v>
      </c>
      <c r="R23" s="107" t="str">
        <f t="shared" si="8"/>
        <v xml:space="preserve">  </v>
      </c>
      <c r="S23" s="13">
        <v>31.448609999999999</v>
      </c>
      <c r="T23" s="13">
        <v>50.600749999999998</v>
      </c>
      <c r="U23" s="18">
        <v>4.9443929999999998</v>
      </c>
      <c r="V23" s="67">
        <f t="shared" si="2"/>
        <v>12.157161607076558</v>
      </c>
      <c r="W23" s="18"/>
      <c r="X23" s="12">
        <v>43.80301</v>
      </c>
      <c r="Y23" s="107" t="str">
        <f t="shared" si="9"/>
        <v xml:space="preserve">  </v>
      </c>
      <c r="Z23" s="13">
        <v>31.344940000000001</v>
      </c>
      <c r="AA23" s="13">
        <v>57.094819999999999</v>
      </c>
      <c r="AB23" s="18">
        <v>6.717549</v>
      </c>
      <c r="AC23" s="67">
        <f t="shared" si="3"/>
        <v>15.3358159633322</v>
      </c>
      <c r="AD23" s="18"/>
      <c r="AE23" s="12">
        <v>40.652949999999997</v>
      </c>
      <c r="AF23" s="107" t="str">
        <f t="shared" si="10"/>
        <v xml:space="preserve">  </v>
      </c>
      <c r="AG23" s="13">
        <v>30.814699999999998</v>
      </c>
      <c r="AH23" s="13">
        <v>51.303080000000001</v>
      </c>
      <c r="AI23" s="18">
        <v>5.2986610000000001</v>
      </c>
      <c r="AJ23" s="67">
        <f t="shared" si="4"/>
        <v>13.033890529469572</v>
      </c>
      <c r="AK23" s="18"/>
      <c r="AL23" s="12">
        <v>35.254130000000004</v>
      </c>
      <c r="AM23" s="107" t="str">
        <f t="shared" si="11"/>
        <v xml:space="preserve">  </v>
      </c>
      <c r="AN23" s="13">
        <v>22.762799999999999</v>
      </c>
      <c r="AO23" s="13">
        <v>50.149470000000001</v>
      </c>
      <c r="AP23" s="18">
        <v>7.1487800000000004</v>
      </c>
      <c r="AQ23" s="67">
        <f t="shared" si="5"/>
        <v>20.277851134037345</v>
      </c>
      <c r="AR23" s="18"/>
      <c r="AS23" s="70"/>
      <c r="AT23" s="108"/>
      <c r="AU23" s="77"/>
      <c r="AV23" s="77"/>
      <c r="AW23" s="71"/>
      <c r="AX23" s="72"/>
      <c r="AY23" s="71"/>
      <c r="AZ23" s="70"/>
      <c r="BA23" s="108"/>
      <c r="BB23" s="77"/>
      <c r="BC23" s="77"/>
      <c r="BD23" s="71"/>
      <c r="BE23" s="70"/>
      <c r="BF23" s="71"/>
      <c r="BG23" s="70"/>
      <c r="BH23" s="108" t="str">
        <f t="shared" si="12"/>
        <v xml:space="preserve">  </v>
      </c>
      <c r="BI23" s="77"/>
      <c r="BJ23" s="77"/>
      <c r="BK23" s="71"/>
      <c r="BL23" s="70"/>
      <c r="BM23" s="71"/>
      <c r="BN23" s="8"/>
      <c r="BO23" s="8"/>
      <c r="BP23" s="8"/>
      <c r="BQ23" s="8"/>
      <c r="BR23" s="7"/>
      <c r="BS23" s="7"/>
      <c r="BT23" s="7"/>
      <c r="BU23" s="7"/>
      <c r="BV23" s="7"/>
      <c r="BW23" s="7"/>
      <c r="BX23" s="7"/>
      <c r="BY23" s="7"/>
      <c r="BZ23" s="7"/>
    </row>
    <row r="24" spans="1:78" ht="14.25" x14ac:dyDescent="0.3">
      <c r="A24" s="17"/>
      <c r="B24" s="13" t="s">
        <v>23</v>
      </c>
      <c r="C24" s="12">
        <v>19.684259999999998</v>
      </c>
      <c r="D24" s="107" t="str">
        <f t="shared" si="6"/>
        <v xml:space="preserve">  </v>
      </c>
      <c r="E24" s="13">
        <v>12.484540000000001</v>
      </c>
      <c r="F24" s="13">
        <v>29.630240000000001</v>
      </c>
      <c r="G24" s="18">
        <v>4.3651220000000004</v>
      </c>
      <c r="H24" s="67">
        <f t="shared" si="0"/>
        <v>22.175697740224933</v>
      </c>
      <c r="I24" s="18"/>
      <c r="J24" s="12">
        <v>16.656960000000002</v>
      </c>
      <c r="K24" s="107" t="str">
        <f t="shared" si="7"/>
        <v>*</v>
      </c>
      <c r="L24" s="13">
        <v>8.7584330000000001</v>
      </c>
      <c r="M24" s="13">
        <v>29.384550000000001</v>
      </c>
      <c r="N24" s="18">
        <v>5.1941769999999998</v>
      </c>
      <c r="O24" s="67">
        <f t="shared" si="1"/>
        <v>31.183223109138758</v>
      </c>
      <c r="P24" s="18"/>
      <c r="Q24" s="12">
        <v>40.596899999999998</v>
      </c>
      <c r="R24" s="107" t="str">
        <f t="shared" si="8"/>
        <v xml:space="preserve">  </v>
      </c>
      <c r="S24" s="13">
        <v>32.688130000000001</v>
      </c>
      <c r="T24" s="13">
        <v>49.025509999999997</v>
      </c>
      <c r="U24" s="18">
        <v>4.2038289999999998</v>
      </c>
      <c r="V24" s="67">
        <f t="shared" si="2"/>
        <v>10.355049277161557</v>
      </c>
      <c r="W24" s="18"/>
      <c r="X24" s="12">
        <v>51.697650000000003</v>
      </c>
      <c r="Y24" s="107" t="str">
        <f t="shared" si="9"/>
        <v xml:space="preserve">  </v>
      </c>
      <c r="Z24" s="13">
        <v>39.31906</v>
      </c>
      <c r="AA24" s="13">
        <v>63.87135</v>
      </c>
      <c r="AB24" s="18">
        <v>6.3936869999999999</v>
      </c>
      <c r="AC24" s="67">
        <f t="shared" si="3"/>
        <v>12.367461577073618</v>
      </c>
      <c r="AD24" s="18"/>
      <c r="AE24" s="12">
        <v>39.07544</v>
      </c>
      <c r="AF24" s="107" t="str">
        <f t="shared" si="10"/>
        <v xml:space="preserve">  </v>
      </c>
      <c r="AG24" s="13">
        <v>31.0123</v>
      </c>
      <c r="AH24" s="13">
        <v>47.78295</v>
      </c>
      <c r="AI24" s="18">
        <v>4.3167059999999999</v>
      </c>
      <c r="AJ24" s="67">
        <f t="shared" si="4"/>
        <v>11.047107850864892</v>
      </c>
      <c r="AK24" s="18"/>
      <c r="AL24" s="12">
        <v>31.080169999999999</v>
      </c>
      <c r="AM24" s="107" t="str">
        <f t="shared" si="11"/>
        <v xml:space="preserve">  </v>
      </c>
      <c r="AN24" s="13">
        <v>21.858229999999999</v>
      </c>
      <c r="AO24" s="13">
        <v>42.096800000000002</v>
      </c>
      <c r="AP24" s="18">
        <v>5.2191979999999996</v>
      </c>
      <c r="AQ24" s="67">
        <f t="shared" si="5"/>
        <v>16.792694505853731</v>
      </c>
      <c r="AR24" s="18"/>
      <c r="AS24" s="70"/>
      <c r="AT24" s="108"/>
      <c r="AU24" s="77"/>
      <c r="AV24" s="77"/>
      <c r="AW24" s="71"/>
      <c r="AX24" s="72"/>
      <c r="AY24" s="71"/>
      <c r="AZ24" s="70"/>
      <c r="BA24" s="108"/>
      <c r="BB24" s="77"/>
      <c r="BC24" s="77"/>
      <c r="BD24" s="71"/>
      <c r="BE24" s="70"/>
      <c r="BF24" s="71"/>
      <c r="BG24" s="70"/>
      <c r="BH24" s="108" t="str">
        <f t="shared" si="12"/>
        <v xml:space="preserve">  </v>
      </c>
      <c r="BI24" s="77"/>
      <c r="BJ24" s="77"/>
      <c r="BK24" s="71"/>
      <c r="BL24" s="70"/>
      <c r="BM24" s="71"/>
      <c r="BN24" s="8"/>
      <c r="BO24" s="8"/>
      <c r="BP24" s="8"/>
      <c r="BQ24" s="8"/>
      <c r="BR24" s="7"/>
      <c r="BS24" s="7"/>
      <c r="BT24" s="7"/>
      <c r="BU24" s="7"/>
      <c r="BV24" s="7"/>
      <c r="BW24" s="7"/>
      <c r="BX24" s="7"/>
      <c r="BY24" s="7"/>
      <c r="BZ24" s="7"/>
    </row>
    <row r="25" spans="1:78" ht="14.25" x14ac:dyDescent="0.3">
      <c r="A25" s="17"/>
      <c r="B25" s="13" t="s">
        <v>24</v>
      </c>
      <c r="C25" s="12">
        <v>18.239560000000001</v>
      </c>
      <c r="D25" s="107" t="str">
        <f t="shared" si="6"/>
        <v xml:space="preserve">  </v>
      </c>
      <c r="E25" s="13">
        <v>13.064410000000001</v>
      </c>
      <c r="F25" s="13">
        <v>24.878080000000001</v>
      </c>
      <c r="G25" s="18">
        <v>3.0058940000000001</v>
      </c>
      <c r="H25" s="67">
        <f t="shared" si="0"/>
        <v>16.4800795633228</v>
      </c>
      <c r="I25" s="18"/>
      <c r="J25" s="12">
        <v>14.787610000000001</v>
      </c>
      <c r="K25" s="107" t="str">
        <f t="shared" si="7"/>
        <v xml:space="preserve">  </v>
      </c>
      <c r="L25" s="13">
        <v>10.1944</v>
      </c>
      <c r="M25" s="13">
        <v>20.96715</v>
      </c>
      <c r="N25" s="18">
        <v>2.728755</v>
      </c>
      <c r="O25" s="67">
        <f t="shared" si="1"/>
        <v>18.452981922027966</v>
      </c>
      <c r="P25" s="18"/>
      <c r="Q25" s="12">
        <v>47.181719999999999</v>
      </c>
      <c r="R25" s="107" t="str">
        <f t="shared" si="8"/>
        <v xml:space="preserve">  </v>
      </c>
      <c r="S25" s="13">
        <v>40.104930000000003</v>
      </c>
      <c r="T25" s="13">
        <v>54.373629999999999</v>
      </c>
      <c r="U25" s="18">
        <v>3.6648390000000002</v>
      </c>
      <c r="V25" s="67">
        <f t="shared" si="2"/>
        <v>7.7674976664691338</v>
      </c>
      <c r="W25" s="18"/>
      <c r="X25" s="12">
        <v>52.497120000000002</v>
      </c>
      <c r="Y25" s="107" t="str">
        <f t="shared" si="9"/>
        <v xml:space="preserve">  </v>
      </c>
      <c r="Z25" s="13">
        <v>44.73939</v>
      </c>
      <c r="AA25" s="13">
        <v>60.136159999999997</v>
      </c>
      <c r="AB25" s="18">
        <v>3.959082</v>
      </c>
      <c r="AC25" s="67">
        <f t="shared" si="3"/>
        <v>7.5415222777935247</v>
      </c>
      <c r="AD25" s="18"/>
      <c r="AE25" s="12">
        <v>28.98133</v>
      </c>
      <c r="AF25" s="107" t="str">
        <f t="shared" si="10"/>
        <v xml:space="preserve">  </v>
      </c>
      <c r="AG25" s="13">
        <v>22.765460000000001</v>
      </c>
      <c r="AH25" s="13">
        <v>36.101080000000003</v>
      </c>
      <c r="AI25" s="18">
        <v>3.4160680000000001</v>
      </c>
      <c r="AJ25" s="67">
        <f t="shared" si="4"/>
        <v>11.787133302715921</v>
      </c>
      <c r="AK25" s="18"/>
      <c r="AL25" s="12">
        <v>25.278790000000001</v>
      </c>
      <c r="AM25" s="107" t="str">
        <f t="shared" si="11"/>
        <v xml:space="preserve">  </v>
      </c>
      <c r="AN25" s="13">
        <v>19.410309999999999</v>
      </c>
      <c r="AO25" s="13">
        <v>32.212359999999997</v>
      </c>
      <c r="AP25" s="18">
        <v>3.2743069999999999</v>
      </c>
      <c r="AQ25" s="67">
        <f t="shared" si="5"/>
        <v>12.952783736879811</v>
      </c>
      <c r="AR25" s="18"/>
      <c r="AS25" s="70"/>
      <c r="AT25" s="108"/>
      <c r="AU25" s="77"/>
      <c r="AV25" s="77"/>
      <c r="AW25" s="71"/>
      <c r="AX25" s="72"/>
      <c r="AY25" s="71"/>
      <c r="AZ25" s="70"/>
      <c r="BA25" s="108"/>
      <c r="BB25" s="77"/>
      <c r="BC25" s="77"/>
      <c r="BD25" s="71"/>
      <c r="BE25" s="70"/>
      <c r="BF25" s="71"/>
      <c r="BG25" s="70"/>
      <c r="BH25" s="108" t="str">
        <f t="shared" si="12"/>
        <v xml:space="preserve">  </v>
      </c>
      <c r="BI25" s="77"/>
      <c r="BJ25" s="77"/>
      <c r="BK25" s="71"/>
      <c r="BL25" s="70"/>
      <c r="BM25" s="71"/>
      <c r="BN25" s="8"/>
      <c r="BO25" s="8"/>
      <c r="BP25" s="8"/>
      <c r="BQ25" s="8"/>
      <c r="BR25" s="7"/>
      <c r="BS25" s="7"/>
      <c r="BT25" s="7"/>
      <c r="BU25" s="7"/>
      <c r="BV25" s="7"/>
      <c r="BW25" s="7"/>
      <c r="BX25" s="7"/>
      <c r="BY25" s="7"/>
      <c r="BZ25" s="7"/>
    </row>
    <row r="26" spans="1:78" ht="14.25" x14ac:dyDescent="0.3">
      <c r="A26" s="17"/>
      <c r="B26" s="13" t="s">
        <v>25</v>
      </c>
      <c r="C26" s="12">
        <v>14.91709</v>
      </c>
      <c r="D26" s="107" t="str">
        <f t="shared" si="6"/>
        <v>*</v>
      </c>
      <c r="E26" s="13">
        <v>8.1028680000000008</v>
      </c>
      <c r="F26" s="13">
        <v>25.849900000000002</v>
      </c>
      <c r="G26" s="18">
        <v>4.4507199999999996</v>
      </c>
      <c r="H26" s="67">
        <f t="shared" si="0"/>
        <v>29.836382297083407</v>
      </c>
      <c r="I26" s="18"/>
      <c r="J26" s="12">
        <v>12.99113</v>
      </c>
      <c r="K26" s="107" t="str">
        <f t="shared" si="7"/>
        <v>*</v>
      </c>
      <c r="L26" s="13">
        <v>6.412426</v>
      </c>
      <c r="M26" s="13">
        <v>24.548749999999998</v>
      </c>
      <c r="N26" s="18">
        <v>4.4919820000000001</v>
      </c>
      <c r="O26" s="67">
        <f t="shared" si="1"/>
        <v>34.577300050111113</v>
      </c>
      <c r="P26" s="18"/>
      <c r="Q26" s="12">
        <v>46.472410000000004</v>
      </c>
      <c r="R26" s="107" t="str">
        <f t="shared" si="8"/>
        <v xml:space="preserve">  </v>
      </c>
      <c r="S26" s="13">
        <v>35.874580000000002</v>
      </c>
      <c r="T26" s="13">
        <v>57.39866</v>
      </c>
      <c r="U26" s="18">
        <v>5.5775269999999999</v>
      </c>
      <c r="V26" s="67">
        <f t="shared" si="2"/>
        <v>12.001802790085558</v>
      </c>
      <c r="W26" s="18"/>
      <c r="X26" s="12">
        <v>37.044110000000003</v>
      </c>
      <c r="Y26" s="107" t="str">
        <f t="shared" si="9"/>
        <v xml:space="preserve">  </v>
      </c>
      <c r="Z26" s="13">
        <v>26.018460000000001</v>
      </c>
      <c r="AA26" s="13">
        <v>49.609000000000002</v>
      </c>
      <c r="AB26" s="18">
        <v>6.1239660000000002</v>
      </c>
      <c r="AC26" s="67">
        <f t="shared" si="3"/>
        <v>16.531551169673126</v>
      </c>
      <c r="AD26" s="18"/>
      <c r="AE26" s="12">
        <v>36.171480000000003</v>
      </c>
      <c r="AF26" s="107" t="str">
        <f t="shared" si="10"/>
        <v xml:space="preserve">  </v>
      </c>
      <c r="AG26" s="13">
        <v>27.394079999999999</v>
      </c>
      <c r="AH26" s="13">
        <v>45.98021</v>
      </c>
      <c r="AI26" s="18">
        <v>4.7916790000000002</v>
      </c>
      <c r="AJ26" s="67">
        <f t="shared" si="4"/>
        <v>13.24711900093665</v>
      </c>
      <c r="AK26" s="18"/>
      <c r="AL26" s="12">
        <v>46.255830000000003</v>
      </c>
      <c r="AM26" s="107" t="str">
        <f t="shared" si="11"/>
        <v xml:space="preserve">  </v>
      </c>
      <c r="AN26" s="13">
        <v>35.360709999999997</v>
      </c>
      <c r="AO26" s="13">
        <v>57.52064</v>
      </c>
      <c r="AP26" s="18">
        <v>5.7477580000000001</v>
      </c>
      <c r="AQ26" s="67">
        <f t="shared" si="5"/>
        <v>12.426018514855317</v>
      </c>
      <c r="AR26" s="18"/>
      <c r="AS26" s="70"/>
      <c r="AT26" s="108"/>
      <c r="AU26" s="77"/>
      <c r="AV26" s="77"/>
      <c r="AW26" s="71"/>
      <c r="AX26" s="72"/>
      <c r="AY26" s="71"/>
      <c r="AZ26" s="70"/>
      <c r="BA26" s="108"/>
      <c r="BB26" s="77"/>
      <c r="BC26" s="77"/>
      <c r="BD26" s="71"/>
      <c r="BE26" s="70"/>
      <c r="BF26" s="71"/>
      <c r="BG26" s="70"/>
      <c r="BH26" s="108" t="str">
        <f t="shared" si="12"/>
        <v xml:space="preserve">  </v>
      </c>
      <c r="BI26" s="77"/>
      <c r="BJ26" s="77"/>
      <c r="BK26" s="71"/>
      <c r="BL26" s="70"/>
      <c r="BM26" s="71"/>
      <c r="BN26" s="8"/>
      <c r="BO26" s="8"/>
      <c r="BP26" s="8"/>
      <c r="BQ26" s="8"/>
      <c r="BR26" s="7"/>
      <c r="BS26" s="7"/>
      <c r="BT26" s="7"/>
      <c r="BU26" s="7"/>
      <c r="BV26" s="7"/>
      <c r="BW26" s="7"/>
      <c r="BX26" s="7"/>
      <c r="BY26" s="7"/>
      <c r="BZ26" s="7"/>
    </row>
    <row r="27" spans="1:78" ht="14.25" x14ac:dyDescent="0.3">
      <c r="A27" s="17"/>
      <c r="B27" s="13" t="s">
        <v>26</v>
      </c>
      <c r="C27" s="12">
        <v>15.05288</v>
      </c>
      <c r="D27" s="107" t="str">
        <f t="shared" si="6"/>
        <v xml:space="preserve">  </v>
      </c>
      <c r="E27" s="13">
        <v>10.01811</v>
      </c>
      <c r="F27" s="13">
        <v>21.999320000000001</v>
      </c>
      <c r="G27" s="18">
        <v>3.031987</v>
      </c>
      <c r="H27" s="67">
        <f t="shared" si="0"/>
        <v>20.142238561657305</v>
      </c>
      <c r="I27" s="18"/>
      <c r="J27" s="12">
        <v>22.02375</v>
      </c>
      <c r="K27" s="107" t="str">
        <f t="shared" si="7"/>
        <v xml:space="preserve">  </v>
      </c>
      <c r="L27" s="13">
        <v>15.162269999999999</v>
      </c>
      <c r="M27" s="13">
        <v>30.860800000000001</v>
      </c>
      <c r="N27" s="18">
        <v>4.0097849999999999</v>
      </c>
      <c r="O27" s="67">
        <f t="shared" si="1"/>
        <v>18.206640558487997</v>
      </c>
      <c r="P27" s="18"/>
      <c r="Q27" s="12">
        <v>49.780990000000003</v>
      </c>
      <c r="R27" s="107" t="str">
        <f t="shared" si="8"/>
        <v xml:space="preserve">  </v>
      </c>
      <c r="S27" s="13">
        <v>41.729480000000002</v>
      </c>
      <c r="T27" s="13">
        <v>57.843879999999999</v>
      </c>
      <c r="U27" s="18">
        <v>4.14689</v>
      </c>
      <c r="V27" s="67">
        <f t="shared" si="2"/>
        <v>8.330268240949005</v>
      </c>
      <c r="W27" s="18"/>
      <c r="X27" s="12">
        <v>36.34601</v>
      </c>
      <c r="Y27" s="107" t="str">
        <f t="shared" si="9"/>
        <v xml:space="preserve">  </v>
      </c>
      <c r="Z27" s="13">
        <v>28.22983</v>
      </c>
      <c r="AA27" s="13">
        <v>45.32208</v>
      </c>
      <c r="AB27" s="18">
        <v>4.3993840000000004</v>
      </c>
      <c r="AC27" s="67">
        <f t="shared" si="3"/>
        <v>12.104173195352118</v>
      </c>
      <c r="AD27" s="18"/>
      <c r="AE27" s="12">
        <v>32.37182</v>
      </c>
      <c r="AF27" s="107" t="str">
        <f t="shared" si="10"/>
        <v xml:space="preserve">  </v>
      </c>
      <c r="AG27" s="13">
        <v>25.519480000000001</v>
      </c>
      <c r="AH27" s="13">
        <v>40.074129999999997</v>
      </c>
      <c r="AI27" s="18">
        <v>3.7346010000000001</v>
      </c>
      <c r="AJ27" s="67">
        <f t="shared" si="4"/>
        <v>11.536580272595115</v>
      </c>
      <c r="AK27" s="18"/>
      <c r="AL27" s="12">
        <v>39.955399999999997</v>
      </c>
      <c r="AM27" s="107" t="str">
        <f t="shared" si="11"/>
        <v xml:space="preserve">  </v>
      </c>
      <c r="AN27" s="13">
        <v>31.729109999999999</v>
      </c>
      <c r="AO27" s="13">
        <v>48.790260000000004</v>
      </c>
      <c r="AP27" s="18">
        <v>4.3932859999999998</v>
      </c>
      <c r="AQ27" s="67">
        <f t="shared" si="5"/>
        <v>10.995474954574352</v>
      </c>
      <c r="AR27" s="18"/>
      <c r="AS27" s="70"/>
      <c r="AT27" s="108"/>
      <c r="AU27" s="77"/>
      <c r="AV27" s="77"/>
      <c r="AW27" s="71"/>
      <c r="AX27" s="72"/>
      <c r="AY27" s="71"/>
      <c r="AZ27" s="70"/>
      <c r="BA27" s="108"/>
      <c r="BB27" s="77"/>
      <c r="BC27" s="77"/>
      <c r="BD27" s="71"/>
      <c r="BE27" s="70"/>
      <c r="BF27" s="71"/>
      <c r="BG27" s="70"/>
      <c r="BH27" s="108" t="str">
        <f t="shared" si="12"/>
        <v xml:space="preserve">  </v>
      </c>
      <c r="BI27" s="77"/>
      <c r="BJ27" s="77"/>
      <c r="BK27" s="71"/>
      <c r="BL27" s="70"/>
      <c r="BM27" s="71"/>
      <c r="BN27" s="8"/>
      <c r="BO27" s="8"/>
      <c r="BP27" s="8"/>
      <c r="BQ27" s="8"/>
      <c r="BR27" s="7"/>
      <c r="BS27" s="7"/>
      <c r="BT27" s="7"/>
      <c r="BU27" s="7"/>
      <c r="BV27" s="7"/>
      <c r="BW27" s="7"/>
      <c r="BX27" s="7"/>
      <c r="BY27" s="7"/>
      <c r="BZ27" s="7"/>
    </row>
    <row r="28" spans="1:78" ht="14.25" x14ac:dyDescent="0.3">
      <c r="A28" s="17"/>
      <c r="B28" s="13" t="s">
        <v>27</v>
      </c>
      <c r="C28" s="12">
        <v>19.243980000000001</v>
      </c>
      <c r="D28" s="107" t="str">
        <f t="shared" si="6"/>
        <v>*</v>
      </c>
      <c r="E28" s="13">
        <v>11.333410000000001</v>
      </c>
      <c r="F28" s="13">
        <v>30.7605</v>
      </c>
      <c r="G28" s="18">
        <v>4.9387860000000003</v>
      </c>
      <c r="H28" s="67">
        <f t="shared" si="0"/>
        <v>25.664057019389965</v>
      </c>
      <c r="I28" s="18"/>
      <c r="J28" s="12">
        <v>34.393639999999998</v>
      </c>
      <c r="K28" s="107" t="str">
        <f t="shared" si="7"/>
        <v xml:space="preserve">  </v>
      </c>
      <c r="L28" s="13">
        <v>20.676729999999999</v>
      </c>
      <c r="M28" s="13">
        <v>51.322699999999998</v>
      </c>
      <c r="N28" s="18">
        <v>8.0438580000000002</v>
      </c>
      <c r="O28" s="67">
        <f t="shared" si="1"/>
        <v>23.387632131987196</v>
      </c>
      <c r="P28" s="18"/>
      <c r="Q28" s="12">
        <v>30.784669999999998</v>
      </c>
      <c r="R28" s="107" t="str">
        <f t="shared" si="8"/>
        <v xml:space="preserve">  </v>
      </c>
      <c r="S28" s="13">
        <v>23.79879</v>
      </c>
      <c r="T28" s="13">
        <v>38.777659999999997</v>
      </c>
      <c r="U28" s="18">
        <v>3.843337</v>
      </c>
      <c r="V28" s="67">
        <f t="shared" si="2"/>
        <v>12.484580799469347</v>
      </c>
      <c r="W28" s="18"/>
      <c r="X28" s="12">
        <v>41.893999999999998</v>
      </c>
      <c r="Y28" s="107" t="str">
        <f t="shared" si="9"/>
        <v xml:space="preserve">  </v>
      </c>
      <c r="Z28" s="13">
        <v>30.009640000000001</v>
      </c>
      <c r="AA28" s="13">
        <v>54.799840000000003</v>
      </c>
      <c r="AB28" s="18">
        <v>6.4546479999999997</v>
      </c>
      <c r="AC28" s="67">
        <f t="shared" si="3"/>
        <v>15.407094094619755</v>
      </c>
      <c r="AD28" s="18"/>
      <c r="AE28" s="12">
        <v>49.147799999999997</v>
      </c>
      <c r="AF28" s="107" t="str">
        <f t="shared" si="10"/>
        <v xml:space="preserve">  </v>
      </c>
      <c r="AG28" s="13">
        <v>38.233539999999998</v>
      </c>
      <c r="AH28" s="13">
        <v>60.143909999999998</v>
      </c>
      <c r="AI28" s="18">
        <v>5.6813640000000003</v>
      </c>
      <c r="AJ28" s="67">
        <f t="shared" si="4"/>
        <v>11.559752420250756</v>
      </c>
      <c r="AK28" s="18"/>
      <c r="AL28" s="12">
        <v>23.039629999999999</v>
      </c>
      <c r="AM28" s="107" t="str">
        <f t="shared" si="11"/>
        <v xml:space="preserve">  </v>
      </c>
      <c r="AN28" s="13">
        <v>13.984769999999999</v>
      </c>
      <c r="AO28" s="13">
        <v>35.535240000000002</v>
      </c>
      <c r="AP28" s="18">
        <v>5.5226940000000004</v>
      </c>
      <c r="AQ28" s="67">
        <f t="shared" si="5"/>
        <v>23.970410983162495</v>
      </c>
      <c r="AR28" s="18"/>
      <c r="AS28" s="70"/>
      <c r="AT28" s="108"/>
      <c r="AU28" s="77"/>
      <c r="AV28" s="77"/>
      <c r="AW28" s="71"/>
      <c r="AX28" s="72"/>
      <c r="AY28" s="71"/>
      <c r="AZ28" s="70"/>
      <c r="BA28" s="108"/>
      <c r="BB28" s="77"/>
      <c r="BC28" s="77"/>
      <c r="BD28" s="71"/>
      <c r="BE28" s="70"/>
      <c r="BF28" s="71"/>
      <c r="BG28" s="70"/>
      <c r="BH28" s="108" t="str">
        <f t="shared" si="12"/>
        <v xml:space="preserve">  </v>
      </c>
      <c r="BI28" s="77"/>
      <c r="BJ28" s="77"/>
      <c r="BK28" s="71"/>
      <c r="BL28" s="70"/>
      <c r="BM28" s="71"/>
      <c r="BN28" s="8"/>
      <c r="BO28" s="8"/>
      <c r="BP28" s="8"/>
      <c r="BQ28" s="8"/>
      <c r="BR28" s="7"/>
      <c r="BS28" s="7"/>
      <c r="BT28" s="7"/>
      <c r="BU28" s="7"/>
      <c r="BV28" s="7"/>
      <c r="BW28" s="7"/>
      <c r="BX28" s="7"/>
      <c r="BY28" s="7"/>
      <c r="BZ28" s="7"/>
    </row>
    <row r="29" spans="1:78" ht="14.25" x14ac:dyDescent="0.3">
      <c r="A29" s="17"/>
      <c r="B29" s="13" t="s">
        <v>28</v>
      </c>
      <c r="C29" s="12">
        <v>13.448079999999999</v>
      </c>
      <c r="D29" s="107" t="str">
        <f t="shared" si="6"/>
        <v xml:space="preserve">  </v>
      </c>
      <c r="E29" s="13">
        <v>8.8142770000000006</v>
      </c>
      <c r="F29" s="13">
        <v>19.984059999999999</v>
      </c>
      <c r="G29" s="18">
        <v>2.8184909999999999</v>
      </c>
      <c r="H29" s="67">
        <f t="shared" si="0"/>
        <v>20.958315239052713</v>
      </c>
      <c r="I29" s="18"/>
      <c r="J29" s="12">
        <v>15.53776</v>
      </c>
      <c r="K29" s="107" t="str">
        <f t="shared" si="7"/>
        <v xml:space="preserve">  </v>
      </c>
      <c r="L29" s="13">
        <v>10.97128</v>
      </c>
      <c r="M29" s="13">
        <v>21.54495</v>
      </c>
      <c r="N29" s="18">
        <v>2.6825580000000002</v>
      </c>
      <c r="O29" s="67">
        <f t="shared" si="1"/>
        <v>17.26476660728445</v>
      </c>
      <c r="P29" s="18"/>
      <c r="Q29" s="12">
        <v>49.967730000000003</v>
      </c>
      <c r="R29" s="107" t="str">
        <f t="shared" si="8"/>
        <v xml:space="preserve">  </v>
      </c>
      <c r="S29" s="13">
        <v>42.105049999999999</v>
      </c>
      <c r="T29" s="13">
        <v>57.832000000000001</v>
      </c>
      <c r="U29" s="18">
        <v>4.0454819999999998</v>
      </c>
      <c r="V29" s="67">
        <f t="shared" si="2"/>
        <v>8.0961892805616742</v>
      </c>
      <c r="W29" s="18"/>
      <c r="X29" s="12">
        <v>48.58211</v>
      </c>
      <c r="Y29" s="107" t="str">
        <f t="shared" si="9"/>
        <v xml:space="preserve">  </v>
      </c>
      <c r="Z29" s="13">
        <v>40.69021</v>
      </c>
      <c r="AA29" s="13">
        <v>56.545360000000002</v>
      </c>
      <c r="AB29" s="18">
        <v>4.0789949999999999</v>
      </c>
      <c r="AC29" s="67">
        <f t="shared" si="3"/>
        <v>8.3960844845973135</v>
      </c>
      <c r="AD29" s="18"/>
      <c r="AE29" s="12">
        <v>33.241590000000002</v>
      </c>
      <c r="AF29" s="107" t="str">
        <f t="shared" si="10"/>
        <v xml:space="preserve">  </v>
      </c>
      <c r="AG29" s="13">
        <v>26.36731</v>
      </c>
      <c r="AH29" s="13">
        <v>40.912289999999999</v>
      </c>
      <c r="AI29" s="18">
        <v>3.7327110000000001</v>
      </c>
      <c r="AJ29" s="67">
        <f t="shared" si="4"/>
        <v>11.229038683167682</v>
      </c>
      <c r="AK29" s="18"/>
      <c r="AL29" s="12">
        <v>31.53425</v>
      </c>
      <c r="AM29" s="107" t="str">
        <f t="shared" si="11"/>
        <v xml:space="preserve">  </v>
      </c>
      <c r="AN29" s="13">
        <v>24.58006</v>
      </c>
      <c r="AO29" s="13">
        <v>39.427379999999999</v>
      </c>
      <c r="AP29" s="18">
        <v>3.809901</v>
      </c>
      <c r="AQ29" s="67">
        <f t="shared" si="5"/>
        <v>12.081787263055249</v>
      </c>
      <c r="AR29" s="18"/>
      <c r="AS29" s="70"/>
      <c r="AT29" s="108"/>
      <c r="AU29" s="77"/>
      <c r="AV29" s="77"/>
      <c r="AW29" s="71"/>
      <c r="AX29" s="72"/>
      <c r="AY29" s="71"/>
      <c r="AZ29" s="70"/>
      <c r="BA29" s="108"/>
      <c r="BB29" s="77"/>
      <c r="BC29" s="77"/>
      <c r="BD29" s="71"/>
      <c r="BE29" s="70"/>
      <c r="BF29" s="71"/>
      <c r="BG29" s="70"/>
      <c r="BH29" s="108" t="str">
        <f t="shared" si="12"/>
        <v xml:space="preserve">  </v>
      </c>
      <c r="BI29" s="77"/>
      <c r="BJ29" s="77"/>
      <c r="BK29" s="71"/>
      <c r="BL29" s="70"/>
      <c r="BM29" s="71"/>
      <c r="BN29" s="8"/>
      <c r="BO29" s="8"/>
      <c r="BP29" s="8"/>
      <c r="BQ29" s="8"/>
      <c r="BR29" s="7"/>
      <c r="BS29" s="7"/>
      <c r="BT29" s="7"/>
      <c r="BU29" s="7"/>
      <c r="BV29" s="7"/>
      <c r="BW29" s="7"/>
      <c r="BX29" s="7"/>
      <c r="BY29" s="7"/>
      <c r="BZ29" s="7"/>
    </row>
    <row r="30" spans="1:78" ht="14.25" x14ac:dyDescent="0.3">
      <c r="A30" s="17"/>
      <c r="B30" s="13" t="s">
        <v>29</v>
      </c>
      <c r="C30" s="12">
        <v>21.158300000000001</v>
      </c>
      <c r="D30" s="107" t="str">
        <f t="shared" si="6"/>
        <v xml:space="preserve">  </v>
      </c>
      <c r="E30" s="13">
        <v>12.84132</v>
      </c>
      <c r="F30" s="13">
        <v>32.83278</v>
      </c>
      <c r="G30" s="18">
        <v>5.1035510000000004</v>
      </c>
      <c r="H30" s="67">
        <f t="shared" si="0"/>
        <v>24.120798929970746</v>
      </c>
      <c r="I30" s="18"/>
      <c r="J30" s="12">
        <v>6.7280290000000003</v>
      </c>
      <c r="K30" s="107" t="str">
        <f t="shared" si="7"/>
        <v xml:space="preserve">  </v>
      </c>
      <c r="L30" s="13">
        <v>4.5781499999999999</v>
      </c>
      <c r="M30" s="13">
        <v>9.7839670000000005</v>
      </c>
      <c r="N30" s="18">
        <v>1.305558</v>
      </c>
      <c r="O30" s="67">
        <f t="shared" si="1"/>
        <v>19.404761780901953</v>
      </c>
      <c r="P30" s="18"/>
      <c r="Q30" s="12">
        <v>42.992669999999997</v>
      </c>
      <c r="R30" s="107" t="str">
        <f t="shared" si="8"/>
        <v xml:space="preserve">  </v>
      </c>
      <c r="S30" s="13">
        <v>32.231140000000003</v>
      </c>
      <c r="T30" s="13">
        <v>54.45984</v>
      </c>
      <c r="U30" s="18">
        <v>5.7647519999999997</v>
      </c>
      <c r="V30" s="67">
        <f t="shared" si="2"/>
        <v>13.408685713169245</v>
      </c>
      <c r="W30" s="18"/>
      <c r="X30" s="12">
        <v>61.329689999999999</v>
      </c>
      <c r="Y30" s="107" t="str">
        <f t="shared" si="9"/>
        <v xml:space="preserve">  </v>
      </c>
      <c r="Z30" s="13">
        <v>50.133459999999999</v>
      </c>
      <c r="AA30" s="13">
        <v>71.443969999999993</v>
      </c>
      <c r="AB30" s="18">
        <v>5.5158209999999999</v>
      </c>
      <c r="AC30" s="67">
        <f t="shared" si="3"/>
        <v>8.993720659602225</v>
      </c>
      <c r="AD30" s="18"/>
      <c r="AE30" s="12">
        <v>35.341419999999999</v>
      </c>
      <c r="AF30" s="107" t="str">
        <f t="shared" si="10"/>
        <v xml:space="preserve">  </v>
      </c>
      <c r="AG30" s="13">
        <v>25.733090000000001</v>
      </c>
      <c r="AH30" s="13">
        <v>46.300699999999999</v>
      </c>
      <c r="AI30" s="18">
        <v>5.314254</v>
      </c>
      <c r="AJ30" s="67">
        <f t="shared" si="4"/>
        <v>15.036900045329249</v>
      </c>
      <c r="AK30" s="18"/>
      <c r="AL30" s="12">
        <v>29.488880000000002</v>
      </c>
      <c r="AM30" s="107" t="str">
        <f t="shared" si="11"/>
        <v xml:space="preserve">  </v>
      </c>
      <c r="AN30" s="13">
        <v>20.039770000000001</v>
      </c>
      <c r="AO30" s="13">
        <v>41.103110000000001</v>
      </c>
      <c r="AP30" s="18">
        <v>5.4320899999999996</v>
      </c>
      <c r="AQ30" s="67">
        <f t="shared" si="5"/>
        <v>18.420808114787672</v>
      </c>
      <c r="AR30" s="18"/>
      <c r="AS30" s="70"/>
      <c r="AT30" s="108"/>
      <c r="AU30" s="77"/>
      <c r="AV30" s="77"/>
      <c r="AW30" s="71"/>
      <c r="AX30" s="72"/>
      <c r="AY30" s="71"/>
      <c r="AZ30" s="70"/>
      <c r="BA30" s="108"/>
      <c r="BB30" s="77"/>
      <c r="BC30" s="77"/>
      <c r="BD30" s="71"/>
      <c r="BE30" s="70"/>
      <c r="BF30" s="71"/>
      <c r="BG30" s="70"/>
      <c r="BH30" s="108" t="str">
        <f t="shared" si="12"/>
        <v xml:space="preserve">  </v>
      </c>
      <c r="BI30" s="77"/>
      <c r="BJ30" s="77"/>
      <c r="BK30" s="71"/>
      <c r="BL30" s="70"/>
      <c r="BM30" s="71"/>
      <c r="BN30" s="8"/>
      <c r="BO30" s="8"/>
      <c r="BP30" s="8"/>
      <c r="BQ30" s="8"/>
      <c r="BR30" s="7"/>
      <c r="BS30" s="7"/>
      <c r="BT30" s="7"/>
      <c r="BU30" s="7"/>
      <c r="BV30" s="7"/>
      <c r="BW30" s="7"/>
      <c r="BX30" s="7"/>
      <c r="BY30" s="7"/>
      <c r="BZ30" s="7"/>
    </row>
    <row r="31" spans="1:78" ht="14.25" x14ac:dyDescent="0.3">
      <c r="A31" s="17"/>
      <c r="B31" s="13" t="s">
        <v>30</v>
      </c>
      <c r="C31" s="12">
        <v>8.8860410000000005</v>
      </c>
      <c r="D31" s="107" t="str">
        <f t="shared" si="6"/>
        <v xml:space="preserve">  </v>
      </c>
      <c r="E31" s="13">
        <v>5.5072320000000001</v>
      </c>
      <c r="F31" s="13">
        <v>14.03004</v>
      </c>
      <c r="G31" s="18">
        <v>2.1266449999999999</v>
      </c>
      <c r="H31" s="67">
        <f t="shared" si="0"/>
        <v>23.932423899462087</v>
      </c>
      <c r="I31" s="18"/>
      <c r="J31" s="12">
        <v>13.73033</v>
      </c>
      <c r="K31" s="107" t="str">
        <f t="shared" si="7"/>
        <v>*</v>
      </c>
      <c r="L31" s="13">
        <v>6.3696400000000004</v>
      </c>
      <c r="M31" s="13">
        <v>27.132100000000001</v>
      </c>
      <c r="N31" s="18">
        <v>5.1364580000000002</v>
      </c>
      <c r="O31" s="67">
        <f t="shared" si="1"/>
        <v>37.409574278258425</v>
      </c>
      <c r="P31" s="18"/>
      <c r="Q31" s="12">
        <v>37.703049999999998</v>
      </c>
      <c r="R31" s="107" t="str">
        <f t="shared" si="8"/>
        <v xml:space="preserve">  </v>
      </c>
      <c r="S31" s="13">
        <v>27.308630000000001</v>
      </c>
      <c r="T31" s="13">
        <v>49.366959999999999</v>
      </c>
      <c r="U31" s="18">
        <v>5.7142590000000002</v>
      </c>
      <c r="V31" s="67">
        <f t="shared" si="2"/>
        <v>15.155959531125468</v>
      </c>
      <c r="W31" s="18"/>
      <c r="X31" s="12">
        <v>51.580109999999998</v>
      </c>
      <c r="Y31" s="107" t="str">
        <f t="shared" si="9"/>
        <v xml:space="preserve">  </v>
      </c>
      <c r="Z31" s="13">
        <v>39.60859</v>
      </c>
      <c r="AA31" s="13">
        <v>63.372990000000001</v>
      </c>
      <c r="AB31" s="18">
        <v>6.1802720000000004</v>
      </c>
      <c r="AC31" s="67">
        <f t="shared" si="3"/>
        <v>11.981889918420105</v>
      </c>
      <c r="AD31" s="18"/>
      <c r="AE31" s="12">
        <v>52.807780000000001</v>
      </c>
      <c r="AF31" s="107" t="str">
        <f t="shared" si="10"/>
        <v xml:space="preserve">  </v>
      </c>
      <c r="AG31" s="13">
        <v>41.429130000000001</v>
      </c>
      <c r="AH31" s="13">
        <v>63.901989999999998</v>
      </c>
      <c r="AI31" s="18">
        <v>5.8319960000000002</v>
      </c>
      <c r="AJ31" s="67">
        <f t="shared" si="4"/>
        <v>11.04381967960024</v>
      </c>
      <c r="AK31" s="18"/>
      <c r="AL31" s="12">
        <v>32.771149999999999</v>
      </c>
      <c r="AM31" s="107" t="str">
        <f t="shared" si="11"/>
        <v xml:space="preserve">  </v>
      </c>
      <c r="AN31" s="13">
        <v>24.776540000000001</v>
      </c>
      <c r="AO31" s="13">
        <v>41.90822</v>
      </c>
      <c r="AP31" s="18">
        <v>4.4063879999999997</v>
      </c>
      <c r="AQ31" s="67">
        <f t="shared" si="5"/>
        <v>13.445936441046468</v>
      </c>
      <c r="AR31" s="18"/>
      <c r="AS31" s="70"/>
      <c r="AT31" s="108"/>
      <c r="AU31" s="77"/>
      <c r="AV31" s="77"/>
      <c r="AW31" s="71"/>
      <c r="AX31" s="72"/>
      <c r="AY31" s="71"/>
      <c r="AZ31" s="70"/>
      <c r="BA31" s="108"/>
      <c r="BB31" s="77"/>
      <c r="BC31" s="77"/>
      <c r="BD31" s="71"/>
      <c r="BE31" s="70"/>
      <c r="BF31" s="71"/>
      <c r="BG31" s="70"/>
      <c r="BH31" s="108" t="str">
        <f t="shared" si="12"/>
        <v xml:space="preserve">  </v>
      </c>
      <c r="BI31" s="77"/>
      <c r="BJ31" s="77"/>
      <c r="BK31" s="71"/>
      <c r="BL31" s="70"/>
      <c r="BM31" s="71"/>
      <c r="BN31" s="8"/>
      <c r="BO31" s="8"/>
      <c r="BP31" s="8"/>
      <c r="BQ31" s="8"/>
      <c r="BR31" s="7"/>
      <c r="BS31" s="7"/>
      <c r="BT31" s="7"/>
      <c r="BU31" s="7"/>
      <c r="BV31" s="7"/>
      <c r="BW31" s="7"/>
      <c r="BX31" s="7"/>
      <c r="BY31" s="7"/>
      <c r="BZ31" s="7"/>
    </row>
    <row r="32" spans="1:78" ht="14.25" x14ac:dyDescent="0.3">
      <c r="A32" s="17"/>
      <c r="B32" s="13" t="s">
        <v>31</v>
      </c>
      <c r="C32" s="12">
        <v>11.609</v>
      </c>
      <c r="D32" s="107" t="str">
        <f t="shared" si="6"/>
        <v xml:space="preserve">  </v>
      </c>
      <c r="E32" s="13">
        <v>7.3404629999999997</v>
      </c>
      <c r="F32" s="13">
        <v>17.88072</v>
      </c>
      <c r="G32" s="18">
        <v>2.646639</v>
      </c>
      <c r="H32" s="67">
        <f t="shared" si="0"/>
        <v>22.798165216642261</v>
      </c>
      <c r="I32" s="18"/>
      <c r="J32" s="12">
        <v>16.311959999999999</v>
      </c>
      <c r="K32" s="107" t="str">
        <f t="shared" si="7"/>
        <v xml:space="preserve">  </v>
      </c>
      <c r="L32" s="13">
        <v>11.016489999999999</v>
      </c>
      <c r="M32" s="13">
        <v>23.481190000000002</v>
      </c>
      <c r="N32" s="18">
        <v>3.1610290000000001</v>
      </c>
      <c r="O32" s="67">
        <f t="shared" si="1"/>
        <v>19.378597053940791</v>
      </c>
      <c r="P32" s="18"/>
      <c r="Q32" s="12">
        <v>48.547820000000002</v>
      </c>
      <c r="R32" s="107" t="str">
        <f t="shared" si="8"/>
        <v xml:space="preserve">  </v>
      </c>
      <c r="S32" s="13">
        <v>40.549570000000003</v>
      </c>
      <c r="T32" s="13">
        <v>56.62115</v>
      </c>
      <c r="U32" s="18">
        <v>4.1356469999999996</v>
      </c>
      <c r="V32" s="67">
        <f t="shared" si="2"/>
        <v>8.5187079461034489</v>
      </c>
      <c r="W32" s="18"/>
      <c r="X32" s="12">
        <v>53.232329999999997</v>
      </c>
      <c r="Y32" s="107" t="str">
        <f t="shared" si="9"/>
        <v xml:space="preserve">  </v>
      </c>
      <c r="Z32" s="13">
        <v>44.847709999999999</v>
      </c>
      <c r="AA32" s="13">
        <v>61.438279999999999</v>
      </c>
      <c r="AB32" s="18">
        <v>4.2715310000000004</v>
      </c>
      <c r="AC32" s="67">
        <f t="shared" si="3"/>
        <v>8.0243171771740975</v>
      </c>
      <c r="AD32" s="18"/>
      <c r="AE32" s="12">
        <v>38.28922</v>
      </c>
      <c r="AF32" s="107" t="str">
        <f t="shared" si="10"/>
        <v xml:space="preserve">  </v>
      </c>
      <c r="AG32" s="13">
        <v>30.89592</v>
      </c>
      <c r="AH32" s="13">
        <v>46.267200000000003</v>
      </c>
      <c r="AI32" s="18">
        <v>3.9504800000000002</v>
      </c>
      <c r="AJ32" s="67">
        <f t="shared" si="4"/>
        <v>10.317473168688212</v>
      </c>
      <c r="AK32" s="18"/>
      <c r="AL32" s="12">
        <v>28.851839999999999</v>
      </c>
      <c r="AM32" s="107" t="str">
        <f t="shared" si="11"/>
        <v xml:space="preserve">  </v>
      </c>
      <c r="AN32" s="13">
        <v>21.681760000000001</v>
      </c>
      <c r="AO32" s="13">
        <v>37.264830000000003</v>
      </c>
      <c r="AP32" s="18">
        <v>3.9977580000000001</v>
      </c>
      <c r="AQ32" s="67">
        <f t="shared" si="5"/>
        <v>13.856163073135026</v>
      </c>
      <c r="AR32" s="18"/>
      <c r="AS32" s="70"/>
      <c r="AT32" s="108"/>
      <c r="AU32" s="77"/>
      <c r="AV32" s="77"/>
      <c r="AW32" s="71"/>
      <c r="AX32" s="72"/>
      <c r="AY32" s="71"/>
      <c r="AZ32" s="70"/>
      <c r="BA32" s="108"/>
      <c r="BB32" s="77"/>
      <c r="BC32" s="77"/>
      <c r="BD32" s="71"/>
      <c r="BE32" s="70"/>
      <c r="BF32" s="71"/>
      <c r="BG32" s="70"/>
      <c r="BH32" s="108" t="str">
        <f t="shared" si="12"/>
        <v xml:space="preserve">  </v>
      </c>
      <c r="BI32" s="77"/>
      <c r="BJ32" s="77"/>
      <c r="BK32" s="71"/>
      <c r="BL32" s="70"/>
      <c r="BM32" s="71"/>
      <c r="BN32" s="8"/>
      <c r="BO32" s="8"/>
      <c r="BP32" s="8"/>
      <c r="BQ32" s="8"/>
      <c r="BR32" s="7"/>
      <c r="BS32" s="7"/>
      <c r="BT32" s="7"/>
      <c r="BU32" s="7"/>
      <c r="BV32" s="7"/>
      <c r="BW32" s="7"/>
      <c r="BX32" s="7"/>
      <c r="BY32" s="7"/>
      <c r="BZ32" s="7"/>
    </row>
    <row r="33" spans="1:78" ht="14.25" x14ac:dyDescent="0.3">
      <c r="A33" s="17"/>
      <c r="B33" s="13" t="s">
        <v>32</v>
      </c>
      <c r="C33" s="12">
        <v>20.805150000000001</v>
      </c>
      <c r="D33" s="107" t="str">
        <f t="shared" si="6"/>
        <v xml:space="preserve">  </v>
      </c>
      <c r="E33" s="13">
        <v>14.607950000000001</v>
      </c>
      <c r="F33" s="13">
        <v>28.746379999999998</v>
      </c>
      <c r="G33" s="18">
        <v>3.6061000000000001</v>
      </c>
      <c r="H33" s="67">
        <f t="shared" si="0"/>
        <v>17.332727714051568</v>
      </c>
      <c r="I33" s="18"/>
      <c r="J33" s="12">
        <v>20.723299999999998</v>
      </c>
      <c r="K33" s="107" t="str">
        <f t="shared" si="7"/>
        <v xml:space="preserve">  </v>
      </c>
      <c r="L33" s="13">
        <v>14.95787</v>
      </c>
      <c r="M33" s="13">
        <v>27.979849999999999</v>
      </c>
      <c r="N33" s="18">
        <v>3.3210959999999998</v>
      </c>
      <c r="O33" s="67">
        <f t="shared" si="1"/>
        <v>16.025903210396027</v>
      </c>
      <c r="P33" s="18"/>
      <c r="Q33" s="12">
        <v>45.571179999999998</v>
      </c>
      <c r="R33" s="107" t="str">
        <f t="shared" si="8"/>
        <v xml:space="preserve">  </v>
      </c>
      <c r="S33" s="13">
        <v>37.33905</v>
      </c>
      <c r="T33" s="13">
        <v>54.05265</v>
      </c>
      <c r="U33" s="18">
        <v>4.3036519999999996</v>
      </c>
      <c r="V33" s="67">
        <f t="shared" si="2"/>
        <v>9.4438019818666099</v>
      </c>
      <c r="W33" s="18"/>
      <c r="X33" s="12">
        <v>52.416130000000003</v>
      </c>
      <c r="Y33" s="107" t="str">
        <f t="shared" si="9"/>
        <v xml:space="preserve">  </v>
      </c>
      <c r="Z33" s="13">
        <v>44.844450000000002</v>
      </c>
      <c r="AA33" s="13">
        <v>59.878349999999998</v>
      </c>
      <c r="AB33" s="18">
        <v>3.8643339999999999</v>
      </c>
      <c r="AC33" s="67">
        <f t="shared" si="3"/>
        <v>7.3724137970506405</v>
      </c>
      <c r="AD33" s="18"/>
      <c r="AE33" s="12">
        <v>24.459499999999998</v>
      </c>
      <c r="AF33" s="107" t="str">
        <f t="shared" si="10"/>
        <v xml:space="preserve">  </v>
      </c>
      <c r="AG33" s="13">
        <v>17.885829999999999</v>
      </c>
      <c r="AH33" s="13">
        <v>32.493169999999999</v>
      </c>
      <c r="AI33" s="18">
        <v>3.7372619999999999</v>
      </c>
      <c r="AJ33" s="67">
        <f t="shared" si="4"/>
        <v>15.279388376704347</v>
      </c>
      <c r="AK33" s="18"/>
      <c r="AL33" s="12">
        <v>21.874220000000001</v>
      </c>
      <c r="AM33" s="107" t="str">
        <f t="shared" si="11"/>
        <v xml:space="preserve">  </v>
      </c>
      <c r="AN33" s="13">
        <v>16.682110000000002</v>
      </c>
      <c r="AO33" s="13">
        <v>28.136590000000002</v>
      </c>
      <c r="AP33" s="18">
        <v>2.9235880000000001</v>
      </c>
      <c r="AQ33" s="67">
        <f t="shared" si="5"/>
        <v>13.365450288055985</v>
      </c>
      <c r="AR33" s="18"/>
      <c r="AS33" s="70"/>
      <c r="AT33" s="108"/>
      <c r="AU33" s="77"/>
      <c r="AV33" s="77"/>
      <c r="AW33" s="71"/>
      <c r="AX33" s="72"/>
      <c r="AY33" s="71"/>
      <c r="AZ33" s="70"/>
      <c r="BA33" s="108"/>
      <c r="BB33" s="77"/>
      <c r="BC33" s="77"/>
      <c r="BD33" s="71"/>
      <c r="BE33" s="70"/>
      <c r="BF33" s="71"/>
      <c r="BG33" s="70"/>
      <c r="BH33" s="108" t="str">
        <f t="shared" si="12"/>
        <v xml:space="preserve">  </v>
      </c>
      <c r="BI33" s="77"/>
      <c r="BJ33" s="77"/>
      <c r="BK33" s="71"/>
      <c r="BL33" s="70"/>
      <c r="BM33" s="71"/>
      <c r="BN33" s="8"/>
      <c r="BO33" s="8"/>
      <c r="BP33" s="8"/>
      <c r="BQ33" s="8"/>
      <c r="BR33" s="7"/>
      <c r="BS33" s="7"/>
      <c r="BT33" s="7"/>
      <c r="BU33" s="7"/>
      <c r="BV33" s="7"/>
      <c r="BW33" s="7"/>
      <c r="BX33" s="7"/>
      <c r="BY33" s="7"/>
      <c r="BZ33" s="7"/>
    </row>
    <row r="34" spans="1:78" ht="14.25" x14ac:dyDescent="0.3">
      <c r="A34" s="17"/>
      <c r="B34" s="13" t="s">
        <v>33</v>
      </c>
      <c r="C34" s="12">
        <v>14.72654</v>
      </c>
      <c r="D34" s="107" t="str">
        <f t="shared" si="6"/>
        <v xml:space="preserve">  </v>
      </c>
      <c r="E34" s="13">
        <v>9.1527060000000002</v>
      </c>
      <c r="F34" s="13">
        <v>22.84132</v>
      </c>
      <c r="G34" s="18">
        <v>3.4528219999999998</v>
      </c>
      <c r="H34" s="67">
        <f t="shared" si="0"/>
        <v>23.446254177831317</v>
      </c>
      <c r="I34" s="18"/>
      <c r="J34" s="12">
        <v>26.716480000000001</v>
      </c>
      <c r="K34" s="107" t="str">
        <f t="shared" si="7"/>
        <v xml:space="preserve">  </v>
      </c>
      <c r="L34" s="13">
        <v>18.28172</v>
      </c>
      <c r="M34" s="13">
        <v>37.268050000000002</v>
      </c>
      <c r="N34" s="18">
        <v>4.8778329999999999</v>
      </c>
      <c r="O34" s="67">
        <f t="shared" si="1"/>
        <v>18.257768238929678</v>
      </c>
      <c r="P34" s="18"/>
      <c r="Q34" s="12">
        <v>41.455640000000002</v>
      </c>
      <c r="R34" s="107" t="str">
        <f t="shared" si="8"/>
        <v xml:space="preserve">  </v>
      </c>
      <c r="S34" s="13">
        <v>32.99494</v>
      </c>
      <c r="T34" s="13">
        <v>50.452280000000002</v>
      </c>
      <c r="U34" s="18">
        <v>4.4979420000000001</v>
      </c>
      <c r="V34" s="67">
        <f t="shared" si="2"/>
        <v>10.850012205818075</v>
      </c>
      <c r="W34" s="18"/>
      <c r="X34" s="12">
        <v>41.59563</v>
      </c>
      <c r="Y34" s="107" t="str">
        <f t="shared" si="9"/>
        <v xml:space="preserve">  </v>
      </c>
      <c r="Z34" s="13">
        <v>32.633839999999999</v>
      </c>
      <c r="AA34" s="13">
        <v>51.149839999999998</v>
      </c>
      <c r="AB34" s="18">
        <v>4.7768119999999996</v>
      </c>
      <c r="AC34" s="67">
        <f t="shared" si="3"/>
        <v>11.48392751834748</v>
      </c>
      <c r="AD34" s="18"/>
      <c r="AE34" s="12">
        <v>38.315080000000002</v>
      </c>
      <c r="AF34" s="107" t="str">
        <f t="shared" si="10"/>
        <v xml:space="preserve">  </v>
      </c>
      <c r="AG34" s="13">
        <v>30.684799999999999</v>
      </c>
      <c r="AH34" s="13">
        <v>46.568019999999997</v>
      </c>
      <c r="AI34" s="18">
        <v>4.0841459999999996</v>
      </c>
      <c r="AJ34" s="67">
        <f t="shared" si="4"/>
        <v>10.659369626789243</v>
      </c>
      <c r="AK34" s="18"/>
      <c r="AL34" s="12">
        <v>29.265260000000001</v>
      </c>
      <c r="AM34" s="107" t="str">
        <f t="shared" si="11"/>
        <v xml:space="preserve">  </v>
      </c>
      <c r="AN34" s="13">
        <v>21.957370000000001</v>
      </c>
      <c r="AO34" s="13">
        <v>37.826500000000003</v>
      </c>
      <c r="AP34" s="18">
        <v>4.0726509999999996</v>
      </c>
      <c r="AQ34" s="67">
        <f t="shared" si="5"/>
        <v>13.916332880691987</v>
      </c>
      <c r="AR34" s="18"/>
      <c r="AS34" s="70"/>
      <c r="AT34" s="108"/>
      <c r="AU34" s="77"/>
      <c r="AV34" s="77"/>
      <c r="AW34" s="71"/>
      <c r="AX34" s="72"/>
      <c r="AY34" s="71"/>
      <c r="AZ34" s="70"/>
      <c r="BA34" s="108"/>
      <c r="BB34" s="77"/>
      <c r="BC34" s="77"/>
      <c r="BD34" s="71"/>
      <c r="BE34" s="70"/>
      <c r="BF34" s="71"/>
      <c r="BG34" s="70"/>
      <c r="BH34" s="108" t="str">
        <f t="shared" si="12"/>
        <v xml:space="preserve">  </v>
      </c>
      <c r="BI34" s="77"/>
      <c r="BJ34" s="77"/>
      <c r="BK34" s="71"/>
      <c r="BL34" s="70"/>
      <c r="BM34" s="71"/>
      <c r="BN34" s="8"/>
      <c r="BO34" s="8"/>
      <c r="BP34" s="8"/>
      <c r="BQ34" s="8"/>
      <c r="BR34" s="7"/>
      <c r="BS34" s="7"/>
      <c r="BT34" s="7"/>
      <c r="BU34" s="7"/>
      <c r="BV34" s="7"/>
      <c r="BW34" s="7"/>
      <c r="BX34" s="7"/>
      <c r="BY34" s="7"/>
      <c r="BZ34" s="7"/>
    </row>
    <row r="35" spans="1:78" ht="14.25" x14ac:dyDescent="0.3">
      <c r="A35" s="17"/>
      <c r="B35" s="13" t="s">
        <v>34</v>
      </c>
      <c r="C35" s="12">
        <v>18.97954</v>
      </c>
      <c r="D35" s="107" t="str">
        <f t="shared" si="6"/>
        <v xml:space="preserve">  </v>
      </c>
      <c r="E35" s="13">
        <v>13.407819999999999</v>
      </c>
      <c r="F35" s="13">
        <v>26.16696</v>
      </c>
      <c r="G35" s="18">
        <v>3.2482540000000002</v>
      </c>
      <c r="H35" s="67">
        <f t="shared" si="0"/>
        <v>17.114503301976761</v>
      </c>
      <c r="I35" s="18"/>
      <c r="J35" s="12">
        <v>18.82273</v>
      </c>
      <c r="K35" s="107" t="str">
        <f t="shared" si="7"/>
        <v xml:space="preserve">  </v>
      </c>
      <c r="L35" s="13">
        <v>12.64831</v>
      </c>
      <c r="M35" s="13">
        <v>27.07696</v>
      </c>
      <c r="N35" s="18">
        <v>3.670579</v>
      </c>
      <c r="O35" s="67">
        <f t="shared" si="1"/>
        <v>19.500779111212879</v>
      </c>
      <c r="P35" s="18"/>
      <c r="Q35" s="12">
        <v>37.390160000000002</v>
      </c>
      <c r="R35" s="107" t="str">
        <f t="shared" si="8"/>
        <v xml:space="preserve">  </v>
      </c>
      <c r="S35" s="13">
        <v>29.705439999999999</v>
      </c>
      <c r="T35" s="13">
        <v>45.768509999999999</v>
      </c>
      <c r="U35" s="18">
        <v>4.1306960000000004</v>
      </c>
      <c r="V35" s="67">
        <f t="shared" si="2"/>
        <v>11.047548338921256</v>
      </c>
      <c r="W35" s="18"/>
      <c r="X35" s="12">
        <v>54.593499999999999</v>
      </c>
      <c r="Y35" s="107" t="str">
        <f t="shared" si="9"/>
        <v xml:space="preserve">  </v>
      </c>
      <c r="Z35" s="13">
        <v>45.285060000000001</v>
      </c>
      <c r="AA35" s="13">
        <v>63.591540000000002</v>
      </c>
      <c r="AB35" s="18">
        <v>4.7227199999999998</v>
      </c>
      <c r="AC35" s="67">
        <f t="shared" si="3"/>
        <v>8.6507001749292503</v>
      </c>
      <c r="AD35" s="18"/>
      <c r="AE35" s="12">
        <v>42.512210000000003</v>
      </c>
      <c r="AF35" s="107" t="str">
        <f t="shared" si="10"/>
        <v xml:space="preserve">  </v>
      </c>
      <c r="AG35" s="13">
        <v>34.622950000000003</v>
      </c>
      <c r="AH35" s="13">
        <v>50.802230000000002</v>
      </c>
      <c r="AI35" s="18">
        <v>4.1630070000000003</v>
      </c>
      <c r="AJ35" s="67">
        <f t="shared" si="4"/>
        <v>9.7924972613750256</v>
      </c>
      <c r="AK35" s="18"/>
      <c r="AL35" s="12">
        <v>25.057639999999999</v>
      </c>
      <c r="AM35" s="107" t="str">
        <f t="shared" si="11"/>
        <v xml:space="preserve">  </v>
      </c>
      <c r="AN35" s="13">
        <v>18.68009</v>
      </c>
      <c r="AO35" s="13">
        <v>32.73603</v>
      </c>
      <c r="AP35" s="18">
        <v>3.5965750000000001</v>
      </c>
      <c r="AQ35" s="67">
        <f t="shared" si="5"/>
        <v>14.353207245375064</v>
      </c>
      <c r="AR35" s="18"/>
      <c r="AS35" s="70"/>
      <c r="AT35" s="108"/>
      <c r="AU35" s="77"/>
      <c r="AV35" s="77"/>
      <c r="AW35" s="71"/>
      <c r="AX35" s="72"/>
      <c r="AY35" s="71"/>
      <c r="AZ35" s="70"/>
      <c r="BA35" s="108"/>
      <c r="BB35" s="77"/>
      <c r="BC35" s="77"/>
      <c r="BD35" s="71"/>
      <c r="BE35" s="70"/>
      <c r="BF35" s="71"/>
      <c r="BG35" s="70"/>
      <c r="BH35" s="108" t="str">
        <f t="shared" si="12"/>
        <v xml:space="preserve">  </v>
      </c>
      <c r="BI35" s="77"/>
      <c r="BJ35" s="77"/>
      <c r="BK35" s="71"/>
      <c r="BL35" s="70"/>
      <c r="BM35" s="71"/>
      <c r="BN35" s="8"/>
      <c r="BO35" s="8"/>
      <c r="BP35" s="8"/>
      <c r="BQ35" s="8"/>
      <c r="BR35" s="7"/>
      <c r="BS35" s="7"/>
      <c r="BT35" s="7"/>
      <c r="BU35" s="7"/>
      <c r="BV35" s="7"/>
      <c r="BW35" s="7"/>
      <c r="BX35" s="7"/>
      <c r="BY35" s="7"/>
      <c r="BZ35" s="7"/>
    </row>
    <row r="36" spans="1:78" ht="14.25" x14ac:dyDescent="0.3">
      <c r="A36" s="17"/>
      <c r="B36" s="13" t="s">
        <v>35</v>
      </c>
      <c r="C36" s="12">
        <v>7.4809950000000001</v>
      </c>
      <c r="D36" s="107" t="str">
        <f t="shared" si="6"/>
        <v xml:space="preserve">  </v>
      </c>
      <c r="E36" s="13">
        <v>4.7432699999999999</v>
      </c>
      <c r="F36" s="13">
        <v>11.606350000000001</v>
      </c>
      <c r="G36" s="18">
        <v>1.7119450000000001</v>
      </c>
      <c r="H36" s="67">
        <f t="shared" si="0"/>
        <v>22.883921189627852</v>
      </c>
      <c r="I36" s="18"/>
      <c r="J36" s="12">
        <v>9.1270810000000004</v>
      </c>
      <c r="K36" s="107" t="str">
        <f t="shared" si="7"/>
        <v>*</v>
      </c>
      <c r="L36" s="13">
        <v>4.8464200000000002</v>
      </c>
      <c r="M36" s="13">
        <v>16.5318</v>
      </c>
      <c r="N36" s="18">
        <v>2.8733949999999999</v>
      </c>
      <c r="O36" s="67">
        <f t="shared" si="1"/>
        <v>31.48208063454241</v>
      </c>
      <c r="P36" s="18"/>
      <c r="Q36" s="12">
        <v>47.48357</v>
      </c>
      <c r="R36" s="107" t="str">
        <f t="shared" si="8"/>
        <v xml:space="preserve">  </v>
      </c>
      <c r="S36" s="13">
        <v>35.362810000000003</v>
      </c>
      <c r="T36" s="13">
        <v>59.908270000000002</v>
      </c>
      <c r="U36" s="18">
        <v>6.3916500000000003</v>
      </c>
      <c r="V36" s="67">
        <f t="shared" si="2"/>
        <v>13.460761269634949</v>
      </c>
      <c r="W36" s="18"/>
      <c r="X36" s="12">
        <v>46.463720000000002</v>
      </c>
      <c r="Y36" s="107" t="str">
        <f t="shared" si="9"/>
        <v xml:space="preserve">  </v>
      </c>
      <c r="Z36" s="13">
        <v>34.657960000000003</v>
      </c>
      <c r="AA36" s="13">
        <v>58.67953</v>
      </c>
      <c r="AB36" s="18">
        <v>6.2493470000000002</v>
      </c>
      <c r="AC36" s="67">
        <f t="shared" si="3"/>
        <v>13.449949767259273</v>
      </c>
      <c r="AD36" s="18"/>
      <c r="AE36" s="12">
        <v>44.05377</v>
      </c>
      <c r="AF36" s="107" t="str">
        <f t="shared" si="10"/>
        <v xml:space="preserve">  </v>
      </c>
      <c r="AG36" s="13">
        <v>32.138359999999999</v>
      </c>
      <c r="AH36" s="13">
        <v>56.696040000000004</v>
      </c>
      <c r="AI36" s="18">
        <v>6.3933759999999999</v>
      </c>
      <c r="AJ36" s="67">
        <f t="shared" si="4"/>
        <v>14.512664863869768</v>
      </c>
      <c r="AK36" s="18"/>
      <c r="AL36" s="12">
        <v>42.186079999999997</v>
      </c>
      <c r="AM36" s="107" t="str">
        <f t="shared" si="11"/>
        <v xml:space="preserve">  </v>
      </c>
      <c r="AN36" s="13">
        <v>30.08126</v>
      </c>
      <c r="AO36" s="13">
        <v>55.308729999999997</v>
      </c>
      <c r="AP36" s="18">
        <v>6.5737300000000003</v>
      </c>
      <c r="AQ36" s="67">
        <f t="shared" si="5"/>
        <v>15.582699316931084</v>
      </c>
      <c r="AR36" s="18"/>
      <c r="AS36" s="70"/>
      <c r="AT36" s="108"/>
      <c r="AU36" s="77"/>
      <c r="AV36" s="77"/>
      <c r="AW36" s="71"/>
      <c r="AX36" s="72"/>
      <c r="AY36" s="71"/>
      <c r="AZ36" s="70"/>
      <c r="BA36" s="108"/>
      <c r="BB36" s="77"/>
      <c r="BC36" s="77"/>
      <c r="BD36" s="71"/>
      <c r="BE36" s="70"/>
      <c r="BF36" s="71"/>
      <c r="BG36" s="70"/>
      <c r="BH36" s="108" t="str">
        <f t="shared" si="12"/>
        <v xml:space="preserve">  </v>
      </c>
      <c r="BI36" s="77"/>
      <c r="BJ36" s="77"/>
      <c r="BK36" s="71"/>
      <c r="BL36" s="70"/>
      <c r="BM36" s="71"/>
      <c r="BN36" s="8"/>
      <c r="BO36" s="8"/>
      <c r="BP36" s="8"/>
      <c r="BQ36" s="8"/>
      <c r="BR36" s="7"/>
      <c r="BS36" s="7"/>
      <c r="BT36" s="7"/>
      <c r="BU36" s="7"/>
      <c r="BV36" s="7"/>
      <c r="BW36" s="7"/>
      <c r="BX36" s="7"/>
      <c r="BY36" s="7"/>
      <c r="BZ36" s="7"/>
    </row>
    <row r="37" spans="1:78" ht="14.25" x14ac:dyDescent="0.3">
      <c r="A37" s="17"/>
      <c r="B37" s="13" t="s">
        <v>36</v>
      </c>
      <c r="C37" s="12">
        <v>15.95396</v>
      </c>
      <c r="D37" s="107" t="str">
        <f t="shared" si="6"/>
        <v>*</v>
      </c>
      <c r="E37" s="13">
        <v>8.6430249999999997</v>
      </c>
      <c r="F37" s="13">
        <v>27.581980000000001</v>
      </c>
      <c r="G37" s="18">
        <v>4.7638579999999999</v>
      </c>
      <c r="H37" s="67">
        <f t="shared" si="0"/>
        <v>29.860034749993105</v>
      </c>
      <c r="I37" s="18"/>
      <c r="J37" s="12">
        <v>21.76483</v>
      </c>
      <c r="K37" s="107" t="str">
        <f t="shared" si="7"/>
        <v>*</v>
      </c>
      <c r="L37" s="13">
        <v>11.84004</v>
      </c>
      <c r="M37" s="13">
        <v>36.559019999999997</v>
      </c>
      <c r="N37" s="18">
        <v>6.3265840000000004</v>
      </c>
      <c r="O37" s="67">
        <f t="shared" si="1"/>
        <v>29.067922882926268</v>
      </c>
      <c r="P37" s="18"/>
      <c r="Q37" s="12">
        <v>43.031030000000001</v>
      </c>
      <c r="R37" s="107" t="str">
        <f t="shared" si="8"/>
        <v xml:space="preserve">  </v>
      </c>
      <c r="S37" s="13">
        <v>32.416339999999998</v>
      </c>
      <c r="T37" s="13">
        <v>54.327469999999998</v>
      </c>
      <c r="U37" s="18">
        <v>5.6797000000000004</v>
      </c>
      <c r="V37" s="67">
        <f t="shared" si="2"/>
        <v>13.199079826813348</v>
      </c>
      <c r="W37" s="18"/>
      <c r="X37" s="12">
        <v>51.940570000000001</v>
      </c>
      <c r="Y37" s="107" t="str">
        <f t="shared" si="9"/>
        <v xml:space="preserve">  </v>
      </c>
      <c r="Z37" s="13">
        <v>37.961979999999997</v>
      </c>
      <c r="AA37" s="13">
        <v>65.621809999999996</v>
      </c>
      <c r="AB37" s="18">
        <v>7.244351</v>
      </c>
      <c r="AC37" s="67">
        <f t="shared" si="3"/>
        <v>13.947384481918471</v>
      </c>
      <c r="AD37" s="18"/>
      <c r="AE37" s="12">
        <v>38.760370000000002</v>
      </c>
      <c r="AF37" s="107" t="str">
        <f t="shared" si="10"/>
        <v xml:space="preserve">  </v>
      </c>
      <c r="AG37" s="13">
        <v>29.651430000000001</v>
      </c>
      <c r="AH37" s="13">
        <v>48.729259999999996</v>
      </c>
      <c r="AI37" s="18">
        <v>4.9235329999999999</v>
      </c>
      <c r="AJ37" s="67">
        <f t="shared" si="4"/>
        <v>12.70249226207077</v>
      </c>
      <c r="AK37" s="18"/>
      <c r="AL37" s="12">
        <v>24.04833</v>
      </c>
      <c r="AM37" s="107" t="str">
        <f t="shared" si="11"/>
        <v xml:space="preserve">  </v>
      </c>
      <c r="AN37" s="13">
        <v>15.805720000000001</v>
      </c>
      <c r="AO37" s="13">
        <v>34.812109999999997</v>
      </c>
      <c r="AP37" s="18">
        <v>4.8711380000000002</v>
      </c>
      <c r="AQ37" s="67">
        <f t="shared" si="5"/>
        <v>20.25561858141501</v>
      </c>
      <c r="AR37" s="18"/>
      <c r="AS37" s="70"/>
      <c r="AT37" s="108"/>
      <c r="AU37" s="77"/>
      <c r="AV37" s="77"/>
      <c r="AW37" s="71"/>
      <c r="AX37" s="72"/>
      <c r="AY37" s="71"/>
      <c r="AZ37" s="70"/>
      <c r="BA37" s="108"/>
      <c r="BB37" s="77"/>
      <c r="BC37" s="77"/>
      <c r="BD37" s="71"/>
      <c r="BE37" s="70"/>
      <c r="BF37" s="71"/>
      <c r="BG37" s="70"/>
      <c r="BH37" s="108" t="str">
        <f t="shared" si="12"/>
        <v xml:space="preserve">  </v>
      </c>
      <c r="BI37" s="77"/>
      <c r="BJ37" s="77"/>
      <c r="BK37" s="71"/>
      <c r="BL37" s="70"/>
      <c r="BM37" s="71"/>
      <c r="BN37" s="8"/>
      <c r="BO37" s="8"/>
      <c r="BP37" s="8"/>
      <c r="BQ37" s="8"/>
      <c r="BR37" s="7"/>
      <c r="BS37" s="7"/>
      <c r="BT37" s="7"/>
      <c r="BU37" s="7"/>
      <c r="BV37" s="7"/>
      <c r="BW37" s="7"/>
      <c r="BX37" s="7"/>
      <c r="BY37" s="7"/>
      <c r="BZ37" s="7"/>
    </row>
    <row r="38" spans="1:78" ht="14.25" x14ac:dyDescent="0.3">
      <c r="A38" s="17"/>
      <c r="B38" s="13" t="s">
        <v>37</v>
      </c>
      <c r="C38" s="12">
        <v>14.24601</v>
      </c>
      <c r="D38" s="107" t="str">
        <f t="shared" si="6"/>
        <v xml:space="preserve">  </v>
      </c>
      <c r="E38" s="13">
        <v>9.6102129999999999</v>
      </c>
      <c r="F38" s="13">
        <v>20.608180000000001</v>
      </c>
      <c r="G38" s="18">
        <v>2.7816939999999999</v>
      </c>
      <c r="H38" s="67">
        <f t="shared" si="0"/>
        <v>19.526126964672915</v>
      </c>
      <c r="I38" s="18"/>
      <c r="J38" s="12">
        <v>14.966749999999999</v>
      </c>
      <c r="K38" s="107" t="str">
        <f t="shared" si="7"/>
        <v xml:space="preserve">  </v>
      </c>
      <c r="L38" s="13">
        <v>9.5420660000000002</v>
      </c>
      <c r="M38" s="13">
        <v>22.701429999999998</v>
      </c>
      <c r="N38" s="18">
        <v>3.3242340000000001</v>
      </c>
      <c r="O38" s="67">
        <f t="shared" si="1"/>
        <v>22.210793926537161</v>
      </c>
      <c r="P38" s="18"/>
      <c r="Q38" s="12">
        <v>48.154139999999998</v>
      </c>
      <c r="R38" s="107" t="str">
        <f t="shared" si="8"/>
        <v xml:space="preserve">  </v>
      </c>
      <c r="S38" s="13">
        <v>41.030029999999996</v>
      </c>
      <c r="T38" s="13">
        <v>55.354109999999999</v>
      </c>
      <c r="U38" s="18">
        <v>3.6793070000000001</v>
      </c>
      <c r="V38" s="67">
        <f t="shared" si="2"/>
        <v>7.6406867613044289</v>
      </c>
      <c r="W38" s="18"/>
      <c r="X38" s="12">
        <v>53.788359999999997</v>
      </c>
      <c r="Y38" s="107" t="str">
        <f t="shared" si="9"/>
        <v xml:space="preserve">  </v>
      </c>
      <c r="Z38" s="13">
        <v>44.52346</v>
      </c>
      <c r="AA38" s="13">
        <v>62.798789999999997</v>
      </c>
      <c r="AB38" s="18">
        <v>4.7146499999999998</v>
      </c>
      <c r="AC38" s="67">
        <f t="shared" si="3"/>
        <v>8.7651863711777054</v>
      </c>
      <c r="AD38" s="18"/>
      <c r="AE38" s="12">
        <v>32.698839999999997</v>
      </c>
      <c r="AF38" s="107" t="str">
        <f t="shared" si="10"/>
        <v xml:space="preserve">  </v>
      </c>
      <c r="AG38" s="13">
        <v>26.540230000000001</v>
      </c>
      <c r="AH38" s="13">
        <v>39.517749999999999</v>
      </c>
      <c r="AI38" s="18">
        <v>3.3260749999999999</v>
      </c>
      <c r="AJ38" s="67">
        <f t="shared" si="4"/>
        <v>10.171844016484989</v>
      </c>
      <c r="AK38" s="18"/>
      <c r="AL38" s="12">
        <v>28.759270000000001</v>
      </c>
      <c r="AM38" s="107" t="str">
        <f t="shared" si="11"/>
        <v xml:space="preserve">  </v>
      </c>
      <c r="AN38" s="13">
        <v>21.258959999999998</v>
      </c>
      <c r="AO38" s="13">
        <v>37.640779999999999</v>
      </c>
      <c r="AP38" s="18">
        <v>4.2050609999999997</v>
      </c>
      <c r="AQ38" s="67">
        <f t="shared" si="5"/>
        <v>14.621584622975478</v>
      </c>
      <c r="AR38" s="18"/>
      <c r="AS38" s="70"/>
      <c r="AT38" s="108"/>
      <c r="AU38" s="77"/>
      <c r="AV38" s="77"/>
      <c r="AW38" s="71"/>
      <c r="AX38" s="72"/>
      <c r="AY38" s="71"/>
      <c r="AZ38" s="70"/>
      <c r="BA38" s="108"/>
      <c r="BB38" s="77"/>
      <c r="BC38" s="77"/>
      <c r="BD38" s="71"/>
      <c r="BE38" s="70"/>
      <c r="BF38" s="71"/>
      <c r="BG38" s="70"/>
      <c r="BH38" s="108" t="str">
        <f t="shared" si="12"/>
        <v xml:space="preserve">  </v>
      </c>
      <c r="BI38" s="77"/>
      <c r="BJ38" s="77"/>
      <c r="BK38" s="71"/>
      <c r="BL38" s="70"/>
      <c r="BM38" s="71"/>
      <c r="BN38" s="8"/>
      <c r="BO38" s="8"/>
      <c r="BP38" s="8"/>
      <c r="BQ38" s="8"/>
      <c r="BR38" s="7"/>
      <c r="BS38" s="7"/>
      <c r="BT38" s="7"/>
      <c r="BU38" s="7"/>
      <c r="BV38" s="7"/>
      <c r="BW38" s="7"/>
      <c r="BX38" s="7"/>
      <c r="BY38" s="7"/>
      <c r="BZ38" s="7"/>
    </row>
    <row r="39" spans="1:78" ht="14.25" x14ac:dyDescent="0.3">
      <c r="A39" s="17"/>
      <c r="B39" s="13" t="s">
        <v>38</v>
      </c>
      <c r="C39" s="12">
        <v>14.09788</v>
      </c>
      <c r="D39" s="107" t="str">
        <f t="shared" si="6"/>
        <v>*</v>
      </c>
      <c r="E39" s="13">
        <v>7.3032979999999998</v>
      </c>
      <c r="F39" s="13">
        <v>25.476430000000001</v>
      </c>
      <c r="G39" s="18">
        <v>4.5340369999999997</v>
      </c>
      <c r="H39" s="67">
        <f t="shared" si="0"/>
        <v>32.161126353749644</v>
      </c>
      <c r="I39" s="18"/>
      <c r="J39" s="12">
        <v>8.8171719999999993</v>
      </c>
      <c r="K39" s="107" t="str">
        <f t="shared" si="7"/>
        <v>*</v>
      </c>
      <c r="L39" s="13">
        <v>4.216818</v>
      </c>
      <c r="M39" s="13">
        <v>17.51839</v>
      </c>
      <c r="N39" s="18">
        <v>3.2274949999999998</v>
      </c>
      <c r="O39" s="67">
        <f t="shared" si="1"/>
        <v>36.604650561427178</v>
      </c>
      <c r="P39" s="18"/>
      <c r="Q39" s="12">
        <v>42.596739999999997</v>
      </c>
      <c r="R39" s="107" t="str">
        <f t="shared" si="8"/>
        <v xml:space="preserve">  </v>
      </c>
      <c r="S39" s="13">
        <v>31.696269999999998</v>
      </c>
      <c r="T39" s="13">
        <v>54.267560000000003</v>
      </c>
      <c r="U39" s="18">
        <v>5.8564059999999998</v>
      </c>
      <c r="V39" s="67">
        <f t="shared" si="2"/>
        <v>13.748484038919411</v>
      </c>
      <c r="W39" s="18"/>
      <c r="X39" s="12">
        <v>49.044910000000002</v>
      </c>
      <c r="Y39" s="107" t="str">
        <f t="shared" si="9"/>
        <v xml:space="preserve">  </v>
      </c>
      <c r="Z39" s="13">
        <v>41.780740000000002</v>
      </c>
      <c r="AA39" s="13">
        <v>56.349640000000001</v>
      </c>
      <c r="AB39" s="18">
        <v>3.7431160000000001</v>
      </c>
      <c r="AC39" s="67">
        <f t="shared" si="3"/>
        <v>7.6320172674391697</v>
      </c>
      <c r="AD39" s="18"/>
      <c r="AE39" s="12">
        <v>41.74042</v>
      </c>
      <c r="AF39" s="107" t="str">
        <f t="shared" si="10"/>
        <v xml:space="preserve">  </v>
      </c>
      <c r="AG39" s="13">
        <v>32.249989999999997</v>
      </c>
      <c r="AH39" s="13">
        <v>51.884839999999997</v>
      </c>
      <c r="AI39" s="18">
        <v>5.0727539999999998</v>
      </c>
      <c r="AJ39" s="67">
        <f t="shared" si="4"/>
        <v>12.153097644920678</v>
      </c>
      <c r="AK39" s="18"/>
      <c r="AL39" s="12">
        <v>41.889360000000003</v>
      </c>
      <c r="AM39" s="107" t="str">
        <f t="shared" si="11"/>
        <v xml:space="preserve">  </v>
      </c>
      <c r="AN39" s="13">
        <v>33.365920000000003</v>
      </c>
      <c r="AO39" s="13">
        <v>50.926070000000003</v>
      </c>
      <c r="AP39" s="18">
        <v>4.5251320000000002</v>
      </c>
      <c r="AQ39" s="67">
        <f t="shared" si="5"/>
        <v>10.802580894050422</v>
      </c>
      <c r="AR39" s="18"/>
      <c r="AS39" s="70"/>
      <c r="AT39" s="108"/>
      <c r="AU39" s="77"/>
      <c r="AV39" s="77"/>
      <c r="AW39" s="71"/>
      <c r="AX39" s="72"/>
      <c r="AY39" s="71"/>
      <c r="AZ39" s="70"/>
      <c r="BA39" s="108"/>
      <c r="BB39" s="77"/>
      <c r="BC39" s="77"/>
      <c r="BD39" s="71"/>
      <c r="BE39" s="70"/>
      <c r="BF39" s="71"/>
      <c r="BG39" s="70"/>
      <c r="BH39" s="108" t="str">
        <f t="shared" si="12"/>
        <v xml:space="preserve">  </v>
      </c>
      <c r="BI39" s="77"/>
      <c r="BJ39" s="77"/>
      <c r="BK39" s="71"/>
      <c r="BL39" s="70"/>
      <c r="BM39" s="71"/>
      <c r="BN39" s="8"/>
      <c r="BO39" s="8"/>
      <c r="BP39" s="8"/>
      <c r="BQ39" s="8"/>
      <c r="BR39" s="7"/>
      <c r="BS39" s="7"/>
      <c r="BT39" s="7"/>
      <c r="BU39" s="7"/>
      <c r="BV39" s="7"/>
      <c r="BW39" s="7"/>
      <c r="BX39" s="7"/>
      <c r="BY39" s="7"/>
      <c r="BZ39" s="7"/>
    </row>
    <row r="40" spans="1:78" ht="14.25" x14ac:dyDescent="0.3">
      <c r="A40" s="17"/>
      <c r="B40" s="13" t="s">
        <v>39</v>
      </c>
      <c r="C40" s="12">
        <v>18.052050000000001</v>
      </c>
      <c r="D40" s="107" t="str">
        <f t="shared" si="6"/>
        <v xml:space="preserve">  </v>
      </c>
      <c r="E40" s="13">
        <v>13.046889999999999</v>
      </c>
      <c r="F40" s="13">
        <v>24.4377</v>
      </c>
      <c r="G40" s="18">
        <v>2.8981819999999998</v>
      </c>
      <c r="H40" s="67">
        <f t="shared" si="0"/>
        <v>16.054586598197986</v>
      </c>
      <c r="I40" s="18"/>
      <c r="J40" s="12">
        <v>28.244859999999999</v>
      </c>
      <c r="K40" s="107" t="str">
        <f t="shared" si="7"/>
        <v xml:space="preserve">  </v>
      </c>
      <c r="L40" s="13">
        <v>22.028919999999999</v>
      </c>
      <c r="M40" s="13">
        <v>35.418050000000001</v>
      </c>
      <c r="N40" s="18">
        <v>3.429163</v>
      </c>
      <c r="O40" s="67">
        <f t="shared" si="1"/>
        <v>12.140839076561187</v>
      </c>
      <c r="P40" s="18"/>
      <c r="Q40" s="12">
        <v>40.355600000000003</v>
      </c>
      <c r="R40" s="107" t="str">
        <f t="shared" si="8"/>
        <v xml:space="preserve">  </v>
      </c>
      <c r="S40" s="13">
        <v>33.648820000000001</v>
      </c>
      <c r="T40" s="13">
        <v>47.443300000000001</v>
      </c>
      <c r="U40" s="18">
        <v>3.5405790000000001</v>
      </c>
      <c r="V40" s="67">
        <f t="shared" si="2"/>
        <v>8.7734515160225595</v>
      </c>
      <c r="W40" s="18"/>
      <c r="X40" s="12">
        <v>43.746690000000001</v>
      </c>
      <c r="Y40" s="107" t="str">
        <f t="shared" si="9"/>
        <v xml:space="preserve">  </v>
      </c>
      <c r="Z40" s="13">
        <v>36.006740000000001</v>
      </c>
      <c r="AA40" s="13">
        <v>51.803559999999997</v>
      </c>
      <c r="AB40" s="18">
        <v>4.0632020000000004</v>
      </c>
      <c r="AC40" s="67">
        <f t="shared" si="3"/>
        <v>9.2880215623170592</v>
      </c>
      <c r="AD40" s="18"/>
      <c r="AE40" s="12">
        <v>34.219920000000002</v>
      </c>
      <c r="AF40" s="107" t="str">
        <f t="shared" si="10"/>
        <v xml:space="preserve">  </v>
      </c>
      <c r="AG40" s="13">
        <v>28.031289999999998</v>
      </c>
      <c r="AH40" s="13">
        <v>40.996549999999999</v>
      </c>
      <c r="AI40" s="18">
        <v>3.323607</v>
      </c>
      <c r="AJ40" s="67">
        <f t="shared" si="4"/>
        <v>9.7124920221905828</v>
      </c>
      <c r="AK40" s="18"/>
      <c r="AL40" s="12">
        <v>22.8048</v>
      </c>
      <c r="AM40" s="107" t="str">
        <f t="shared" si="11"/>
        <v xml:space="preserve">  </v>
      </c>
      <c r="AN40" s="13">
        <v>16.57057</v>
      </c>
      <c r="AO40" s="13">
        <v>30.526309999999999</v>
      </c>
      <c r="AP40" s="18">
        <v>3.5657519999999998</v>
      </c>
      <c r="AQ40" s="67">
        <f t="shared" si="5"/>
        <v>15.635971374447482</v>
      </c>
      <c r="AR40" s="18"/>
      <c r="AS40" s="70"/>
      <c r="AT40" s="108"/>
      <c r="AU40" s="77"/>
      <c r="AV40" s="77"/>
      <c r="AW40" s="71"/>
      <c r="AX40" s="72"/>
      <c r="AY40" s="71"/>
      <c r="AZ40" s="70"/>
      <c r="BA40" s="108"/>
      <c r="BB40" s="77"/>
      <c r="BC40" s="77"/>
      <c r="BD40" s="71"/>
      <c r="BE40" s="70"/>
      <c r="BF40" s="71"/>
      <c r="BG40" s="70"/>
      <c r="BH40" s="108" t="str">
        <f t="shared" si="12"/>
        <v xml:space="preserve">  </v>
      </c>
      <c r="BI40" s="77"/>
      <c r="BJ40" s="77"/>
      <c r="BK40" s="71"/>
      <c r="BL40" s="70"/>
      <c r="BM40" s="71"/>
      <c r="BN40" s="8"/>
      <c r="BO40" s="8"/>
      <c r="BP40" s="8"/>
      <c r="BQ40" s="8"/>
      <c r="BR40" s="7"/>
      <c r="BS40" s="7"/>
      <c r="BT40" s="7"/>
      <c r="BU40" s="7"/>
      <c r="BV40" s="7"/>
      <c r="BW40" s="7"/>
      <c r="BX40" s="7"/>
      <c r="BY40" s="7"/>
      <c r="BZ40" s="7"/>
    </row>
    <row r="41" spans="1:78" ht="14.25" x14ac:dyDescent="0.3">
      <c r="A41" s="17"/>
      <c r="B41" s="13" t="s">
        <v>40</v>
      </c>
      <c r="C41" s="12">
        <v>7.9528780000000001</v>
      </c>
      <c r="D41" s="107" t="str">
        <f t="shared" si="6"/>
        <v xml:space="preserve">  </v>
      </c>
      <c r="E41" s="13">
        <v>5.0195569999999998</v>
      </c>
      <c r="F41" s="13">
        <v>12.376989999999999</v>
      </c>
      <c r="G41" s="18">
        <v>1.8359019999999999</v>
      </c>
      <c r="H41" s="67">
        <f t="shared" si="0"/>
        <v>23.084749948383465</v>
      </c>
      <c r="I41" s="18"/>
      <c r="J41" s="12">
        <v>25.433299999999999</v>
      </c>
      <c r="K41" s="107" t="str">
        <f t="shared" si="7"/>
        <v xml:space="preserve">  </v>
      </c>
      <c r="L41" s="13">
        <v>17.12133</v>
      </c>
      <c r="M41" s="13">
        <v>36.026440000000001</v>
      </c>
      <c r="N41" s="18">
        <v>4.8515870000000003</v>
      </c>
      <c r="O41" s="67">
        <f t="shared" si="1"/>
        <v>19.075727491123843</v>
      </c>
      <c r="P41" s="18"/>
      <c r="Q41" s="12">
        <v>39.924700000000001</v>
      </c>
      <c r="R41" s="107" t="str">
        <f t="shared" si="8"/>
        <v xml:space="preserve">  </v>
      </c>
      <c r="S41" s="13">
        <v>29.720780000000001</v>
      </c>
      <c r="T41" s="13">
        <v>51.0854</v>
      </c>
      <c r="U41" s="18">
        <v>5.5314319999999997</v>
      </c>
      <c r="V41" s="67">
        <f t="shared" si="2"/>
        <v>13.854661400085661</v>
      </c>
      <c r="W41" s="18"/>
      <c r="X41" s="12">
        <v>41.76811</v>
      </c>
      <c r="Y41" s="107" t="str">
        <f t="shared" si="9"/>
        <v xml:space="preserve">  </v>
      </c>
      <c r="Z41" s="13">
        <v>31.901260000000001</v>
      </c>
      <c r="AA41" s="13">
        <v>52.34111</v>
      </c>
      <c r="AB41" s="18">
        <v>5.2864610000000001</v>
      </c>
      <c r="AC41" s="67">
        <f t="shared" si="3"/>
        <v>12.656691911604332</v>
      </c>
      <c r="AD41" s="18"/>
      <c r="AE41" s="12">
        <v>51.886569999999999</v>
      </c>
      <c r="AF41" s="107" t="str">
        <f t="shared" si="10"/>
        <v xml:space="preserve">  </v>
      </c>
      <c r="AG41" s="13">
        <v>40.99447</v>
      </c>
      <c r="AH41" s="13">
        <v>62.602260000000001</v>
      </c>
      <c r="AI41" s="18">
        <v>5.6002419999999997</v>
      </c>
      <c r="AJ41" s="67">
        <f t="shared" si="4"/>
        <v>10.793239946290534</v>
      </c>
      <c r="AK41" s="18"/>
      <c r="AL41" s="12">
        <v>32.16733</v>
      </c>
      <c r="AM41" s="107" t="str">
        <f t="shared" si="11"/>
        <v xml:space="preserve">  </v>
      </c>
      <c r="AN41" s="13">
        <v>23.898569999999999</v>
      </c>
      <c r="AO41" s="13">
        <v>41.728299999999997</v>
      </c>
      <c r="AP41" s="18">
        <v>4.5882969999999998</v>
      </c>
      <c r="AQ41" s="67">
        <f t="shared" si="5"/>
        <v>14.263841605753413</v>
      </c>
      <c r="AR41" s="18"/>
      <c r="AS41" s="70"/>
      <c r="AT41" s="108"/>
      <c r="AU41" s="77"/>
      <c r="AV41" s="77"/>
      <c r="AW41" s="71"/>
      <c r="AX41" s="72"/>
      <c r="AY41" s="71"/>
      <c r="AZ41" s="70"/>
      <c r="BA41" s="108"/>
      <c r="BB41" s="77"/>
      <c r="BC41" s="77"/>
      <c r="BD41" s="71"/>
      <c r="BE41" s="70"/>
      <c r="BF41" s="71"/>
      <c r="BG41" s="70"/>
      <c r="BH41" s="108" t="str">
        <f t="shared" si="12"/>
        <v xml:space="preserve">  </v>
      </c>
      <c r="BI41" s="77"/>
      <c r="BJ41" s="77"/>
      <c r="BK41" s="71"/>
      <c r="BL41" s="70"/>
      <c r="BM41" s="71"/>
      <c r="BN41" s="8"/>
      <c r="BO41" s="8"/>
      <c r="BP41" s="8"/>
      <c r="BQ41" s="8"/>
      <c r="BR41" s="7"/>
      <c r="BS41" s="7"/>
      <c r="BT41" s="7"/>
      <c r="BU41" s="7"/>
      <c r="BV41" s="7"/>
      <c r="BW41" s="7"/>
      <c r="BX41" s="7"/>
      <c r="BY41" s="7"/>
      <c r="BZ41" s="7"/>
    </row>
    <row r="42" spans="1:78" ht="14.25" x14ac:dyDescent="0.3">
      <c r="A42" s="17"/>
      <c r="B42" s="13" t="s">
        <v>41</v>
      </c>
      <c r="C42" s="12">
        <v>8.9908149999999996</v>
      </c>
      <c r="D42" s="107" t="str">
        <f t="shared" si="6"/>
        <v xml:space="preserve">  </v>
      </c>
      <c r="E42" s="13">
        <v>5.6163270000000001</v>
      </c>
      <c r="F42" s="13">
        <v>14.09014</v>
      </c>
      <c r="G42" s="18">
        <v>2.1162719999999999</v>
      </c>
      <c r="H42" s="67">
        <f t="shared" si="0"/>
        <v>23.538155328521384</v>
      </c>
      <c r="I42" s="18"/>
      <c r="J42" s="12">
        <v>17.838190000000001</v>
      </c>
      <c r="K42" s="107" t="str">
        <f t="shared" si="7"/>
        <v xml:space="preserve">  </v>
      </c>
      <c r="L42" s="13">
        <v>11.824999999999999</v>
      </c>
      <c r="M42" s="13">
        <v>26.007280000000002</v>
      </c>
      <c r="N42" s="18">
        <v>3.6023550000000002</v>
      </c>
      <c r="O42" s="67">
        <f t="shared" si="1"/>
        <v>20.19462176375518</v>
      </c>
      <c r="P42" s="18"/>
      <c r="Q42" s="12">
        <v>50.908209999999997</v>
      </c>
      <c r="R42" s="107" t="str">
        <f t="shared" si="8"/>
        <v xml:space="preserve">  </v>
      </c>
      <c r="S42" s="13">
        <v>43.175620000000002</v>
      </c>
      <c r="T42" s="13">
        <v>58.597580000000001</v>
      </c>
      <c r="U42" s="18">
        <v>3.9657339999999999</v>
      </c>
      <c r="V42" s="67">
        <f t="shared" si="2"/>
        <v>7.7899694371497255</v>
      </c>
      <c r="W42" s="18"/>
      <c r="X42" s="12">
        <v>46.717480000000002</v>
      </c>
      <c r="Y42" s="107" t="str">
        <f t="shared" si="9"/>
        <v xml:space="preserve">  </v>
      </c>
      <c r="Z42" s="13">
        <v>38.560920000000003</v>
      </c>
      <c r="AA42" s="13">
        <v>55.053350000000002</v>
      </c>
      <c r="AB42" s="18">
        <v>4.2457890000000003</v>
      </c>
      <c r="AC42" s="67">
        <f t="shared" si="3"/>
        <v>9.0882235086310317</v>
      </c>
      <c r="AD42" s="18"/>
      <c r="AE42" s="12">
        <v>37.507820000000002</v>
      </c>
      <c r="AF42" s="107" t="str">
        <f t="shared" si="10"/>
        <v xml:space="preserve">  </v>
      </c>
      <c r="AG42" s="13">
        <v>30.249110000000002</v>
      </c>
      <c r="AH42" s="13">
        <v>45.375250000000001</v>
      </c>
      <c r="AI42" s="18">
        <v>3.886234</v>
      </c>
      <c r="AJ42" s="67">
        <f t="shared" si="4"/>
        <v>10.361130025685309</v>
      </c>
      <c r="AK42" s="18"/>
      <c r="AL42" s="12">
        <v>34.145580000000002</v>
      </c>
      <c r="AM42" s="107" t="str">
        <f t="shared" si="11"/>
        <v xml:space="preserve">  </v>
      </c>
      <c r="AN42" s="13">
        <v>26.754950000000001</v>
      </c>
      <c r="AO42" s="13">
        <v>42.396059999999999</v>
      </c>
      <c r="AP42" s="18">
        <v>4.0185389999999996</v>
      </c>
      <c r="AQ42" s="67">
        <f t="shared" si="5"/>
        <v>11.768840945153075</v>
      </c>
      <c r="AR42" s="18"/>
      <c r="AS42" s="70"/>
      <c r="AT42" s="108"/>
      <c r="AU42" s="77"/>
      <c r="AV42" s="77"/>
      <c r="AW42" s="71"/>
      <c r="AX42" s="72"/>
      <c r="AY42" s="71"/>
      <c r="AZ42" s="70"/>
      <c r="BA42" s="108"/>
      <c r="BB42" s="77"/>
      <c r="BC42" s="77"/>
      <c r="BD42" s="71"/>
      <c r="BE42" s="70"/>
      <c r="BF42" s="71"/>
      <c r="BG42" s="70"/>
      <c r="BH42" s="108" t="str">
        <f t="shared" si="12"/>
        <v xml:space="preserve">  </v>
      </c>
      <c r="BI42" s="77"/>
      <c r="BJ42" s="77"/>
      <c r="BK42" s="71"/>
      <c r="BL42" s="70"/>
      <c r="BM42" s="71"/>
      <c r="BN42" s="8"/>
      <c r="BO42" s="8"/>
      <c r="BP42" s="8"/>
      <c r="BQ42" s="8"/>
      <c r="BR42" s="7"/>
      <c r="BS42" s="7"/>
      <c r="BT42" s="7"/>
      <c r="BU42" s="7"/>
      <c r="BV42" s="7"/>
      <c r="BW42" s="7"/>
      <c r="BX42" s="7"/>
      <c r="BY42" s="7"/>
      <c r="BZ42" s="7"/>
    </row>
    <row r="43" spans="1:78" ht="14.25" x14ac:dyDescent="0.3">
      <c r="A43" s="17"/>
      <c r="B43" s="13" t="s">
        <v>42</v>
      </c>
      <c r="C43" s="12">
        <v>15.9084</v>
      </c>
      <c r="D43" s="107" t="str">
        <f t="shared" si="6"/>
        <v xml:space="preserve">  </v>
      </c>
      <c r="E43" s="13">
        <v>10.183439999999999</v>
      </c>
      <c r="F43" s="13">
        <v>23.99211</v>
      </c>
      <c r="G43" s="18">
        <v>3.4941420000000001</v>
      </c>
      <c r="H43" s="67">
        <f t="shared" si="0"/>
        <v>21.964132156596516</v>
      </c>
      <c r="I43" s="18"/>
      <c r="J43" s="12">
        <v>20.62406</v>
      </c>
      <c r="K43" s="107" t="str">
        <f t="shared" si="7"/>
        <v xml:space="preserve">  </v>
      </c>
      <c r="L43" s="13">
        <v>15.027329999999999</v>
      </c>
      <c r="M43" s="13">
        <v>27.627500000000001</v>
      </c>
      <c r="N43" s="18">
        <v>3.2132640000000001</v>
      </c>
      <c r="O43" s="67">
        <f t="shared" si="1"/>
        <v>15.580171896319154</v>
      </c>
      <c r="P43" s="18"/>
      <c r="Q43" s="12">
        <v>46.30104</v>
      </c>
      <c r="R43" s="107" t="str">
        <f t="shared" si="8"/>
        <v xml:space="preserve">  </v>
      </c>
      <c r="S43" s="13">
        <v>38.083329999999997</v>
      </c>
      <c r="T43" s="13">
        <v>54.724719999999998</v>
      </c>
      <c r="U43" s="18">
        <v>4.2848090000000001</v>
      </c>
      <c r="V43" s="67">
        <f t="shared" si="2"/>
        <v>9.2542392136332143</v>
      </c>
      <c r="W43" s="18"/>
      <c r="X43" s="12">
        <v>48.049709999999997</v>
      </c>
      <c r="Y43" s="107" t="str">
        <f t="shared" si="9"/>
        <v xml:space="preserve">  </v>
      </c>
      <c r="Z43" s="13">
        <v>40.766939999999998</v>
      </c>
      <c r="AA43" s="13">
        <v>55.416310000000003</v>
      </c>
      <c r="AB43" s="18">
        <v>3.764059</v>
      </c>
      <c r="AC43" s="67">
        <f t="shared" si="3"/>
        <v>7.8336768317644383</v>
      </c>
      <c r="AD43" s="18"/>
      <c r="AE43" s="12">
        <v>36.40005</v>
      </c>
      <c r="AF43" s="107" t="str">
        <f t="shared" si="10"/>
        <v xml:space="preserve">  </v>
      </c>
      <c r="AG43" s="13">
        <v>28.72439</v>
      </c>
      <c r="AH43" s="13">
        <v>44.836539999999999</v>
      </c>
      <c r="AI43" s="18">
        <v>4.1429660000000004</v>
      </c>
      <c r="AJ43" s="67">
        <f t="shared" si="4"/>
        <v>11.381759090990261</v>
      </c>
      <c r="AK43" s="18"/>
      <c r="AL43" s="12">
        <v>29.074269999999999</v>
      </c>
      <c r="AM43" s="107" t="str">
        <f t="shared" si="11"/>
        <v xml:space="preserve">  </v>
      </c>
      <c r="AN43" s="13">
        <v>23.045580000000001</v>
      </c>
      <c r="AO43" s="13">
        <v>35.943440000000002</v>
      </c>
      <c r="AP43" s="18">
        <v>3.3031100000000002</v>
      </c>
      <c r="AQ43" s="67">
        <f t="shared" si="5"/>
        <v>11.360938726922466</v>
      </c>
      <c r="AR43" s="18"/>
      <c r="AS43" s="70"/>
      <c r="AT43" s="108"/>
      <c r="AU43" s="77"/>
      <c r="AV43" s="77"/>
      <c r="AW43" s="71"/>
      <c r="AX43" s="72"/>
      <c r="AY43" s="71"/>
      <c r="AZ43" s="70"/>
      <c r="BA43" s="108"/>
      <c r="BB43" s="77"/>
      <c r="BC43" s="77"/>
      <c r="BD43" s="71"/>
      <c r="BE43" s="70"/>
      <c r="BF43" s="71"/>
      <c r="BG43" s="70"/>
      <c r="BH43" s="108" t="str">
        <f t="shared" si="12"/>
        <v xml:space="preserve">  </v>
      </c>
      <c r="BI43" s="77"/>
      <c r="BJ43" s="77"/>
      <c r="BK43" s="71"/>
      <c r="BL43" s="70"/>
      <c r="BM43" s="71"/>
      <c r="BN43" s="8"/>
      <c r="BO43" s="8"/>
      <c r="BP43" s="8"/>
      <c r="BQ43" s="8"/>
      <c r="BR43" s="7"/>
      <c r="BS43" s="7"/>
      <c r="BT43" s="7"/>
      <c r="BU43" s="7"/>
      <c r="BV43" s="7"/>
      <c r="BW43" s="7"/>
      <c r="BX43" s="7"/>
      <c r="BY43" s="7"/>
      <c r="BZ43" s="7"/>
    </row>
    <row r="44" spans="1:78" ht="14.25" x14ac:dyDescent="0.3">
      <c r="A44" s="17"/>
      <c r="B44" s="13" t="s">
        <v>43</v>
      </c>
      <c r="C44" s="12">
        <v>15.631970000000001</v>
      </c>
      <c r="D44" s="107" t="str">
        <f t="shared" si="6"/>
        <v xml:space="preserve">  </v>
      </c>
      <c r="E44" s="13">
        <v>10.716480000000001</v>
      </c>
      <c r="F44" s="13">
        <v>22.240480000000002</v>
      </c>
      <c r="G44" s="18">
        <v>2.9213360000000002</v>
      </c>
      <c r="H44" s="67">
        <f t="shared" si="0"/>
        <v>18.688213961516048</v>
      </c>
      <c r="I44" s="18"/>
      <c r="J44" s="12">
        <v>20.964230000000001</v>
      </c>
      <c r="K44" s="107" t="str">
        <f t="shared" si="7"/>
        <v xml:space="preserve">  </v>
      </c>
      <c r="L44" s="13">
        <v>13.133620000000001</v>
      </c>
      <c r="M44" s="13">
        <v>31.756799999999998</v>
      </c>
      <c r="N44" s="18">
        <v>4.7518409999999998</v>
      </c>
      <c r="O44" s="67">
        <f t="shared" si="1"/>
        <v>22.666422759147366</v>
      </c>
      <c r="P44" s="18"/>
      <c r="Q44" s="12">
        <v>39.383450000000003</v>
      </c>
      <c r="R44" s="107" t="str">
        <f t="shared" si="8"/>
        <v xml:space="preserve">  </v>
      </c>
      <c r="S44" s="13">
        <v>31.47993</v>
      </c>
      <c r="T44" s="13">
        <v>47.884569999999997</v>
      </c>
      <c r="U44" s="18">
        <v>4.2209729999999999</v>
      </c>
      <c r="V44" s="67">
        <f t="shared" si="2"/>
        <v>10.717631390850723</v>
      </c>
      <c r="W44" s="18"/>
      <c r="X44" s="12">
        <v>46.751399999999997</v>
      </c>
      <c r="Y44" s="107" t="str">
        <f t="shared" si="9"/>
        <v xml:space="preserve">  </v>
      </c>
      <c r="Z44" s="13">
        <v>36.604489999999998</v>
      </c>
      <c r="AA44" s="13">
        <v>57.174329999999998</v>
      </c>
      <c r="AB44" s="18">
        <v>5.3229350000000002</v>
      </c>
      <c r="AC44" s="67">
        <f t="shared" si="3"/>
        <v>11.385616259620033</v>
      </c>
      <c r="AD44" s="18"/>
      <c r="AE44" s="12">
        <v>42.985080000000004</v>
      </c>
      <c r="AF44" s="107" t="str">
        <f t="shared" si="10"/>
        <v xml:space="preserve">  </v>
      </c>
      <c r="AG44" s="13">
        <v>34.993380000000002</v>
      </c>
      <c r="AH44" s="13">
        <v>51.359909999999999</v>
      </c>
      <c r="AI44" s="18">
        <v>4.2121599999999999</v>
      </c>
      <c r="AJ44" s="67">
        <f t="shared" si="4"/>
        <v>9.7991209973320963</v>
      </c>
      <c r="AK44" s="18"/>
      <c r="AL44" s="12">
        <v>30.982520000000001</v>
      </c>
      <c r="AM44" s="107" t="str">
        <f t="shared" si="11"/>
        <v xml:space="preserve">  </v>
      </c>
      <c r="AN44" s="13">
        <v>22.24315</v>
      </c>
      <c r="AO44" s="13">
        <v>41.330469999999998</v>
      </c>
      <c r="AP44" s="18">
        <v>4.9160779999999997</v>
      </c>
      <c r="AQ44" s="67">
        <f t="shared" si="5"/>
        <v>15.867263218098463</v>
      </c>
      <c r="AR44" s="18"/>
      <c r="AS44" s="70"/>
      <c r="AT44" s="108"/>
      <c r="AU44" s="77"/>
      <c r="AV44" s="77"/>
      <c r="AW44" s="71"/>
      <c r="AX44" s="72"/>
      <c r="AY44" s="71"/>
      <c r="AZ44" s="70"/>
      <c r="BA44" s="108"/>
      <c r="BB44" s="77"/>
      <c r="BC44" s="77"/>
      <c r="BD44" s="71"/>
      <c r="BE44" s="70"/>
      <c r="BF44" s="71"/>
      <c r="BG44" s="70"/>
      <c r="BH44" s="108" t="str">
        <f t="shared" si="12"/>
        <v xml:space="preserve">  </v>
      </c>
      <c r="BI44" s="77"/>
      <c r="BJ44" s="77"/>
      <c r="BK44" s="71"/>
      <c r="BL44" s="70"/>
      <c r="BM44" s="71"/>
      <c r="BN44" s="8"/>
      <c r="BO44" s="8"/>
      <c r="BP44" s="8"/>
      <c r="BQ44" s="8"/>
      <c r="BR44" s="7"/>
      <c r="BS44" s="7"/>
      <c r="BT44" s="7"/>
      <c r="BU44" s="7"/>
      <c r="BV44" s="7"/>
      <c r="BW44" s="7"/>
      <c r="BX44" s="7"/>
      <c r="BY44" s="7"/>
      <c r="BZ44" s="7"/>
    </row>
    <row r="45" spans="1:78" ht="14.25" x14ac:dyDescent="0.3">
      <c r="A45" s="17"/>
      <c r="B45" s="13" t="s">
        <v>44</v>
      </c>
      <c r="C45" s="12">
        <v>13.3994</v>
      </c>
      <c r="D45" s="107" t="str">
        <f t="shared" si="6"/>
        <v>*</v>
      </c>
      <c r="E45" s="13">
        <v>6.92767</v>
      </c>
      <c r="F45" s="13">
        <v>24.336099999999998</v>
      </c>
      <c r="G45" s="18">
        <v>4.3322070000000004</v>
      </c>
      <c r="H45" s="67">
        <f t="shared" si="0"/>
        <v>32.331350657492131</v>
      </c>
      <c r="I45" s="18"/>
      <c r="J45" s="12">
        <v>18.389420000000001</v>
      </c>
      <c r="K45" s="107" t="str">
        <f t="shared" si="7"/>
        <v>*</v>
      </c>
      <c r="L45" s="13">
        <v>8.5666030000000006</v>
      </c>
      <c r="M45" s="13">
        <v>35.146000000000001</v>
      </c>
      <c r="N45" s="18">
        <v>6.7193230000000002</v>
      </c>
      <c r="O45" s="67">
        <f t="shared" si="1"/>
        <v>36.539069747713633</v>
      </c>
      <c r="P45" s="18"/>
      <c r="Q45" s="12">
        <v>40.26435</v>
      </c>
      <c r="R45" s="107" t="str">
        <f t="shared" si="8"/>
        <v xml:space="preserve">  </v>
      </c>
      <c r="S45" s="13">
        <v>26.933229999999998</v>
      </c>
      <c r="T45" s="13">
        <v>55.20825</v>
      </c>
      <c r="U45" s="18">
        <v>7.4063509999999999</v>
      </c>
      <c r="V45" s="67">
        <f t="shared" si="2"/>
        <v>18.394314076844655</v>
      </c>
      <c r="W45" s="18"/>
      <c r="X45" s="12">
        <v>51.390830000000001</v>
      </c>
      <c r="Y45" s="107" t="str">
        <f t="shared" si="9"/>
        <v xml:space="preserve">  </v>
      </c>
      <c r="Z45" s="13">
        <v>37.716079999999998</v>
      </c>
      <c r="AA45" s="13">
        <v>64.860470000000007</v>
      </c>
      <c r="AB45" s="18">
        <v>7.1023360000000002</v>
      </c>
      <c r="AC45" s="67">
        <f t="shared" si="3"/>
        <v>13.820239914397177</v>
      </c>
      <c r="AD45" s="18"/>
      <c r="AE45" s="12">
        <v>45.145710000000001</v>
      </c>
      <c r="AF45" s="107" t="str">
        <f t="shared" si="10"/>
        <v xml:space="preserve">  </v>
      </c>
      <c r="AG45" s="13">
        <v>31.022590000000001</v>
      </c>
      <c r="AH45" s="13">
        <v>60.096640000000001</v>
      </c>
      <c r="AI45" s="18">
        <v>7.6348500000000001</v>
      </c>
      <c r="AJ45" s="67">
        <f t="shared" si="4"/>
        <v>16.911573657829283</v>
      </c>
      <c r="AK45" s="18"/>
      <c r="AL45" s="12">
        <v>28.728480000000001</v>
      </c>
      <c r="AM45" s="107" t="str">
        <f t="shared" si="11"/>
        <v xml:space="preserve">  </v>
      </c>
      <c r="AN45" s="13">
        <v>17.339659999999999</v>
      </c>
      <c r="AO45" s="13">
        <v>43.64772</v>
      </c>
      <c r="AP45" s="18">
        <v>6.8228929999999997</v>
      </c>
      <c r="AQ45" s="67">
        <f t="shared" si="5"/>
        <v>23.749578815168778</v>
      </c>
      <c r="AR45" s="18"/>
      <c r="AS45" s="70"/>
      <c r="AT45" s="108"/>
      <c r="AU45" s="77"/>
      <c r="AV45" s="77"/>
      <c r="AW45" s="71"/>
      <c r="AX45" s="72"/>
      <c r="AY45" s="71"/>
      <c r="AZ45" s="70"/>
      <c r="BA45" s="108"/>
      <c r="BB45" s="77"/>
      <c r="BC45" s="77"/>
      <c r="BD45" s="71"/>
      <c r="BE45" s="70"/>
      <c r="BF45" s="71"/>
      <c r="BG45" s="70"/>
      <c r="BH45" s="108" t="str">
        <f t="shared" si="12"/>
        <v xml:space="preserve">  </v>
      </c>
      <c r="BI45" s="77"/>
      <c r="BJ45" s="77"/>
      <c r="BK45" s="71"/>
      <c r="BL45" s="70"/>
      <c r="BM45" s="71"/>
      <c r="BN45" s="8"/>
      <c r="BO45" s="8"/>
      <c r="BP45" s="8"/>
      <c r="BQ45" s="8"/>
      <c r="BR45" s="7"/>
      <c r="BS45" s="7"/>
      <c r="BT45" s="7"/>
      <c r="BU45" s="7"/>
      <c r="BV45" s="7"/>
      <c r="BW45" s="7"/>
      <c r="BX45" s="7"/>
      <c r="BY45" s="7"/>
      <c r="BZ45" s="7"/>
    </row>
    <row r="46" spans="1:78" ht="14.25" x14ac:dyDescent="0.3">
      <c r="A46" s="17"/>
      <c r="B46" s="13" t="s">
        <v>45</v>
      </c>
      <c r="C46" s="12">
        <v>12.623200000000001</v>
      </c>
      <c r="D46" s="107" t="str">
        <f t="shared" si="6"/>
        <v xml:space="preserve">  </v>
      </c>
      <c r="E46" s="13">
        <v>8.1977709999999995</v>
      </c>
      <c r="F46" s="13">
        <v>18.94463</v>
      </c>
      <c r="G46" s="18">
        <v>2.7071999999999998</v>
      </c>
      <c r="H46" s="67">
        <f t="shared" si="0"/>
        <v>21.446225996577727</v>
      </c>
      <c r="I46" s="18"/>
      <c r="J46" s="12">
        <v>16.36422</v>
      </c>
      <c r="K46" s="107" t="str">
        <f t="shared" si="7"/>
        <v>*</v>
      </c>
      <c r="L46" s="13">
        <v>9.2476190000000003</v>
      </c>
      <c r="M46" s="13">
        <v>27.309429999999999</v>
      </c>
      <c r="N46" s="18">
        <v>4.5554779999999999</v>
      </c>
      <c r="O46" s="67">
        <f t="shared" si="1"/>
        <v>27.838039332152707</v>
      </c>
      <c r="P46" s="18"/>
      <c r="Q46" s="12">
        <v>48.72419</v>
      </c>
      <c r="R46" s="107" t="str">
        <f t="shared" si="8"/>
        <v xml:space="preserve">  </v>
      </c>
      <c r="S46" s="13">
        <v>40.584949999999999</v>
      </c>
      <c r="T46" s="13">
        <v>56.931649999999998</v>
      </c>
      <c r="U46" s="18">
        <v>4.2077280000000004</v>
      </c>
      <c r="V46" s="67">
        <f t="shared" si="2"/>
        <v>8.635809030381008</v>
      </c>
      <c r="W46" s="18"/>
      <c r="X46" s="12">
        <v>37.723750000000003</v>
      </c>
      <c r="Y46" s="107" t="str">
        <f t="shared" si="9"/>
        <v xml:space="preserve">  </v>
      </c>
      <c r="Z46" s="13">
        <v>28.200579999999999</v>
      </c>
      <c r="AA46" s="13">
        <v>48.299489999999999</v>
      </c>
      <c r="AB46" s="18">
        <v>5.1928489999999998</v>
      </c>
      <c r="AC46" s="67">
        <f t="shared" si="3"/>
        <v>13.765463401703171</v>
      </c>
      <c r="AD46" s="18"/>
      <c r="AE46" s="12">
        <v>37.155189999999997</v>
      </c>
      <c r="AF46" s="107" t="str">
        <f t="shared" si="10"/>
        <v xml:space="preserve">  </v>
      </c>
      <c r="AG46" s="13">
        <v>29.37134</v>
      </c>
      <c r="AH46" s="13">
        <v>45.668050000000001</v>
      </c>
      <c r="AI46" s="18">
        <v>4.1916450000000003</v>
      </c>
      <c r="AJ46" s="67">
        <f t="shared" si="4"/>
        <v>11.281452200890376</v>
      </c>
      <c r="AK46" s="18"/>
      <c r="AL46" s="12">
        <v>45.437579999999997</v>
      </c>
      <c r="AM46" s="107" t="str">
        <f t="shared" si="11"/>
        <v xml:space="preserve">  </v>
      </c>
      <c r="AN46" s="13">
        <v>35.015970000000003</v>
      </c>
      <c r="AO46" s="13">
        <v>56.274880000000003</v>
      </c>
      <c r="AP46" s="18">
        <v>5.5063649999999997</v>
      </c>
      <c r="AQ46" s="67">
        <f t="shared" si="5"/>
        <v>12.118526118688539</v>
      </c>
      <c r="AR46" s="18"/>
      <c r="AS46" s="70"/>
      <c r="AT46" s="108"/>
      <c r="AU46" s="77"/>
      <c r="AV46" s="77"/>
      <c r="AW46" s="71"/>
      <c r="AX46" s="72"/>
      <c r="AY46" s="71"/>
      <c r="AZ46" s="70"/>
      <c r="BA46" s="108"/>
      <c r="BB46" s="77"/>
      <c r="BC46" s="77"/>
      <c r="BD46" s="71"/>
      <c r="BE46" s="70"/>
      <c r="BF46" s="71"/>
      <c r="BG46" s="70"/>
      <c r="BH46" s="108" t="str">
        <f t="shared" si="12"/>
        <v xml:space="preserve">  </v>
      </c>
      <c r="BI46" s="77"/>
      <c r="BJ46" s="77"/>
      <c r="BK46" s="71"/>
      <c r="BL46" s="70"/>
      <c r="BM46" s="71"/>
      <c r="BN46" s="8"/>
      <c r="BO46" s="8"/>
      <c r="BP46" s="8"/>
      <c r="BQ46" s="8"/>
      <c r="BR46" s="7"/>
      <c r="BS46" s="7"/>
      <c r="BT46" s="7"/>
      <c r="BU46" s="7"/>
      <c r="BV46" s="7"/>
      <c r="BW46" s="7"/>
      <c r="BX46" s="7"/>
      <c r="BY46" s="7"/>
      <c r="BZ46" s="7"/>
    </row>
    <row r="47" spans="1:78" ht="14.25" x14ac:dyDescent="0.3">
      <c r="A47" s="17"/>
      <c r="B47" s="13" t="s">
        <v>46</v>
      </c>
      <c r="C47" s="12">
        <v>13.8978</v>
      </c>
      <c r="D47" s="107" t="str">
        <f t="shared" si="6"/>
        <v xml:space="preserve">  </v>
      </c>
      <c r="E47" s="13">
        <v>9.4322879999999998</v>
      </c>
      <c r="F47" s="13">
        <v>20.01033</v>
      </c>
      <c r="G47" s="18">
        <v>2.6750039999999999</v>
      </c>
      <c r="H47" s="67">
        <f t="shared" si="0"/>
        <v>19.247679488839957</v>
      </c>
      <c r="I47" s="18"/>
      <c r="J47" s="12">
        <v>9.9176409999999997</v>
      </c>
      <c r="K47" s="107" t="str">
        <f t="shared" si="7"/>
        <v xml:space="preserve">  </v>
      </c>
      <c r="L47" s="13">
        <v>6.1151049999999998</v>
      </c>
      <c r="M47" s="13">
        <v>15.689550000000001</v>
      </c>
      <c r="N47" s="18">
        <v>2.3925420000000002</v>
      </c>
      <c r="O47" s="67">
        <f t="shared" si="1"/>
        <v>24.12410370570986</v>
      </c>
      <c r="P47" s="18"/>
      <c r="Q47" s="12">
        <v>46.921059999999997</v>
      </c>
      <c r="R47" s="107" t="str">
        <f t="shared" si="8"/>
        <v xml:space="preserve">  </v>
      </c>
      <c r="S47" s="13">
        <v>38.100920000000002</v>
      </c>
      <c r="T47" s="13">
        <v>55.937840000000001</v>
      </c>
      <c r="U47" s="18">
        <v>4.5991619999999998</v>
      </c>
      <c r="V47" s="67">
        <f t="shared" si="2"/>
        <v>9.8019141085047945</v>
      </c>
      <c r="W47" s="18"/>
      <c r="X47" s="12">
        <v>53.700369999999999</v>
      </c>
      <c r="Y47" s="107" t="str">
        <f t="shared" si="9"/>
        <v xml:space="preserve">  </v>
      </c>
      <c r="Z47" s="13">
        <v>44.65343</v>
      </c>
      <c r="AA47" s="13">
        <v>62.510069999999999</v>
      </c>
      <c r="AB47" s="18">
        <v>4.6042750000000003</v>
      </c>
      <c r="AC47" s="67">
        <f t="shared" si="3"/>
        <v>8.5740098252581873</v>
      </c>
      <c r="AD47" s="18"/>
      <c r="AE47" s="12">
        <v>36.925020000000004</v>
      </c>
      <c r="AF47" s="107" t="str">
        <f t="shared" si="10"/>
        <v xml:space="preserve">  </v>
      </c>
      <c r="AG47" s="13">
        <v>28.381969999999999</v>
      </c>
      <c r="AH47" s="13">
        <v>46.374450000000003</v>
      </c>
      <c r="AI47" s="18">
        <v>4.6361189999999999</v>
      </c>
      <c r="AJ47" s="67">
        <f t="shared" si="4"/>
        <v>12.555494892081304</v>
      </c>
      <c r="AK47" s="18"/>
      <c r="AL47" s="12">
        <v>33.043529999999997</v>
      </c>
      <c r="AM47" s="107" t="str">
        <f t="shared" si="11"/>
        <v xml:space="preserve">  </v>
      </c>
      <c r="AN47" s="13">
        <v>25.437439999999999</v>
      </c>
      <c r="AO47" s="13">
        <v>41.653410000000001</v>
      </c>
      <c r="AP47" s="18">
        <v>4.1675040000000001</v>
      </c>
      <c r="AQ47" s="67">
        <f t="shared" si="5"/>
        <v>12.612163409902029</v>
      </c>
      <c r="AR47" s="18"/>
      <c r="AS47" s="70"/>
      <c r="AT47" s="108"/>
      <c r="AU47" s="77"/>
      <c r="AV47" s="77"/>
      <c r="AW47" s="71"/>
      <c r="AX47" s="72"/>
      <c r="AY47" s="71"/>
      <c r="AZ47" s="70"/>
      <c r="BA47" s="108"/>
      <c r="BB47" s="77"/>
      <c r="BC47" s="77"/>
      <c r="BD47" s="71"/>
      <c r="BE47" s="70"/>
      <c r="BF47" s="71"/>
      <c r="BG47" s="70"/>
      <c r="BH47" s="108" t="str">
        <f t="shared" si="12"/>
        <v xml:space="preserve">  </v>
      </c>
      <c r="BI47" s="77"/>
      <c r="BJ47" s="77"/>
      <c r="BK47" s="71"/>
      <c r="BL47" s="70"/>
      <c r="BM47" s="71"/>
      <c r="BN47" s="8"/>
      <c r="BO47" s="8"/>
      <c r="BP47" s="8"/>
      <c r="BQ47" s="8"/>
      <c r="BR47" s="7"/>
      <c r="BS47" s="7"/>
      <c r="BT47" s="7"/>
      <c r="BU47" s="7"/>
      <c r="BV47" s="7"/>
      <c r="BW47" s="7"/>
      <c r="BX47" s="7"/>
      <c r="BY47" s="7"/>
      <c r="BZ47" s="7"/>
    </row>
    <row r="48" spans="1:78" ht="14.25" x14ac:dyDescent="0.3">
      <c r="A48" s="17"/>
      <c r="B48" s="13" t="s">
        <v>47</v>
      </c>
      <c r="C48" s="12">
        <v>12.343349999999999</v>
      </c>
      <c r="D48" s="107" t="str">
        <f t="shared" si="6"/>
        <v>*</v>
      </c>
      <c r="E48" s="13">
        <v>5.1820440000000003</v>
      </c>
      <c r="F48" s="13">
        <v>26.622509999999998</v>
      </c>
      <c r="G48" s="18">
        <v>5.2245850000000003</v>
      </c>
      <c r="H48" s="67">
        <f t="shared" si="0"/>
        <v>42.327123511850516</v>
      </c>
      <c r="I48" s="18"/>
      <c r="J48" s="12">
        <v>5.7926669999999998</v>
      </c>
      <c r="K48" s="107" t="str">
        <f t="shared" si="7"/>
        <v>*</v>
      </c>
      <c r="L48" s="13">
        <v>3.0285280000000001</v>
      </c>
      <c r="M48" s="13">
        <v>10.7987</v>
      </c>
      <c r="N48" s="18">
        <v>1.88611</v>
      </c>
      <c r="O48" s="67">
        <f t="shared" si="1"/>
        <v>32.56030426054182</v>
      </c>
      <c r="P48" s="18"/>
      <c r="Q48" s="12">
        <v>40.393689999999999</v>
      </c>
      <c r="R48" s="107" t="str">
        <f t="shared" si="8"/>
        <v xml:space="preserve">  </v>
      </c>
      <c r="S48" s="13">
        <v>28.94051</v>
      </c>
      <c r="T48" s="13">
        <v>52.99888</v>
      </c>
      <c r="U48" s="18">
        <v>6.2548870000000001</v>
      </c>
      <c r="V48" s="67">
        <f t="shared" si="2"/>
        <v>15.484812108029743</v>
      </c>
      <c r="W48" s="18"/>
      <c r="X48" s="12">
        <v>54.780850000000001</v>
      </c>
      <c r="Y48" s="107" t="str">
        <f t="shared" si="9"/>
        <v xml:space="preserve">  </v>
      </c>
      <c r="Z48" s="13">
        <v>38.973010000000002</v>
      </c>
      <c r="AA48" s="13">
        <v>69.679599999999994</v>
      </c>
      <c r="AB48" s="18">
        <v>8.0918600000000005</v>
      </c>
      <c r="AC48" s="67">
        <f t="shared" si="3"/>
        <v>14.77132976213403</v>
      </c>
      <c r="AD48" s="18"/>
      <c r="AE48" s="12">
        <v>46.194400000000002</v>
      </c>
      <c r="AF48" s="107" t="str">
        <f t="shared" si="10"/>
        <v xml:space="preserve">  </v>
      </c>
      <c r="AG48" s="13">
        <v>34.716430000000003</v>
      </c>
      <c r="AH48" s="13">
        <v>58.090499999999999</v>
      </c>
      <c r="AI48" s="18">
        <v>6.0743</v>
      </c>
      <c r="AJ48" s="67">
        <f t="shared" si="4"/>
        <v>13.149429368061929</v>
      </c>
      <c r="AK48" s="18"/>
      <c r="AL48" s="12">
        <v>38.793680000000002</v>
      </c>
      <c r="AM48" s="107" t="str">
        <f t="shared" si="11"/>
        <v xml:space="preserve">  </v>
      </c>
      <c r="AN48" s="13">
        <v>24.640809999999998</v>
      </c>
      <c r="AO48" s="13">
        <v>55.128799999999998</v>
      </c>
      <c r="AP48" s="18">
        <v>8.0179910000000003</v>
      </c>
      <c r="AQ48" s="67">
        <f t="shared" si="5"/>
        <v>20.66829184547586</v>
      </c>
      <c r="AR48" s="18"/>
      <c r="AS48" s="70"/>
      <c r="AT48" s="108"/>
      <c r="AU48" s="77"/>
      <c r="AV48" s="77"/>
      <c r="AW48" s="71"/>
      <c r="AX48" s="72"/>
      <c r="AY48" s="71"/>
      <c r="AZ48" s="70"/>
      <c r="BA48" s="108"/>
      <c r="BB48" s="77"/>
      <c r="BC48" s="77"/>
      <c r="BD48" s="71"/>
      <c r="BE48" s="70"/>
      <c r="BF48" s="71"/>
      <c r="BG48" s="70"/>
      <c r="BH48" s="108" t="str">
        <f t="shared" si="12"/>
        <v xml:space="preserve">  </v>
      </c>
      <c r="BI48" s="77"/>
      <c r="BJ48" s="77"/>
      <c r="BK48" s="71"/>
      <c r="BL48" s="70"/>
      <c r="BM48" s="71"/>
      <c r="BN48" s="8"/>
      <c r="BO48" s="8"/>
      <c r="BP48" s="8"/>
      <c r="BQ48" s="8"/>
      <c r="BR48" s="7"/>
      <c r="BS48" s="7"/>
      <c r="BT48" s="7"/>
      <c r="BU48" s="7"/>
      <c r="BV48" s="7"/>
      <c r="BW48" s="7"/>
      <c r="BX48" s="7"/>
      <c r="BY48" s="7"/>
      <c r="BZ48" s="7"/>
    </row>
    <row r="49" spans="1:78" ht="14.25" x14ac:dyDescent="0.3">
      <c r="A49" s="17"/>
      <c r="B49" s="13" t="s">
        <v>48</v>
      </c>
      <c r="C49" s="12">
        <v>19.929099999999998</v>
      </c>
      <c r="D49" s="107" t="str">
        <f t="shared" si="6"/>
        <v xml:space="preserve">  </v>
      </c>
      <c r="E49" s="13">
        <v>14.495279999999999</v>
      </c>
      <c r="F49" s="13">
        <v>26.762329999999999</v>
      </c>
      <c r="G49" s="18">
        <v>3.1264319999999999</v>
      </c>
      <c r="H49" s="67">
        <f t="shared" si="0"/>
        <v>15.687773155837444</v>
      </c>
      <c r="I49" s="18"/>
      <c r="J49" s="12">
        <v>16.724489999999999</v>
      </c>
      <c r="K49" s="107" t="str">
        <f t="shared" si="7"/>
        <v xml:space="preserve">  </v>
      </c>
      <c r="L49" s="13">
        <v>11.61313</v>
      </c>
      <c r="M49" s="13">
        <v>23.487719999999999</v>
      </c>
      <c r="N49" s="18">
        <v>3.014993</v>
      </c>
      <c r="O49" s="67">
        <f t="shared" si="1"/>
        <v>18.027413690940651</v>
      </c>
      <c r="P49" s="18"/>
      <c r="Q49" s="12">
        <v>45.626539999999999</v>
      </c>
      <c r="R49" s="107" t="str">
        <f t="shared" si="8"/>
        <v xml:space="preserve">  </v>
      </c>
      <c r="S49" s="13">
        <v>38.080970000000001</v>
      </c>
      <c r="T49" s="13">
        <v>53.378349999999998</v>
      </c>
      <c r="U49" s="18">
        <v>3.9329559999999999</v>
      </c>
      <c r="V49" s="67">
        <f t="shared" si="2"/>
        <v>8.6198865835542211</v>
      </c>
      <c r="W49" s="18"/>
      <c r="X49" s="12">
        <v>49.706499999999998</v>
      </c>
      <c r="Y49" s="107" t="str">
        <f t="shared" si="9"/>
        <v xml:space="preserve">  </v>
      </c>
      <c r="Z49" s="13">
        <v>41.747030000000002</v>
      </c>
      <c r="AA49" s="13">
        <v>57.680869999999999</v>
      </c>
      <c r="AB49" s="18">
        <v>4.0996160000000001</v>
      </c>
      <c r="AC49" s="67">
        <f t="shared" si="3"/>
        <v>8.2476456801424369</v>
      </c>
      <c r="AD49" s="18"/>
      <c r="AE49" s="12">
        <v>30.217110000000002</v>
      </c>
      <c r="AF49" s="107" t="str">
        <f t="shared" si="10"/>
        <v xml:space="preserve">  </v>
      </c>
      <c r="AG49" s="13">
        <v>23.341729999999998</v>
      </c>
      <c r="AH49" s="13">
        <v>38.11083</v>
      </c>
      <c r="AI49" s="18">
        <v>3.7883140000000002</v>
      </c>
      <c r="AJ49" s="67">
        <f t="shared" si="4"/>
        <v>12.536983186016135</v>
      </c>
      <c r="AK49" s="18"/>
      <c r="AL49" s="12">
        <v>29.969670000000001</v>
      </c>
      <c r="AM49" s="107" t="str">
        <f t="shared" si="11"/>
        <v xml:space="preserve">  </v>
      </c>
      <c r="AN49" s="13">
        <v>23.096499999999999</v>
      </c>
      <c r="AO49" s="13">
        <v>37.880710000000001</v>
      </c>
      <c r="AP49" s="18">
        <v>3.7919689999999999</v>
      </c>
      <c r="AQ49" s="67">
        <f t="shared" si="5"/>
        <v>12.652688534775326</v>
      </c>
      <c r="AR49" s="18"/>
      <c r="AS49" s="70"/>
      <c r="AT49" s="108"/>
      <c r="AU49" s="77"/>
      <c r="AV49" s="77"/>
      <c r="AW49" s="71"/>
      <c r="AX49" s="72"/>
      <c r="AY49" s="71"/>
      <c r="AZ49" s="70"/>
      <c r="BA49" s="108"/>
      <c r="BB49" s="77"/>
      <c r="BC49" s="77"/>
      <c r="BD49" s="71"/>
      <c r="BE49" s="70"/>
      <c r="BF49" s="71"/>
      <c r="BG49" s="70"/>
      <c r="BH49" s="108" t="str">
        <f t="shared" si="12"/>
        <v xml:space="preserve">  </v>
      </c>
      <c r="BI49" s="77"/>
      <c r="BJ49" s="77"/>
      <c r="BK49" s="71"/>
      <c r="BL49" s="70"/>
      <c r="BM49" s="71"/>
      <c r="BN49" s="8"/>
      <c r="BO49" s="8"/>
      <c r="BP49" s="8"/>
      <c r="BQ49" s="8"/>
      <c r="BR49" s="7"/>
      <c r="BS49" s="7"/>
      <c r="BT49" s="7"/>
      <c r="BU49" s="7"/>
      <c r="BV49" s="7"/>
      <c r="BW49" s="7"/>
      <c r="BX49" s="7"/>
      <c r="BY49" s="7"/>
      <c r="BZ49" s="7"/>
    </row>
    <row r="50" spans="1:78" ht="14.25" x14ac:dyDescent="0.3">
      <c r="A50" s="17"/>
      <c r="B50" s="13" t="s">
        <v>49</v>
      </c>
      <c r="C50" s="12">
        <v>20.449619999999999</v>
      </c>
      <c r="D50" s="107" t="str">
        <f t="shared" si="6"/>
        <v xml:space="preserve">  </v>
      </c>
      <c r="E50" s="13">
        <v>12.971869999999999</v>
      </c>
      <c r="F50" s="13">
        <v>30.716550000000002</v>
      </c>
      <c r="G50" s="18">
        <v>4.5235339999999997</v>
      </c>
      <c r="H50" s="67">
        <f t="shared" si="0"/>
        <v>22.120381699024236</v>
      </c>
      <c r="I50" s="18"/>
      <c r="J50" s="12">
        <v>13.732530000000001</v>
      </c>
      <c r="K50" s="107" t="str">
        <f t="shared" si="7"/>
        <v xml:space="preserve">  </v>
      </c>
      <c r="L50" s="13">
        <v>8.6541149999999991</v>
      </c>
      <c r="M50" s="13">
        <v>21.102589999999999</v>
      </c>
      <c r="N50" s="18">
        <v>3.1364969999999999</v>
      </c>
      <c r="O50" s="67">
        <f t="shared" si="1"/>
        <v>22.83990641200128</v>
      </c>
      <c r="P50" s="18"/>
      <c r="Q50" s="12">
        <v>40.263109999999998</v>
      </c>
      <c r="R50" s="107" t="str">
        <f t="shared" si="8"/>
        <v xml:space="preserve">  </v>
      </c>
      <c r="S50" s="13">
        <v>31.93197</v>
      </c>
      <c r="T50" s="13">
        <v>49.19688</v>
      </c>
      <c r="U50" s="18">
        <v>4.4469050000000001</v>
      </c>
      <c r="V50" s="67">
        <f t="shared" si="2"/>
        <v>11.044613791632093</v>
      </c>
      <c r="W50" s="18"/>
      <c r="X50" s="12">
        <v>52.283749999999998</v>
      </c>
      <c r="Y50" s="107" t="str">
        <f t="shared" si="9"/>
        <v xml:space="preserve">  </v>
      </c>
      <c r="Z50" s="13">
        <v>43.237769999999998</v>
      </c>
      <c r="AA50" s="13">
        <v>61.18235</v>
      </c>
      <c r="AB50" s="18">
        <v>4.6276190000000001</v>
      </c>
      <c r="AC50" s="67">
        <f t="shared" si="3"/>
        <v>8.8509699476414774</v>
      </c>
      <c r="AD50" s="18"/>
      <c r="AE50" s="12">
        <v>35.572870000000002</v>
      </c>
      <c r="AF50" s="107" t="str">
        <f t="shared" si="10"/>
        <v xml:space="preserve">  </v>
      </c>
      <c r="AG50" s="13">
        <v>27.850670000000001</v>
      </c>
      <c r="AH50" s="13">
        <v>44.12668</v>
      </c>
      <c r="AI50" s="18">
        <v>4.1852479999999996</v>
      </c>
      <c r="AJ50" s="67">
        <f t="shared" si="4"/>
        <v>11.76528067597582</v>
      </c>
      <c r="AK50" s="18"/>
      <c r="AL50" s="12">
        <v>33.983730000000001</v>
      </c>
      <c r="AM50" s="107" t="str">
        <f t="shared" si="11"/>
        <v xml:space="preserve">  </v>
      </c>
      <c r="AN50" s="13">
        <v>26.226790000000001</v>
      </c>
      <c r="AO50" s="13">
        <v>42.706780000000002</v>
      </c>
      <c r="AP50" s="18">
        <v>4.2372949999999996</v>
      </c>
      <c r="AQ50" s="67">
        <f t="shared" si="5"/>
        <v>12.468598944259501</v>
      </c>
      <c r="AR50" s="18"/>
      <c r="AS50" s="70"/>
      <c r="AT50" s="108"/>
      <c r="AU50" s="77"/>
      <c r="AV50" s="77"/>
      <c r="AW50" s="71"/>
      <c r="AX50" s="72"/>
      <c r="AY50" s="71"/>
      <c r="AZ50" s="70"/>
      <c r="BA50" s="108"/>
      <c r="BB50" s="77"/>
      <c r="BC50" s="77"/>
      <c r="BD50" s="71"/>
      <c r="BE50" s="70"/>
      <c r="BF50" s="71"/>
      <c r="BG50" s="70"/>
      <c r="BH50" s="108" t="str">
        <f t="shared" si="12"/>
        <v xml:space="preserve">  </v>
      </c>
      <c r="BI50" s="77"/>
      <c r="BJ50" s="77"/>
      <c r="BK50" s="71"/>
      <c r="BL50" s="70"/>
      <c r="BM50" s="71"/>
      <c r="BN50" s="8"/>
      <c r="BO50" s="8"/>
      <c r="BP50" s="8"/>
      <c r="BQ50" s="8"/>
      <c r="BR50" s="7"/>
      <c r="BS50" s="7"/>
      <c r="BT50" s="7"/>
      <c r="BU50" s="7"/>
      <c r="BV50" s="7"/>
      <c r="BW50" s="7"/>
      <c r="BX50" s="7"/>
      <c r="BY50" s="7"/>
      <c r="BZ50" s="7"/>
    </row>
    <row r="51" spans="1:78" ht="14.25" x14ac:dyDescent="0.3">
      <c r="A51" s="17"/>
      <c r="B51" s="13" t="s">
        <v>50</v>
      </c>
      <c r="C51" s="12">
        <v>16.05978</v>
      </c>
      <c r="D51" s="107" t="str">
        <f t="shared" si="6"/>
        <v xml:space="preserve">  </v>
      </c>
      <c r="E51" s="13">
        <v>10.55363</v>
      </c>
      <c r="F51" s="13">
        <v>23.678170000000001</v>
      </c>
      <c r="G51" s="18">
        <v>3.3245740000000001</v>
      </c>
      <c r="H51" s="67">
        <f t="shared" si="0"/>
        <v>20.701242482773736</v>
      </c>
      <c r="I51" s="18"/>
      <c r="J51" s="12">
        <v>16.414349999999999</v>
      </c>
      <c r="K51" s="107" t="str">
        <f t="shared" si="7"/>
        <v xml:space="preserve">  </v>
      </c>
      <c r="L51" s="13">
        <v>11.06456</v>
      </c>
      <c r="M51" s="13">
        <v>23.662559999999999</v>
      </c>
      <c r="N51" s="18">
        <v>3.1950810000000001</v>
      </c>
      <c r="O51" s="67">
        <f t="shared" si="1"/>
        <v>19.46516919646529</v>
      </c>
      <c r="P51" s="18"/>
      <c r="Q51" s="12">
        <v>49.31277</v>
      </c>
      <c r="R51" s="107" t="str">
        <f t="shared" si="8"/>
        <v xml:space="preserve">  </v>
      </c>
      <c r="S51" s="13">
        <v>41.195230000000002</v>
      </c>
      <c r="T51" s="13">
        <v>57.466720000000002</v>
      </c>
      <c r="U51" s="18">
        <v>4.1880350000000002</v>
      </c>
      <c r="V51" s="67">
        <f t="shared" si="2"/>
        <v>8.4928001408154525</v>
      </c>
      <c r="W51" s="18"/>
      <c r="X51" s="12">
        <v>51.907769999999999</v>
      </c>
      <c r="Y51" s="107" t="str">
        <f t="shared" si="9"/>
        <v xml:space="preserve">  </v>
      </c>
      <c r="Z51" s="13">
        <v>42.317050000000002</v>
      </c>
      <c r="AA51" s="13">
        <v>61.359920000000002</v>
      </c>
      <c r="AB51" s="18">
        <v>4.9177330000000001</v>
      </c>
      <c r="AC51" s="67">
        <f t="shared" si="3"/>
        <v>9.473982411496392</v>
      </c>
      <c r="AD51" s="18"/>
      <c r="AE51" s="12">
        <v>28.765460000000001</v>
      </c>
      <c r="AF51" s="107" t="str">
        <f t="shared" si="10"/>
        <v xml:space="preserve">  </v>
      </c>
      <c r="AG51" s="13">
        <v>21.167249999999999</v>
      </c>
      <c r="AH51" s="13">
        <v>37.783880000000003</v>
      </c>
      <c r="AI51" s="18">
        <v>4.2661280000000001</v>
      </c>
      <c r="AJ51" s="67">
        <f t="shared" si="4"/>
        <v>14.830731022552742</v>
      </c>
      <c r="AK51" s="18"/>
      <c r="AL51" s="12">
        <v>24.249770000000002</v>
      </c>
      <c r="AM51" s="107" t="str">
        <f t="shared" si="11"/>
        <v xml:space="preserve">  </v>
      </c>
      <c r="AN51" s="13">
        <v>17.438880000000001</v>
      </c>
      <c r="AO51" s="13">
        <v>32.66816</v>
      </c>
      <c r="AP51" s="18">
        <v>3.8968579999999999</v>
      </c>
      <c r="AQ51" s="67">
        <f t="shared" si="5"/>
        <v>16.069669939137565</v>
      </c>
      <c r="AR51" s="18"/>
      <c r="AS51" s="70"/>
      <c r="AT51" s="108"/>
      <c r="AU51" s="77"/>
      <c r="AV51" s="77"/>
      <c r="AW51" s="71"/>
      <c r="AX51" s="72"/>
      <c r="AY51" s="71"/>
      <c r="AZ51" s="70"/>
      <c r="BA51" s="108"/>
      <c r="BB51" s="77"/>
      <c r="BC51" s="77"/>
      <c r="BD51" s="71"/>
      <c r="BE51" s="70"/>
      <c r="BF51" s="71"/>
      <c r="BG51" s="70"/>
      <c r="BH51" s="108" t="str">
        <f t="shared" si="12"/>
        <v xml:space="preserve">  </v>
      </c>
      <c r="BI51" s="77"/>
      <c r="BJ51" s="77"/>
      <c r="BK51" s="71"/>
      <c r="BL51" s="70"/>
      <c r="BM51" s="71"/>
      <c r="BN51" s="8"/>
      <c r="BO51" s="8"/>
      <c r="BP51" s="8"/>
      <c r="BQ51" s="8"/>
      <c r="BR51" s="7"/>
      <c r="BS51" s="7"/>
      <c r="BT51" s="7"/>
      <c r="BU51" s="7"/>
      <c r="BV51" s="7"/>
      <c r="BW51" s="7"/>
      <c r="BX51" s="7"/>
      <c r="BY51" s="7"/>
      <c r="BZ51" s="7"/>
    </row>
    <row r="52" spans="1:78" ht="14.25" x14ac:dyDescent="0.3">
      <c r="A52" s="17"/>
      <c r="B52" s="13" t="s">
        <v>51</v>
      </c>
      <c r="C52" s="12">
        <v>18.395240000000001</v>
      </c>
      <c r="D52" s="107" t="str">
        <f t="shared" si="6"/>
        <v xml:space="preserve">  </v>
      </c>
      <c r="E52" s="13">
        <v>12.97123</v>
      </c>
      <c r="F52" s="13">
        <v>25.42474</v>
      </c>
      <c r="G52" s="18">
        <v>3.1684939999999999</v>
      </c>
      <c r="H52" s="67">
        <f t="shared" si="0"/>
        <v>17.224531998495262</v>
      </c>
      <c r="I52" s="18"/>
      <c r="J52" s="12">
        <v>23.427309999999999</v>
      </c>
      <c r="K52" s="107" t="str">
        <f t="shared" si="7"/>
        <v xml:space="preserve">  </v>
      </c>
      <c r="L52" s="13">
        <v>16.759930000000001</v>
      </c>
      <c r="M52" s="13">
        <v>31.73584</v>
      </c>
      <c r="N52" s="18">
        <v>3.8293400000000002</v>
      </c>
      <c r="O52" s="67">
        <f t="shared" si="1"/>
        <v>16.345623974754254</v>
      </c>
      <c r="P52" s="18"/>
      <c r="Q52" s="12">
        <v>37.546370000000003</v>
      </c>
      <c r="R52" s="107" t="str">
        <f t="shared" si="8"/>
        <v xml:space="preserve">  </v>
      </c>
      <c r="S52" s="13">
        <v>30.644590000000001</v>
      </c>
      <c r="T52" s="13">
        <v>44.994129999999998</v>
      </c>
      <c r="U52" s="18">
        <v>3.6840709999999999</v>
      </c>
      <c r="V52" s="67">
        <f t="shared" si="2"/>
        <v>9.8120563985280054</v>
      </c>
      <c r="W52" s="18"/>
      <c r="X52" s="12">
        <v>46.664490000000001</v>
      </c>
      <c r="Y52" s="107" t="str">
        <f t="shared" si="9"/>
        <v xml:space="preserve">  </v>
      </c>
      <c r="Z52" s="13">
        <v>38.174210000000002</v>
      </c>
      <c r="AA52" s="13">
        <v>55.35248</v>
      </c>
      <c r="AB52" s="18">
        <v>4.4258220000000001</v>
      </c>
      <c r="AC52" s="67">
        <f t="shared" si="3"/>
        <v>9.4843466627407693</v>
      </c>
      <c r="AD52" s="18"/>
      <c r="AE52" s="12">
        <v>41.556100000000001</v>
      </c>
      <c r="AF52" s="107" t="str">
        <f t="shared" si="10"/>
        <v xml:space="preserve">  </v>
      </c>
      <c r="AG52" s="13">
        <v>34.087490000000003</v>
      </c>
      <c r="AH52" s="13">
        <v>49.433819999999997</v>
      </c>
      <c r="AI52" s="18">
        <v>3.9450159999999999</v>
      </c>
      <c r="AJ52" s="67">
        <f t="shared" si="4"/>
        <v>9.4932296341571991</v>
      </c>
      <c r="AK52" s="18"/>
      <c r="AL52" s="12">
        <v>27.8049</v>
      </c>
      <c r="AM52" s="107" t="str">
        <f t="shared" si="11"/>
        <v xml:space="preserve">  </v>
      </c>
      <c r="AN52" s="13">
        <v>20.81926</v>
      </c>
      <c r="AO52" s="13">
        <v>36.066809999999997</v>
      </c>
      <c r="AP52" s="18">
        <v>3.9091390000000001</v>
      </c>
      <c r="AQ52" s="67">
        <f t="shared" si="5"/>
        <v>14.059173023459895</v>
      </c>
      <c r="AR52" s="18"/>
      <c r="AS52" s="70"/>
      <c r="AT52" s="108"/>
      <c r="AU52" s="77"/>
      <c r="AV52" s="77"/>
      <c r="AW52" s="71"/>
      <c r="AX52" s="72"/>
      <c r="AY52" s="71"/>
      <c r="AZ52" s="70"/>
      <c r="BA52" s="108"/>
      <c r="BB52" s="77"/>
      <c r="BC52" s="77"/>
      <c r="BD52" s="71"/>
      <c r="BE52" s="70"/>
      <c r="BF52" s="71"/>
      <c r="BG52" s="70"/>
      <c r="BH52" s="108" t="str">
        <f t="shared" si="12"/>
        <v xml:space="preserve">  </v>
      </c>
      <c r="BI52" s="77"/>
      <c r="BJ52" s="77"/>
      <c r="BK52" s="71"/>
      <c r="BL52" s="70"/>
      <c r="BM52" s="71"/>
      <c r="BN52" s="8"/>
      <c r="BO52" s="8"/>
      <c r="BP52" s="8"/>
      <c r="BQ52" s="8"/>
      <c r="BR52" s="7"/>
      <c r="BS52" s="7"/>
      <c r="BT52" s="7"/>
      <c r="BU52" s="7"/>
      <c r="BV52" s="7"/>
      <c r="BW52" s="7"/>
      <c r="BX52" s="7"/>
      <c r="BY52" s="7"/>
      <c r="BZ52" s="7"/>
    </row>
    <row r="53" spans="1:78" ht="14.25" x14ac:dyDescent="0.3">
      <c r="A53" s="17"/>
      <c r="B53" s="13" t="s">
        <v>52</v>
      </c>
      <c r="C53" s="12">
        <v>11.765510000000001</v>
      </c>
      <c r="D53" s="107" t="str">
        <f t="shared" si="6"/>
        <v>*</v>
      </c>
      <c r="E53" s="13">
        <v>6.7931970000000002</v>
      </c>
      <c r="F53" s="13">
        <v>19.611550000000001</v>
      </c>
      <c r="G53" s="18">
        <v>3.1994500000000001</v>
      </c>
      <c r="H53" s="67">
        <f t="shared" si="0"/>
        <v>27.193466326576576</v>
      </c>
      <c r="I53" s="18"/>
      <c r="J53" s="12">
        <v>28.236689999999999</v>
      </c>
      <c r="K53" s="107" t="str">
        <f t="shared" si="7"/>
        <v xml:space="preserve">  </v>
      </c>
      <c r="L53" s="13">
        <v>19.46321</v>
      </c>
      <c r="M53" s="13">
        <v>39.047550000000001</v>
      </c>
      <c r="N53" s="18">
        <v>5.0393100000000004</v>
      </c>
      <c r="O53" s="67">
        <f t="shared" si="1"/>
        <v>17.84667395505635</v>
      </c>
      <c r="P53" s="18"/>
      <c r="Q53" s="12">
        <v>53.876109999999997</v>
      </c>
      <c r="R53" s="107" t="str">
        <f t="shared" si="8"/>
        <v xml:space="preserve">  </v>
      </c>
      <c r="S53" s="13">
        <v>44.77308</v>
      </c>
      <c r="T53" s="13">
        <v>62.727780000000003</v>
      </c>
      <c r="U53" s="18">
        <v>4.6300860000000004</v>
      </c>
      <c r="V53" s="67">
        <f t="shared" si="2"/>
        <v>8.5939500828846054</v>
      </c>
      <c r="W53" s="18"/>
      <c r="X53" s="12">
        <v>48.696010000000001</v>
      </c>
      <c r="Y53" s="107" t="str">
        <f t="shared" si="9"/>
        <v xml:space="preserve">  </v>
      </c>
      <c r="Z53" s="13">
        <v>37.883159999999997</v>
      </c>
      <c r="AA53" s="13">
        <v>59.632309999999997</v>
      </c>
      <c r="AB53" s="18">
        <v>5.6381449999999997</v>
      </c>
      <c r="AC53" s="67">
        <f t="shared" si="3"/>
        <v>11.578248402692539</v>
      </c>
      <c r="AD53" s="18"/>
      <c r="AE53" s="12">
        <v>31.365069999999999</v>
      </c>
      <c r="AF53" s="107" t="str">
        <f t="shared" si="10"/>
        <v xml:space="preserve">  </v>
      </c>
      <c r="AG53" s="13">
        <v>24.655619999999999</v>
      </c>
      <c r="AH53" s="13">
        <v>38.956299999999999</v>
      </c>
      <c r="AI53" s="18">
        <v>3.6679110000000001</v>
      </c>
      <c r="AJ53" s="67">
        <f t="shared" si="4"/>
        <v>11.694254149600177</v>
      </c>
      <c r="AK53" s="18"/>
      <c r="AL53" s="12">
        <v>22.09779</v>
      </c>
      <c r="AM53" s="107" t="str">
        <f t="shared" si="11"/>
        <v xml:space="preserve">  </v>
      </c>
      <c r="AN53" s="13">
        <v>16.390280000000001</v>
      </c>
      <c r="AO53" s="13">
        <v>29.101030000000002</v>
      </c>
      <c r="AP53" s="18">
        <v>3.2452109999999998</v>
      </c>
      <c r="AQ53" s="67">
        <f t="shared" si="5"/>
        <v>14.685681237807039</v>
      </c>
      <c r="AR53" s="18"/>
      <c r="AS53" s="70"/>
      <c r="AT53" s="108"/>
      <c r="AU53" s="77"/>
      <c r="AV53" s="77"/>
      <c r="AW53" s="71"/>
      <c r="AX53" s="72"/>
      <c r="AY53" s="71"/>
      <c r="AZ53" s="70"/>
      <c r="BA53" s="108"/>
      <c r="BB53" s="77"/>
      <c r="BC53" s="77"/>
      <c r="BD53" s="71"/>
      <c r="BE53" s="70"/>
      <c r="BF53" s="71"/>
      <c r="BG53" s="70"/>
      <c r="BH53" s="108" t="str">
        <f t="shared" si="12"/>
        <v xml:space="preserve">  </v>
      </c>
      <c r="BI53" s="77"/>
      <c r="BJ53" s="77"/>
      <c r="BK53" s="71"/>
      <c r="BL53" s="70"/>
      <c r="BM53" s="71"/>
      <c r="BN53" s="8"/>
      <c r="BO53" s="8"/>
      <c r="BP53" s="8"/>
      <c r="BQ53" s="8"/>
      <c r="BR53" s="7"/>
      <c r="BS53" s="7"/>
      <c r="BT53" s="7"/>
      <c r="BU53" s="7"/>
      <c r="BV53" s="7"/>
      <c r="BW53" s="7"/>
      <c r="BX53" s="7"/>
      <c r="BY53" s="7"/>
      <c r="BZ53" s="7"/>
    </row>
    <row r="54" spans="1:78" ht="14.25" x14ac:dyDescent="0.3">
      <c r="A54" s="17"/>
      <c r="B54" s="13" t="s">
        <v>53</v>
      </c>
      <c r="C54" s="12">
        <v>17.632480000000001</v>
      </c>
      <c r="D54" s="107" t="str">
        <f t="shared" si="6"/>
        <v xml:space="preserve">  </v>
      </c>
      <c r="E54" s="13">
        <v>10.93458</v>
      </c>
      <c r="F54" s="13">
        <v>27.181049999999999</v>
      </c>
      <c r="G54" s="18">
        <v>4.1197840000000001</v>
      </c>
      <c r="H54" s="67">
        <f t="shared" si="0"/>
        <v>23.364745061386714</v>
      </c>
      <c r="I54" s="18"/>
      <c r="J54" s="12">
        <v>19.451370000000001</v>
      </c>
      <c r="K54" s="107" t="str">
        <f t="shared" si="7"/>
        <v xml:space="preserve">  </v>
      </c>
      <c r="L54" s="13">
        <v>11.76526</v>
      </c>
      <c r="M54" s="13">
        <v>30.42718</v>
      </c>
      <c r="N54" s="18">
        <v>4.7474699999999999</v>
      </c>
      <c r="O54" s="67">
        <f t="shared" si="1"/>
        <v>24.406866971323868</v>
      </c>
      <c r="P54" s="18"/>
      <c r="Q54" s="12">
        <v>39.088880000000003</v>
      </c>
      <c r="R54" s="107" t="str">
        <f t="shared" si="8"/>
        <v xml:space="preserve">  </v>
      </c>
      <c r="S54" s="13">
        <v>30.44895</v>
      </c>
      <c r="T54" s="13">
        <v>48.471820000000001</v>
      </c>
      <c r="U54" s="18">
        <v>4.6455799999999998</v>
      </c>
      <c r="V54" s="67">
        <f t="shared" si="2"/>
        <v>11.884658757170836</v>
      </c>
      <c r="W54" s="18"/>
      <c r="X54" s="12">
        <v>45.380580000000002</v>
      </c>
      <c r="Y54" s="107" t="str">
        <f t="shared" si="9"/>
        <v xml:space="preserve">  </v>
      </c>
      <c r="Z54" s="13">
        <v>35.077249999999999</v>
      </c>
      <c r="AA54" s="13">
        <v>56.095399999999998</v>
      </c>
      <c r="AB54" s="18">
        <v>5.4420820000000001</v>
      </c>
      <c r="AC54" s="67">
        <f t="shared" si="3"/>
        <v>11.99209441571703</v>
      </c>
      <c r="AD54" s="18"/>
      <c r="AE54" s="12">
        <v>41.355519999999999</v>
      </c>
      <c r="AF54" s="107" t="str">
        <f t="shared" si="10"/>
        <v xml:space="preserve">  </v>
      </c>
      <c r="AG54" s="13">
        <v>32.70523</v>
      </c>
      <c r="AH54" s="13">
        <v>50.574280000000002</v>
      </c>
      <c r="AI54" s="18">
        <v>4.6062029999999998</v>
      </c>
      <c r="AJ54" s="67">
        <f t="shared" si="4"/>
        <v>11.13806089247578</v>
      </c>
      <c r="AK54" s="18"/>
      <c r="AL54" s="12">
        <v>33.220840000000003</v>
      </c>
      <c r="AM54" s="107" t="str">
        <f t="shared" si="11"/>
        <v xml:space="preserve">  </v>
      </c>
      <c r="AN54" s="13">
        <v>25.021339999999999</v>
      </c>
      <c r="AO54" s="13">
        <v>42.581339999999997</v>
      </c>
      <c r="AP54" s="18">
        <v>4.5190190000000001</v>
      </c>
      <c r="AQ54" s="67">
        <f t="shared" si="5"/>
        <v>13.602964283865187</v>
      </c>
      <c r="AR54" s="18"/>
      <c r="AS54" s="70"/>
      <c r="AT54" s="108"/>
      <c r="AU54" s="77"/>
      <c r="AV54" s="77"/>
      <c r="AW54" s="71"/>
      <c r="AX54" s="72"/>
      <c r="AY54" s="71"/>
      <c r="AZ54" s="70"/>
      <c r="BA54" s="108"/>
      <c r="BB54" s="77"/>
      <c r="BC54" s="77"/>
      <c r="BD54" s="71"/>
      <c r="BE54" s="70"/>
      <c r="BF54" s="71"/>
      <c r="BG54" s="70"/>
      <c r="BH54" s="108" t="str">
        <f t="shared" si="12"/>
        <v xml:space="preserve">  </v>
      </c>
      <c r="BI54" s="77"/>
      <c r="BJ54" s="77"/>
      <c r="BK54" s="71"/>
      <c r="BL54" s="70"/>
      <c r="BM54" s="71"/>
      <c r="BN54" s="8"/>
      <c r="BO54" s="8"/>
      <c r="BP54" s="8"/>
      <c r="BQ54" s="8"/>
      <c r="BR54" s="7"/>
      <c r="BS54" s="7"/>
      <c r="BT54" s="7"/>
      <c r="BU54" s="7"/>
      <c r="BV54" s="7"/>
      <c r="BW54" s="7"/>
      <c r="BX54" s="7"/>
      <c r="BY54" s="7"/>
      <c r="BZ54" s="7"/>
    </row>
    <row r="55" spans="1:78" ht="14.25" x14ac:dyDescent="0.3">
      <c r="A55" s="17"/>
      <c r="B55" s="13" t="s">
        <v>54</v>
      </c>
      <c r="C55" s="12">
        <v>13.1973</v>
      </c>
      <c r="D55" s="107" t="str">
        <f t="shared" si="6"/>
        <v xml:space="preserve">  </v>
      </c>
      <c r="E55" s="13">
        <v>8.2258709999999997</v>
      </c>
      <c r="F55" s="13">
        <v>20.50207</v>
      </c>
      <c r="G55" s="18">
        <v>3.0884049999999998</v>
      </c>
      <c r="H55" s="67">
        <f t="shared" si="0"/>
        <v>23.401794306411158</v>
      </c>
      <c r="I55" s="18"/>
      <c r="J55" s="12">
        <v>17.254709999999999</v>
      </c>
      <c r="K55" s="107" t="str">
        <f t="shared" si="7"/>
        <v>*</v>
      </c>
      <c r="L55" s="13">
        <v>9.6551399999999994</v>
      </c>
      <c r="M55" s="13">
        <v>28.92107</v>
      </c>
      <c r="N55" s="18">
        <v>4.8692669999999998</v>
      </c>
      <c r="O55" s="67">
        <f t="shared" si="1"/>
        <v>28.219929514897675</v>
      </c>
      <c r="P55" s="18"/>
      <c r="Q55" s="12">
        <v>37.281779999999998</v>
      </c>
      <c r="R55" s="107" t="str">
        <f t="shared" si="8"/>
        <v xml:space="preserve">  </v>
      </c>
      <c r="S55" s="13">
        <v>29.515619999999998</v>
      </c>
      <c r="T55" s="13">
        <v>45.764600000000002</v>
      </c>
      <c r="U55" s="18">
        <v>4.1792369999999996</v>
      </c>
      <c r="V55" s="67">
        <f t="shared" si="2"/>
        <v>11.209864443167682</v>
      </c>
      <c r="W55" s="18"/>
      <c r="X55" s="12">
        <v>42.204279999999997</v>
      </c>
      <c r="Y55" s="107" t="str">
        <f t="shared" si="9"/>
        <v xml:space="preserve">  </v>
      </c>
      <c r="Z55" s="13">
        <v>31.076450000000001</v>
      </c>
      <c r="AA55" s="13">
        <v>54.184220000000003</v>
      </c>
      <c r="AB55" s="18">
        <v>6.0003209999999996</v>
      </c>
      <c r="AC55" s="67">
        <f t="shared" si="3"/>
        <v>14.217328195149875</v>
      </c>
      <c r="AD55" s="18"/>
      <c r="AE55" s="12">
        <v>48.54271</v>
      </c>
      <c r="AF55" s="107" t="str">
        <f t="shared" si="10"/>
        <v xml:space="preserve">  </v>
      </c>
      <c r="AG55" s="13">
        <v>40.132069999999999</v>
      </c>
      <c r="AH55" s="13">
        <v>57.036720000000003</v>
      </c>
      <c r="AI55" s="18">
        <v>4.3540939999999999</v>
      </c>
      <c r="AJ55" s="67">
        <f t="shared" si="4"/>
        <v>8.969614593004799</v>
      </c>
      <c r="AK55" s="18"/>
      <c r="AL55" s="12">
        <v>39.866759999999999</v>
      </c>
      <c r="AM55" s="107" t="str">
        <f t="shared" si="11"/>
        <v xml:space="preserve">  </v>
      </c>
      <c r="AN55" s="13">
        <v>28.109839999999998</v>
      </c>
      <c r="AO55" s="13">
        <v>52.92116</v>
      </c>
      <c r="AP55" s="18">
        <v>6.4579610000000001</v>
      </c>
      <c r="AQ55" s="67">
        <f t="shared" si="5"/>
        <v>16.19886090567681</v>
      </c>
      <c r="AR55" s="18"/>
      <c r="AS55" s="70"/>
      <c r="AT55" s="108"/>
      <c r="AU55" s="77"/>
      <c r="AV55" s="77"/>
      <c r="AW55" s="71"/>
      <c r="AX55" s="72"/>
      <c r="AY55" s="71"/>
      <c r="AZ55" s="70"/>
      <c r="BA55" s="108"/>
      <c r="BB55" s="77"/>
      <c r="BC55" s="77"/>
      <c r="BD55" s="71"/>
      <c r="BE55" s="70"/>
      <c r="BF55" s="71"/>
      <c r="BG55" s="70"/>
      <c r="BH55" s="108" t="str">
        <f t="shared" si="12"/>
        <v xml:space="preserve">  </v>
      </c>
      <c r="BI55" s="77"/>
      <c r="BJ55" s="77"/>
      <c r="BK55" s="71"/>
      <c r="BL55" s="70"/>
      <c r="BM55" s="71"/>
      <c r="BN55" s="8"/>
      <c r="BO55" s="8"/>
      <c r="BP55" s="8"/>
      <c r="BQ55" s="8"/>
      <c r="BR55" s="7"/>
      <c r="BS55" s="7"/>
      <c r="BT55" s="7"/>
      <c r="BU55" s="7"/>
      <c r="BV55" s="7"/>
      <c r="BW55" s="7"/>
      <c r="BX55" s="7"/>
      <c r="BY55" s="7"/>
      <c r="BZ55" s="7"/>
    </row>
    <row r="56" spans="1:78" ht="14.25" x14ac:dyDescent="0.3">
      <c r="A56" s="17"/>
      <c r="B56" s="13" t="s">
        <v>55</v>
      </c>
      <c r="C56" s="12">
        <v>15.90452</v>
      </c>
      <c r="D56" s="107" t="str">
        <f t="shared" si="6"/>
        <v xml:space="preserve">  </v>
      </c>
      <c r="E56" s="13">
        <v>10.096690000000001</v>
      </c>
      <c r="F56" s="13">
        <v>24.155529999999999</v>
      </c>
      <c r="G56" s="18">
        <v>3.5564399999999998</v>
      </c>
      <c r="H56" s="67">
        <f t="shared" si="0"/>
        <v>22.361190403734284</v>
      </c>
      <c r="I56" s="18"/>
      <c r="J56" s="12">
        <v>13.97226</v>
      </c>
      <c r="K56" s="107" t="str">
        <f t="shared" si="7"/>
        <v xml:space="preserve">  </v>
      </c>
      <c r="L56" s="13">
        <v>9.3823419999999995</v>
      </c>
      <c r="M56" s="13">
        <v>20.304480000000002</v>
      </c>
      <c r="N56" s="18">
        <v>2.7610229999999998</v>
      </c>
      <c r="O56" s="67">
        <f t="shared" si="1"/>
        <v>19.760747366567756</v>
      </c>
      <c r="P56" s="18"/>
      <c r="Q56" s="12">
        <v>49.708509999999997</v>
      </c>
      <c r="R56" s="107" t="str">
        <f t="shared" si="8"/>
        <v xml:space="preserve">  </v>
      </c>
      <c r="S56" s="13">
        <v>41.403300000000002</v>
      </c>
      <c r="T56" s="13">
        <v>58.02984</v>
      </c>
      <c r="U56" s="18">
        <v>4.2811320000000004</v>
      </c>
      <c r="V56" s="67">
        <f t="shared" si="2"/>
        <v>8.612472995066641</v>
      </c>
      <c r="W56" s="18"/>
      <c r="X56" s="12">
        <v>48.566870000000002</v>
      </c>
      <c r="Y56" s="107" t="str">
        <f t="shared" si="9"/>
        <v xml:space="preserve">  </v>
      </c>
      <c r="Z56" s="13">
        <v>40.888190000000002</v>
      </c>
      <c r="AA56" s="13">
        <v>56.313809999999997</v>
      </c>
      <c r="AB56" s="18">
        <v>3.9666760000000001</v>
      </c>
      <c r="AC56" s="67">
        <f t="shared" si="3"/>
        <v>8.1674524217846454</v>
      </c>
      <c r="AD56" s="18"/>
      <c r="AE56" s="12">
        <v>26.55453</v>
      </c>
      <c r="AF56" s="107" t="str">
        <f t="shared" si="10"/>
        <v xml:space="preserve">  </v>
      </c>
      <c r="AG56" s="13">
        <v>20.426130000000001</v>
      </c>
      <c r="AH56" s="13">
        <v>33.741959999999999</v>
      </c>
      <c r="AI56" s="18">
        <v>3.4082849999999998</v>
      </c>
      <c r="AJ56" s="67">
        <f t="shared" si="4"/>
        <v>12.835041704748681</v>
      </c>
      <c r="AK56" s="18"/>
      <c r="AL56" s="12">
        <v>34.002960000000002</v>
      </c>
      <c r="AM56" s="107" t="str">
        <f t="shared" si="11"/>
        <v xml:space="preserve">  </v>
      </c>
      <c r="AN56" s="13">
        <v>27.052769999999999</v>
      </c>
      <c r="AO56" s="13">
        <v>41.717579999999998</v>
      </c>
      <c r="AP56" s="18">
        <v>3.7643390000000001</v>
      </c>
      <c r="AQ56" s="67">
        <f t="shared" si="5"/>
        <v>11.070621498834218</v>
      </c>
      <c r="AR56" s="18"/>
      <c r="AS56" s="70"/>
      <c r="AT56" s="108"/>
      <c r="AU56" s="77"/>
      <c r="AV56" s="77"/>
      <c r="AW56" s="71"/>
      <c r="AX56" s="72"/>
      <c r="AY56" s="71"/>
      <c r="AZ56" s="70"/>
      <c r="BA56" s="108"/>
      <c r="BB56" s="77"/>
      <c r="BC56" s="77"/>
      <c r="BD56" s="71"/>
      <c r="BE56" s="70"/>
      <c r="BF56" s="71"/>
      <c r="BG56" s="70"/>
      <c r="BH56" s="108" t="str">
        <f t="shared" si="12"/>
        <v xml:space="preserve">  </v>
      </c>
      <c r="BI56" s="77"/>
      <c r="BJ56" s="77"/>
      <c r="BK56" s="71"/>
      <c r="BL56" s="70"/>
      <c r="BM56" s="71"/>
      <c r="BN56" s="8"/>
      <c r="BO56" s="8"/>
      <c r="BP56" s="8"/>
      <c r="BQ56" s="8"/>
      <c r="BR56" s="7"/>
      <c r="BS56" s="7"/>
      <c r="BT56" s="7"/>
      <c r="BU56" s="7"/>
      <c r="BV56" s="7"/>
      <c r="BW56" s="7"/>
      <c r="BX56" s="7"/>
      <c r="BY56" s="7"/>
      <c r="BZ56" s="7"/>
    </row>
    <row r="57" spans="1:78" ht="14.25" x14ac:dyDescent="0.3">
      <c r="A57" s="17"/>
      <c r="B57" s="13" t="s">
        <v>56</v>
      </c>
      <c r="C57" s="12">
        <v>16.245380000000001</v>
      </c>
      <c r="D57" s="107" t="str">
        <f t="shared" si="6"/>
        <v xml:space="preserve">  </v>
      </c>
      <c r="E57" s="13">
        <v>10.689209999999999</v>
      </c>
      <c r="F57" s="13">
        <v>23.916219999999999</v>
      </c>
      <c r="G57" s="18">
        <v>3.3515540000000001</v>
      </c>
      <c r="H57" s="67">
        <f t="shared" si="0"/>
        <v>20.630813191196513</v>
      </c>
      <c r="I57" s="18"/>
      <c r="J57" s="12">
        <v>21.802150000000001</v>
      </c>
      <c r="K57" s="107" t="str">
        <f t="shared" si="7"/>
        <v xml:space="preserve">  </v>
      </c>
      <c r="L57" s="13">
        <v>15.14415</v>
      </c>
      <c r="M57" s="13">
        <v>30.340669999999999</v>
      </c>
      <c r="N57" s="18">
        <v>3.880328</v>
      </c>
      <c r="O57" s="67">
        <f t="shared" si="1"/>
        <v>17.797914425870843</v>
      </c>
      <c r="P57" s="18"/>
      <c r="Q57" s="12">
        <v>47.802799999999998</v>
      </c>
      <c r="R57" s="107" t="str">
        <f t="shared" si="8"/>
        <v xml:space="preserve">  </v>
      </c>
      <c r="S57" s="13">
        <v>39.614879999999999</v>
      </c>
      <c r="T57" s="13">
        <v>56.110529999999997</v>
      </c>
      <c r="U57" s="18">
        <v>4.2467280000000001</v>
      </c>
      <c r="V57" s="67">
        <f t="shared" si="2"/>
        <v>8.8838478080781886</v>
      </c>
      <c r="W57" s="18"/>
      <c r="X57" s="12">
        <v>50.191879999999998</v>
      </c>
      <c r="Y57" s="107" t="str">
        <f t="shared" si="9"/>
        <v xml:space="preserve">  </v>
      </c>
      <c r="Z57" s="13">
        <v>41.381</v>
      </c>
      <c r="AA57" s="13">
        <v>58.990870000000001</v>
      </c>
      <c r="AB57" s="18">
        <v>4.539555</v>
      </c>
      <c r="AC57" s="67">
        <f t="shared" si="3"/>
        <v>9.0444012059321146</v>
      </c>
      <c r="AD57" s="18"/>
      <c r="AE57" s="12">
        <v>33.37462</v>
      </c>
      <c r="AF57" s="107" t="str">
        <f t="shared" si="10"/>
        <v xml:space="preserve">  </v>
      </c>
      <c r="AG57" s="13">
        <v>26.369630000000001</v>
      </c>
      <c r="AH57" s="13">
        <v>41.199219999999997</v>
      </c>
      <c r="AI57" s="18">
        <v>3.8067570000000002</v>
      </c>
      <c r="AJ57" s="67">
        <f t="shared" si="4"/>
        <v>11.406143350845642</v>
      </c>
      <c r="AK57" s="18"/>
      <c r="AL57" s="12">
        <v>26.804770000000001</v>
      </c>
      <c r="AM57" s="107" t="str">
        <f t="shared" si="11"/>
        <v xml:space="preserve">  </v>
      </c>
      <c r="AN57" s="13">
        <v>20.146619999999999</v>
      </c>
      <c r="AO57" s="13">
        <v>34.706960000000002</v>
      </c>
      <c r="AP57" s="18">
        <v>3.7297530000000001</v>
      </c>
      <c r="AQ57" s="67">
        <f t="shared" si="5"/>
        <v>13.914512230472411</v>
      </c>
      <c r="AR57" s="18"/>
      <c r="AS57" s="70"/>
      <c r="AT57" s="108"/>
      <c r="AU57" s="77"/>
      <c r="AV57" s="77"/>
      <c r="AW57" s="71"/>
      <c r="AX57" s="72"/>
      <c r="AY57" s="71"/>
      <c r="AZ57" s="70"/>
      <c r="BA57" s="108"/>
      <c r="BB57" s="77"/>
      <c r="BC57" s="77"/>
      <c r="BD57" s="71"/>
      <c r="BE57" s="70"/>
      <c r="BF57" s="71"/>
      <c r="BG57" s="70"/>
      <c r="BH57" s="108" t="str">
        <f t="shared" si="12"/>
        <v xml:space="preserve">  </v>
      </c>
      <c r="BI57" s="77"/>
      <c r="BJ57" s="77"/>
      <c r="BK57" s="71"/>
      <c r="BL57" s="70"/>
      <c r="BM57" s="71"/>
      <c r="BN57" s="8"/>
      <c r="BO57" s="8"/>
      <c r="BP57" s="8"/>
      <c r="BQ57" s="8"/>
      <c r="BR57" s="7"/>
      <c r="BS57" s="7"/>
      <c r="BT57" s="7"/>
      <c r="BU57" s="7"/>
      <c r="BV57" s="7"/>
      <c r="BW57" s="7"/>
      <c r="BX57" s="7"/>
      <c r="BY57" s="7"/>
      <c r="BZ57" s="7"/>
    </row>
    <row r="58" spans="1:78" ht="14.25" x14ac:dyDescent="0.3">
      <c r="A58" s="17"/>
      <c r="B58" s="13" t="s">
        <v>57</v>
      </c>
      <c r="C58" s="12">
        <v>11.339639999999999</v>
      </c>
      <c r="D58" s="107" t="str">
        <f t="shared" si="6"/>
        <v>*</v>
      </c>
      <c r="E58" s="13">
        <v>6.5603569999999998</v>
      </c>
      <c r="F58" s="13">
        <v>18.896560000000001</v>
      </c>
      <c r="G58" s="18">
        <v>3.0764109999999998</v>
      </c>
      <c r="H58" s="67">
        <f t="shared" si="0"/>
        <v>27.129706057687898</v>
      </c>
      <c r="I58" s="18"/>
      <c r="J58" s="12">
        <v>25.602740000000001</v>
      </c>
      <c r="K58" s="107" t="str">
        <f t="shared" si="7"/>
        <v xml:space="preserve">  </v>
      </c>
      <c r="L58" s="13">
        <v>17.578859999999999</v>
      </c>
      <c r="M58" s="13">
        <v>35.70261</v>
      </c>
      <c r="N58" s="18">
        <v>4.6493609999999999</v>
      </c>
      <c r="O58" s="67">
        <f t="shared" si="1"/>
        <v>18.159622759126563</v>
      </c>
      <c r="P58" s="18"/>
      <c r="Q58" s="12">
        <v>45.741129999999998</v>
      </c>
      <c r="R58" s="107" t="str">
        <f t="shared" si="8"/>
        <v xml:space="preserve">  </v>
      </c>
      <c r="S58" s="13">
        <v>36.80003</v>
      </c>
      <c r="T58" s="13">
        <v>54.965290000000003</v>
      </c>
      <c r="U58" s="18">
        <v>4.68553</v>
      </c>
      <c r="V58" s="67">
        <f t="shared" si="2"/>
        <v>10.243581651786915</v>
      </c>
      <c r="W58" s="18"/>
      <c r="X58" s="12">
        <v>42.634309999999999</v>
      </c>
      <c r="Y58" s="107" t="str">
        <f t="shared" si="9"/>
        <v xml:space="preserve">  </v>
      </c>
      <c r="Z58" s="13">
        <v>33.459580000000003</v>
      </c>
      <c r="AA58" s="13">
        <v>52.345709999999997</v>
      </c>
      <c r="AB58" s="18">
        <v>4.8749909999999996</v>
      </c>
      <c r="AC58" s="67">
        <f t="shared" si="3"/>
        <v>11.434431564624829</v>
      </c>
      <c r="AD58" s="18"/>
      <c r="AE58" s="12">
        <v>41.71602</v>
      </c>
      <c r="AF58" s="107" t="str">
        <f t="shared" si="10"/>
        <v xml:space="preserve">  </v>
      </c>
      <c r="AG58" s="13">
        <v>32.938800000000001</v>
      </c>
      <c r="AH58" s="13">
        <v>51.051609999999997</v>
      </c>
      <c r="AI58" s="18">
        <v>4.6705459999999999</v>
      </c>
      <c r="AJ58" s="67">
        <f t="shared" si="4"/>
        <v>11.196048903994196</v>
      </c>
      <c r="AK58" s="18"/>
      <c r="AL58" s="12">
        <v>31.76295</v>
      </c>
      <c r="AM58" s="107" t="str">
        <f t="shared" si="11"/>
        <v xml:space="preserve">  </v>
      </c>
      <c r="AN58" s="13">
        <v>23.025210000000001</v>
      </c>
      <c r="AO58" s="13">
        <v>42.007010000000001</v>
      </c>
      <c r="AP58" s="18">
        <v>4.8898720000000004</v>
      </c>
      <c r="AQ58" s="67">
        <f t="shared" si="5"/>
        <v>15.394892476926735</v>
      </c>
      <c r="AR58" s="18"/>
      <c r="AS58" s="70"/>
      <c r="AT58" s="108"/>
      <c r="AU58" s="77"/>
      <c r="AV58" s="77"/>
      <c r="AW58" s="71"/>
      <c r="AX58" s="72"/>
      <c r="AY58" s="71"/>
      <c r="AZ58" s="70"/>
      <c r="BA58" s="108"/>
      <c r="BB58" s="77"/>
      <c r="BC58" s="77"/>
      <c r="BD58" s="71"/>
      <c r="BE58" s="70"/>
      <c r="BF58" s="71"/>
      <c r="BG58" s="70"/>
      <c r="BH58" s="108" t="str">
        <f t="shared" si="12"/>
        <v xml:space="preserve">  </v>
      </c>
      <c r="BI58" s="77"/>
      <c r="BJ58" s="77"/>
      <c r="BK58" s="71"/>
      <c r="BL58" s="70"/>
      <c r="BM58" s="71"/>
      <c r="BN58" s="8"/>
      <c r="BO58" s="8"/>
      <c r="BP58" s="8"/>
      <c r="BQ58" s="8"/>
      <c r="BR58" s="7"/>
      <c r="BS58" s="7"/>
      <c r="BT58" s="7"/>
      <c r="BU58" s="7"/>
      <c r="BV58" s="7"/>
      <c r="BW58" s="7"/>
      <c r="BX58" s="7"/>
      <c r="BY58" s="7"/>
      <c r="BZ58" s="7"/>
    </row>
    <row r="59" spans="1:78" ht="14.25" x14ac:dyDescent="0.3">
      <c r="A59" s="17"/>
      <c r="B59" s="13" t="s">
        <v>58</v>
      </c>
      <c r="C59" s="12">
        <v>13.1937</v>
      </c>
      <c r="D59" s="107" t="str">
        <f t="shared" si="6"/>
        <v xml:space="preserve">  </v>
      </c>
      <c r="E59" s="13">
        <v>9.1885549999999991</v>
      </c>
      <c r="F59" s="13">
        <v>18.587289999999999</v>
      </c>
      <c r="G59" s="18">
        <v>2.3775390000000001</v>
      </c>
      <c r="H59" s="67">
        <f t="shared" si="0"/>
        <v>18.020259669387663</v>
      </c>
      <c r="I59" s="18"/>
      <c r="J59" s="12">
        <v>19.33315</v>
      </c>
      <c r="K59" s="107" t="str">
        <f t="shared" si="7"/>
        <v xml:space="preserve">  </v>
      </c>
      <c r="L59" s="13">
        <v>13.92862</v>
      </c>
      <c r="M59" s="13">
        <v>26.196490000000001</v>
      </c>
      <c r="N59" s="18">
        <v>3.1248049999999998</v>
      </c>
      <c r="O59" s="67">
        <f t="shared" si="1"/>
        <v>16.162937751995923</v>
      </c>
      <c r="P59" s="18"/>
      <c r="Q59" s="12">
        <v>45.725009999999997</v>
      </c>
      <c r="R59" s="107" t="str">
        <f t="shared" si="8"/>
        <v xml:space="preserve">  </v>
      </c>
      <c r="S59" s="13">
        <v>38.689959999999999</v>
      </c>
      <c r="T59" s="13">
        <v>52.934800000000003</v>
      </c>
      <c r="U59" s="18">
        <v>3.6585209999999999</v>
      </c>
      <c r="V59" s="67">
        <f t="shared" si="2"/>
        <v>8.0011376706095856</v>
      </c>
      <c r="W59" s="18"/>
      <c r="X59" s="12">
        <v>40.264519999999997</v>
      </c>
      <c r="Y59" s="107" t="str">
        <f t="shared" si="9"/>
        <v xml:space="preserve">  </v>
      </c>
      <c r="Z59" s="13">
        <v>32.78716</v>
      </c>
      <c r="AA59" s="13">
        <v>48.223669999999998</v>
      </c>
      <c r="AB59" s="18">
        <v>3.9682029999999999</v>
      </c>
      <c r="AC59" s="67">
        <f t="shared" si="3"/>
        <v>9.8553341751000634</v>
      </c>
      <c r="AD59" s="18"/>
      <c r="AE59" s="12">
        <v>35.860590000000002</v>
      </c>
      <c r="AF59" s="107" t="str">
        <f t="shared" si="10"/>
        <v xml:space="preserve">  </v>
      </c>
      <c r="AG59" s="13">
        <v>29.35341</v>
      </c>
      <c r="AH59" s="13">
        <v>42.933639999999997</v>
      </c>
      <c r="AI59" s="18">
        <v>3.4836269999999998</v>
      </c>
      <c r="AJ59" s="67">
        <f t="shared" si="4"/>
        <v>9.7143605278106122</v>
      </c>
      <c r="AK59" s="18"/>
      <c r="AL59" s="12">
        <v>34.056759999999997</v>
      </c>
      <c r="AM59" s="107" t="str">
        <f t="shared" si="11"/>
        <v xml:space="preserve">  </v>
      </c>
      <c r="AN59" s="13">
        <v>26.985869999999998</v>
      </c>
      <c r="AO59" s="13">
        <v>41.916739999999997</v>
      </c>
      <c r="AP59" s="18">
        <v>3.8335539999999999</v>
      </c>
      <c r="AQ59" s="67">
        <f t="shared" si="5"/>
        <v>11.256367311511724</v>
      </c>
      <c r="AR59" s="18"/>
      <c r="AS59" s="70"/>
      <c r="AT59" s="108"/>
      <c r="AU59" s="77"/>
      <c r="AV59" s="77"/>
      <c r="AW59" s="71"/>
      <c r="AX59" s="72"/>
      <c r="AY59" s="71"/>
      <c r="AZ59" s="70"/>
      <c r="BA59" s="108"/>
      <c r="BB59" s="77"/>
      <c r="BC59" s="77"/>
      <c r="BD59" s="71"/>
      <c r="BE59" s="70"/>
      <c r="BF59" s="71"/>
      <c r="BG59" s="70"/>
      <c r="BH59" s="108" t="str">
        <f t="shared" si="12"/>
        <v xml:space="preserve">  </v>
      </c>
      <c r="BI59" s="77"/>
      <c r="BJ59" s="77"/>
      <c r="BK59" s="71"/>
      <c r="BL59" s="70"/>
      <c r="BM59" s="71"/>
      <c r="BN59" s="8"/>
      <c r="BO59" s="8"/>
      <c r="BP59" s="8"/>
      <c r="BQ59" s="8"/>
      <c r="BR59" s="7"/>
      <c r="BS59" s="7"/>
      <c r="BT59" s="7"/>
      <c r="BU59" s="7"/>
      <c r="BV59" s="7"/>
      <c r="BW59" s="7"/>
      <c r="BX59" s="7"/>
      <c r="BY59" s="7"/>
      <c r="BZ59" s="7"/>
    </row>
    <row r="60" spans="1:78" ht="14.25" x14ac:dyDescent="0.3">
      <c r="A60" s="17"/>
      <c r="B60" s="13" t="s">
        <v>59</v>
      </c>
      <c r="C60" s="12">
        <v>21.360119999999998</v>
      </c>
      <c r="D60" s="107" t="str">
        <f t="shared" si="6"/>
        <v xml:space="preserve">  </v>
      </c>
      <c r="E60" s="13">
        <v>13.906370000000001</v>
      </c>
      <c r="F60" s="13">
        <v>31.35406</v>
      </c>
      <c r="G60" s="18">
        <v>4.4541500000000003</v>
      </c>
      <c r="H60" s="67">
        <f t="shared" si="0"/>
        <v>20.852645022593506</v>
      </c>
      <c r="I60" s="18"/>
      <c r="J60" s="12">
        <v>12.638109999999999</v>
      </c>
      <c r="K60" s="107" t="str">
        <f t="shared" si="7"/>
        <v>*</v>
      </c>
      <c r="L60" s="13">
        <v>6.6711729999999996</v>
      </c>
      <c r="M60" s="13">
        <v>22.647020000000001</v>
      </c>
      <c r="N60" s="18">
        <v>3.9712230000000002</v>
      </c>
      <c r="O60" s="67">
        <f t="shared" si="1"/>
        <v>31.422601955513922</v>
      </c>
      <c r="P60" s="18"/>
      <c r="Q60" s="12">
        <v>34.902140000000003</v>
      </c>
      <c r="R60" s="107" t="str">
        <f t="shared" si="8"/>
        <v xml:space="preserve">  </v>
      </c>
      <c r="S60" s="13">
        <v>26.91095</v>
      </c>
      <c r="T60" s="13">
        <v>43.842869999999998</v>
      </c>
      <c r="U60" s="18">
        <v>4.3562609999999999</v>
      </c>
      <c r="V60" s="67">
        <f t="shared" si="2"/>
        <v>12.481357876623036</v>
      </c>
      <c r="W60" s="18"/>
      <c r="X60" s="12">
        <v>41.663260000000001</v>
      </c>
      <c r="Y60" s="107" t="str">
        <f t="shared" si="9"/>
        <v xml:space="preserve">  </v>
      </c>
      <c r="Z60" s="13">
        <v>31.779679999999999</v>
      </c>
      <c r="AA60" s="13">
        <v>52.265720000000002</v>
      </c>
      <c r="AB60" s="18">
        <v>5.2986810000000002</v>
      </c>
      <c r="AC60" s="67">
        <f t="shared" si="3"/>
        <v>12.717874213395689</v>
      </c>
      <c r="AD60" s="18"/>
      <c r="AE60" s="12">
        <v>42.103940000000001</v>
      </c>
      <c r="AF60" s="107" t="str">
        <f t="shared" si="10"/>
        <v xml:space="preserve">  </v>
      </c>
      <c r="AG60" s="13">
        <v>33.043909999999997</v>
      </c>
      <c r="AH60" s="13">
        <v>51.728909999999999</v>
      </c>
      <c r="AI60" s="18">
        <v>4.8216400000000004</v>
      </c>
      <c r="AJ60" s="67">
        <f t="shared" si="4"/>
        <v>11.451754871396833</v>
      </c>
      <c r="AK60" s="18"/>
      <c r="AL60" s="12">
        <v>42.513910000000003</v>
      </c>
      <c r="AM60" s="107" t="str">
        <f t="shared" si="11"/>
        <v xml:space="preserve">  </v>
      </c>
      <c r="AN60" s="13">
        <v>33.528640000000003</v>
      </c>
      <c r="AO60" s="13">
        <v>52.022599999999997</v>
      </c>
      <c r="AP60" s="18">
        <v>4.7713660000000004</v>
      </c>
      <c r="AQ60" s="67">
        <f t="shared" si="5"/>
        <v>11.223070284525701</v>
      </c>
      <c r="AR60" s="18"/>
      <c r="AS60" s="70"/>
      <c r="AT60" s="108"/>
      <c r="AU60" s="77"/>
      <c r="AV60" s="77"/>
      <c r="AW60" s="71"/>
      <c r="AX60" s="72"/>
      <c r="AY60" s="71"/>
      <c r="AZ60" s="70"/>
      <c r="BA60" s="108"/>
      <c r="BB60" s="77"/>
      <c r="BC60" s="77"/>
      <c r="BD60" s="71"/>
      <c r="BE60" s="70"/>
      <c r="BF60" s="71"/>
      <c r="BG60" s="70"/>
      <c r="BH60" s="108" t="str">
        <f t="shared" si="12"/>
        <v xml:space="preserve">  </v>
      </c>
      <c r="BI60" s="77"/>
      <c r="BJ60" s="77"/>
      <c r="BK60" s="71"/>
      <c r="BL60" s="70"/>
      <c r="BM60" s="71"/>
      <c r="BN60" s="8"/>
      <c r="BO60" s="8"/>
      <c r="BP60" s="8"/>
      <c r="BQ60" s="8"/>
      <c r="BR60" s="7"/>
      <c r="BS60" s="7"/>
      <c r="BT60" s="7"/>
      <c r="BU60" s="7"/>
      <c r="BV60" s="7"/>
      <c r="BW60" s="7"/>
      <c r="BX60" s="7"/>
      <c r="BY60" s="7"/>
      <c r="BZ60" s="7"/>
    </row>
    <row r="61" spans="1:78" ht="14.25" x14ac:dyDescent="0.3">
      <c r="A61" s="17"/>
      <c r="B61" s="13" t="s">
        <v>60</v>
      </c>
      <c r="C61" s="12">
        <v>17.420200000000001</v>
      </c>
      <c r="D61" s="107" t="str">
        <f t="shared" si="6"/>
        <v>*</v>
      </c>
      <c r="E61" s="13">
        <v>9.8959650000000003</v>
      </c>
      <c r="F61" s="13">
        <v>28.834579999999999</v>
      </c>
      <c r="G61" s="18">
        <v>4.7904780000000002</v>
      </c>
      <c r="H61" s="67">
        <f t="shared" si="0"/>
        <v>27.499557984408906</v>
      </c>
      <c r="I61" s="18"/>
      <c r="J61" s="12">
        <v>20.971640000000001</v>
      </c>
      <c r="K61" s="107" t="str">
        <f t="shared" si="7"/>
        <v>*</v>
      </c>
      <c r="L61" s="13">
        <v>11.349270000000001</v>
      </c>
      <c r="M61" s="13">
        <v>35.486539999999998</v>
      </c>
      <c r="N61" s="18">
        <v>6.1635179999999998</v>
      </c>
      <c r="O61" s="67">
        <f t="shared" si="1"/>
        <v>29.389775906891401</v>
      </c>
      <c r="P61" s="18"/>
      <c r="Q61" s="12">
        <v>49.736989999999999</v>
      </c>
      <c r="R61" s="107" t="str">
        <f t="shared" si="8"/>
        <v xml:space="preserve">  </v>
      </c>
      <c r="S61" s="13">
        <v>38.998910000000002</v>
      </c>
      <c r="T61" s="13">
        <v>60.499380000000002</v>
      </c>
      <c r="U61" s="18">
        <v>5.5716530000000004</v>
      </c>
      <c r="V61" s="67">
        <f t="shared" si="2"/>
        <v>11.202231980664694</v>
      </c>
      <c r="W61" s="18"/>
      <c r="X61" s="12">
        <v>51.473990000000001</v>
      </c>
      <c r="Y61" s="107" t="str">
        <f t="shared" si="9"/>
        <v xml:space="preserve">  </v>
      </c>
      <c r="Z61" s="13">
        <v>37.868029999999997</v>
      </c>
      <c r="AA61" s="13">
        <v>64.864919999999998</v>
      </c>
      <c r="AB61" s="18">
        <v>7.0617210000000004</v>
      </c>
      <c r="AC61" s="67">
        <f t="shared" si="3"/>
        <v>13.719008376852077</v>
      </c>
      <c r="AD61" s="18"/>
      <c r="AE61" s="12">
        <v>31.094000000000001</v>
      </c>
      <c r="AF61" s="107" t="str">
        <f t="shared" si="10"/>
        <v xml:space="preserve">  </v>
      </c>
      <c r="AG61" s="13">
        <v>23.360849999999999</v>
      </c>
      <c r="AH61" s="13">
        <v>40.049309999999998</v>
      </c>
      <c r="AI61" s="18">
        <v>4.2885229999999996</v>
      </c>
      <c r="AJ61" s="67">
        <f t="shared" si="4"/>
        <v>13.792123882421045</v>
      </c>
      <c r="AK61" s="18"/>
      <c r="AL61" s="12">
        <v>25.445920000000001</v>
      </c>
      <c r="AM61" s="107" t="str">
        <f t="shared" si="11"/>
        <v xml:space="preserve">  </v>
      </c>
      <c r="AN61" s="13">
        <v>16.91638</v>
      </c>
      <c r="AO61" s="13">
        <v>36.392380000000003</v>
      </c>
      <c r="AP61" s="18">
        <v>5.0000730000000004</v>
      </c>
      <c r="AQ61" s="67">
        <f t="shared" si="5"/>
        <v>19.649802404471917</v>
      </c>
      <c r="AR61" s="18"/>
      <c r="AS61" s="70"/>
      <c r="AT61" s="108"/>
      <c r="AU61" s="77"/>
      <c r="AV61" s="77"/>
      <c r="AW61" s="71"/>
      <c r="AX61" s="72"/>
      <c r="AY61" s="71"/>
      <c r="AZ61" s="70"/>
      <c r="BA61" s="108"/>
      <c r="BB61" s="77"/>
      <c r="BC61" s="77"/>
      <c r="BD61" s="71"/>
      <c r="BE61" s="70"/>
      <c r="BF61" s="71"/>
      <c r="BG61" s="70"/>
      <c r="BH61" s="108" t="str">
        <f t="shared" si="12"/>
        <v xml:space="preserve">  </v>
      </c>
      <c r="BI61" s="77"/>
      <c r="BJ61" s="77"/>
      <c r="BK61" s="71"/>
      <c r="BL61" s="70"/>
      <c r="BM61" s="71"/>
      <c r="BN61" s="8"/>
      <c r="BO61" s="8"/>
      <c r="BP61" s="8"/>
      <c r="BQ61" s="8"/>
      <c r="BR61" s="7"/>
      <c r="BS61" s="7"/>
      <c r="BT61" s="7"/>
      <c r="BU61" s="7"/>
      <c r="BV61" s="7"/>
      <c r="BW61" s="7"/>
      <c r="BX61" s="7"/>
      <c r="BY61" s="7"/>
      <c r="BZ61" s="7"/>
    </row>
    <row r="62" spans="1:78" ht="14.25" x14ac:dyDescent="0.3">
      <c r="A62" s="17"/>
      <c r="B62" s="13" t="s">
        <v>61</v>
      </c>
      <c r="C62" s="12">
        <v>10.80658</v>
      </c>
      <c r="D62" s="107" t="str">
        <f t="shared" si="6"/>
        <v xml:space="preserve">  </v>
      </c>
      <c r="E62" s="13">
        <v>7.0278489999999998</v>
      </c>
      <c r="F62" s="13">
        <v>16.261679999999998</v>
      </c>
      <c r="G62" s="18">
        <v>2.319982</v>
      </c>
      <c r="H62" s="67">
        <f t="shared" si="0"/>
        <v>21.468235093803958</v>
      </c>
      <c r="I62" s="18"/>
      <c r="J62" s="12">
        <v>28.09329</v>
      </c>
      <c r="K62" s="107" t="str">
        <f t="shared" si="7"/>
        <v xml:space="preserve">  </v>
      </c>
      <c r="L62" s="13">
        <v>18.581949999999999</v>
      </c>
      <c r="M62" s="13">
        <v>40.07667</v>
      </c>
      <c r="N62" s="18">
        <v>5.5403989999999999</v>
      </c>
      <c r="O62" s="67">
        <f t="shared" si="1"/>
        <v>19.72143170130661</v>
      </c>
      <c r="P62" s="18"/>
      <c r="Q62" s="12">
        <v>56.224339999999998</v>
      </c>
      <c r="R62" s="107" t="str">
        <f t="shared" si="8"/>
        <v xml:space="preserve">  </v>
      </c>
      <c r="S62" s="13">
        <v>48.42042</v>
      </c>
      <c r="T62" s="13">
        <v>63.731940000000002</v>
      </c>
      <c r="U62" s="18">
        <v>3.9363890000000001</v>
      </c>
      <c r="V62" s="67">
        <f t="shared" si="2"/>
        <v>7.0012186892722985</v>
      </c>
      <c r="W62" s="18"/>
      <c r="X62" s="12">
        <v>39.379919999999998</v>
      </c>
      <c r="Y62" s="107" t="str">
        <f t="shared" si="9"/>
        <v xml:space="preserve">  </v>
      </c>
      <c r="Z62" s="13">
        <v>28.15118</v>
      </c>
      <c r="AA62" s="13">
        <v>51.855020000000003</v>
      </c>
      <c r="AB62" s="18">
        <v>6.1579899999999999</v>
      </c>
      <c r="AC62" s="67">
        <f t="shared" si="3"/>
        <v>15.637385753957854</v>
      </c>
      <c r="AD62" s="18"/>
      <c r="AE62" s="12">
        <v>30.387070000000001</v>
      </c>
      <c r="AF62" s="107" t="str">
        <f t="shared" si="10"/>
        <v xml:space="preserve">  </v>
      </c>
      <c r="AG62" s="13">
        <v>23.684819999999998</v>
      </c>
      <c r="AH62" s="13">
        <v>38.040509999999998</v>
      </c>
      <c r="AI62" s="18">
        <v>3.6813060000000002</v>
      </c>
      <c r="AJ62" s="67">
        <f t="shared" si="4"/>
        <v>12.114711948206919</v>
      </c>
      <c r="AK62" s="18"/>
      <c r="AL62" s="12">
        <v>31.07414</v>
      </c>
      <c r="AM62" s="107" t="str">
        <f t="shared" si="11"/>
        <v xml:space="preserve">  </v>
      </c>
      <c r="AN62" s="13">
        <v>24.117180000000001</v>
      </c>
      <c r="AO62" s="13">
        <v>39.006349999999998</v>
      </c>
      <c r="AP62" s="18">
        <v>3.820338</v>
      </c>
      <c r="AQ62" s="67">
        <f t="shared" si="5"/>
        <v>12.294267838144515</v>
      </c>
      <c r="AR62" s="18"/>
      <c r="AS62" s="70"/>
      <c r="AT62" s="108"/>
      <c r="AU62" s="77"/>
      <c r="AV62" s="77"/>
      <c r="AW62" s="71"/>
      <c r="AX62" s="72"/>
      <c r="AY62" s="71"/>
      <c r="AZ62" s="70"/>
      <c r="BA62" s="108"/>
      <c r="BB62" s="77"/>
      <c r="BC62" s="77"/>
      <c r="BD62" s="71"/>
      <c r="BE62" s="70"/>
      <c r="BF62" s="71"/>
      <c r="BG62" s="70"/>
      <c r="BH62" s="108" t="str">
        <f t="shared" si="12"/>
        <v xml:space="preserve">  </v>
      </c>
      <c r="BI62" s="77"/>
      <c r="BJ62" s="77"/>
      <c r="BK62" s="71"/>
      <c r="BL62" s="70"/>
      <c r="BM62" s="71"/>
      <c r="BN62" s="8"/>
      <c r="BO62" s="8"/>
      <c r="BP62" s="8"/>
      <c r="BQ62" s="8"/>
      <c r="BR62" s="7"/>
      <c r="BS62" s="7"/>
      <c r="BT62" s="7"/>
      <c r="BU62" s="7"/>
      <c r="BV62" s="7"/>
      <c r="BW62" s="7"/>
      <c r="BX62" s="7"/>
      <c r="BY62" s="7"/>
      <c r="BZ62" s="7"/>
    </row>
    <row r="63" spans="1:78" ht="14.25" x14ac:dyDescent="0.3">
      <c r="A63" s="17"/>
      <c r="B63" s="13" t="s">
        <v>62</v>
      </c>
      <c r="C63" s="12">
        <v>14.28241</v>
      </c>
      <c r="D63" s="107" t="str">
        <f t="shared" si="6"/>
        <v>*</v>
      </c>
      <c r="E63" s="13">
        <v>8.2790769999999991</v>
      </c>
      <c r="F63" s="13">
        <v>23.522500000000001</v>
      </c>
      <c r="G63" s="18">
        <v>3.8287879999999999</v>
      </c>
      <c r="H63" s="67">
        <f t="shared" si="0"/>
        <v>26.807716624855328</v>
      </c>
      <c r="I63" s="18"/>
      <c r="J63" s="12">
        <v>32.72343</v>
      </c>
      <c r="K63" s="107" t="str">
        <f t="shared" si="7"/>
        <v>*</v>
      </c>
      <c r="L63" s="13">
        <v>17.913239999999998</v>
      </c>
      <c r="M63" s="13">
        <v>52.018770000000004</v>
      </c>
      <c r="N63" s="18">
        <v>9.0026609999999998</v>
      </c>
      <c r="O63" s="67">
        <f t="shared" si="1"/>
        <v>27.511361125652169</v>
      </c>
      <c r="P63" s="18"/>
      <c r="Q63" s="12">
        <v>50.803649999999998</v>
      </c>
      <c r="R63" s="107" t="str">
        <f t="shared" si="8"/>
        <v xml:space="preserve">  </v>
      </c>
      <c r="S63" s="13">
        <v>42.15681</v>
      </c>
      <c r="T63" s="13">
        <v>59.402670000000001</v>
      </c>
      <c r="U63" s="18">
        <v>4.4437759999999997</v>
      </c>
      <c r="V63" s="67">
        <f t="shared" si="2"/>
        <v>8.746962078512075</v>
      </c>
      <c r="W63" s="18"/>
      <c r="X63" s="12">
        <v>33.161610000000003</v>
      </c>
      <c r="Y63" s="107" t="str">
        <f t="shared" si="9"/>
        <v xml:space="preserve">  </v>
      </c>
      <c r="Z63" s="13">
        <v>21.136849999999999</v>
      </c>
      <c r="AA63" s="13">
        <v>47.874459999999999</v>
      </c>
      <c r="AB63" s="18">
        <v>6.9637900000000004</v>
      </c>
      <c r="AC63" s="67">
        <f t="shared" si="3"/>
        <v>20.999553399246899</v>
      </c>
      <c r="AD63" s="18"/>
      <c r="AE63" s="12">
        <v>33.596200000000003</v>
      </c>
      <c r="AF63" s="107" t="str">
        <f t="shared" si="10"/>
        <v xml:space="preserve">  </v>
      </c>
      <c r="AG63" s="13">
        <v>26.0167</v>
      </c>
      <c r="AH63" s="13">
        <v>42.126519999999999</v>
      </c>
      <c r="AI63" s="18">
        <v>4.1403169999999996</v>
      </c>
      <c r="AJ63" s="67">
        <f t="shared" si="4"/>
        <v>12.323765783034982</v>
      </c>
      <c r="AK63" s="18"/>
      <c r="AL63" s="12">
        <v>32.376809999999999</v>
      </c>
      <c r="AM63" s="107" t="str">
        <f t="shared" si="11"/>
        <v xml:space="preserve">  </v>
      </c>
      <c r="AN63" s="13">
        <v>19.645060000000001</v>
      </c>
      <c r="AO63" s="13">
        <v>48.390819999999998</v>
      </c>
      <c r="AP63" s="18">
        <v>7.5077910000000001</v>
      </c>
      <c r="AQ63" s="67">
        <f t="shared" si="5"/>
        <v>23.188791607326355</v>
      </c>
      <c r="AR63" s="18"/>
      <c r="AS63" s="70"/>
      <c r="AT63" s="108"/>
      <c r="AU63" s="77"/>
      <c r="AV63" s="77"/>
      <c r="AW63" s="71"/>
      <c r="AX63" s="72"/>
      <c r="AY63" s="71"/>
      <c r="AZ63" s="70"/>
      <c r="BA63" s="108"/>
      <c r="BB63" s="77"/>
      <c r="BC63" s="77"/>
      <c r="BD63" s="71"/>
      <c r="BE63" s="70"/>
      <c r="BF63" s="71"/>
      <c r="BG63" s="70"/>
      <c r="BH63" s="108" t="str">
        <f t="shared" si="12"/>
        <v xml:space="preserve">  </v>
      </c>
      <c r="BI63" s="77"/>
      <c r="BJ63" s="77"/>
      <c r="BK63" s="71"/>
      <c r="BL63" s="70"/>
      <c r="BM63" s="71"/>
      <c r="BN63" s="8"/>
      <c r="BO63" s="8"/>
      <c r="BP63" s="8"/>
      <c r="BQ63" s="8"/>
      <c r="BR63" s="7"/>
      <c r="BS63" s="7"/>
      <c r="BT63" s="7"/>
      <c r="BU63" s="7"/>
      <c r="BV63" s="7"/>
      <c r="BW63" s="7"/>
      <c r="BX63" s="7"/>
      <c r="BY63" s="7"/>
      <c r="BZ63" s="7"/>
    </row>
    <row r="64" spans="1:78" ht="14.25" x14ac:dyDescent="0.3">
      <c r="A64" s="17"/>
      <c r="B64" s="13" t="s">
        <v>63</v>
      </c>
      <c r="C64" s="12">
        <v>13.545120000000001</v>
      </c>
      <c r="D64" s="107" t="str">
        <f t="shared" si="6"/>
        <v>*</v>
      </c>
      <c r="E64" s="13">
        <v>8.1345430000000007</v>
      </c>
      <c r="F64" s="13">
        <v>21.70421</v>
      </c>
      <c r="G64" s="18">
        <v>3.4091580000000001</v>
      </c>
      <c r="H64" s="67">
        <f t="shared" si="0"/>
        <v>25.168902158120414</v>
      </c>
      <c r="I64" s="18"/>
      <c r="J64" s="12">
        <v>12.95416</v>
      </c>
      <c r="K64" s="107" t="str">
        <f t="shared" si="7"/>
        <v>*</v>
      </c>
      <c r="L64" s="13">
        <v>6.9146029999999996</v>
      </c>
      <c r="M64" s="13">
        <v>22.967379999999999</v>
      </c>
      <c r="N64" s="18">
        <v>3.9975450000000001</v>
      </c>
      <c r="O64" s="67">
        <f t="shared" si="1"/>
        <v>30.859160300629295</v>
      </c>
      <c r="P64" s="18"/>
      <c r="Q64" s="12">
        <v>46.338349999999998</v>
      </c>
      <c r="R64" s="107" t="str">
        <f t="shared" si="8"/>
        <v xml:space="preserve">  </v>
      </c>
      <c r="S64" s="13">
        <v>37.691699999999997</v>
      </c>
      <c r="T64" s="13">
        <v>55.210940000000001</v>
      </c>
      <c r="U64" s="18">
        <v>4.5154449999999997</v>
      </c>
      <c r="V64" s="67">
        <f t="shared" si="2"/>
        <v>9.7445096771896278</v>
      </c>
      <c r="W64" s="18"/>
      <c r="X64" s="12">
        <v>49.556150000000002</v>
      </c>
      <c r="Y64" s="107" t="str">
        <f t="shared" si="9"/>
        <v xml:space="preserve">  </v>
      </c>
      <c r="Z64" s="13">
        <v>39.523000000000003</v>
      </c>
      <c r="AA64" s="13">
        <v>59.62518</v>
      </c>
      <c r="AB64" s="18">
        <v>5.1988079999999997</v>
      </c>
      <c r="AC64" s="67">
        <f t="shared" si="3"/>
        <v>10.490742319570829</v>
      </c>
      <c r="AD64" s="18"/>
      <c r="AE64" s="12">
        <v>37.887140000000002</v>
      </c>
      <c r="AF64" s="107" t="str">
        <f t="shared" si="10"/>
        <v xml:space="preserve">  </v>
      </c>
      <c r="AG64" s="13">
        <v>30.468409999999999</v>
      </c>
      <c r="AH64" s="13">
        <v>45.9193</v>
      </c>
      <c r="AI64" s="18">
        <v>3.9710830000000001</v>
      </c>
      <c r="AJ64" s="67">
        <f t="shared" si="4"/>
        <v>10.48134802468595</v>
      </c>
      <c r="AK64" s="18"/>
      <c r="AL64" s="12">
        <v>36.538600000000002</v>
      </c>
      <c r="AM64" s="107" t="str">
        <f t="shared" si="11"/>
        <v xml:space="preserve">  </v>
      </c>
      <c r="AN64" s="13">
        <v>27.93918</v>
      </c>
      <c r="AO64" s="13">
        <v>46.09187</v>
      </c>
      <c r="AP64" s="18">
        <v>4.6779359999999999</v>
      </c>
      <c r="AQ64" s="67">
        <f t="shared" si="5"/>
        <v>12.802723694941786</v>
      </c>
      <c r="AR64" s="18"/>
      <c r="AS64" s="70"/>
      <c r="AT64" s="108"/>
      <c r="AU64" s="77"/>
      <c r="AV64" s="77"/>
      <c r="AW64" s="71"/>
      <c r="AX64" s="72"/>
      <c r="AY64" s="71"/>
      <c r="AZ64" s="70"/>
      <c r="BA64" s="108"/>
      <c r="BB64" s="77"/>
      <c r="BC64" s="77"/>
      <c r="BD64" s="71"/>
      <c r="BE64" s="70"/>
      <c r="BF64" s="71"/>
      <c r="BG64" s="70"/>
      <c r="BH64" s="108" t="str">
        <f t="shared" si="12"/>
        <v xml:space="preserve">  </v>
      </c>
      <c r="BI64" s="77"/>
      <c r="BJ64" s="77"/>
      <c r="BK64" s="71"/>
      <c r="BL64" s="70"/>
      <c r="BM64" s="71"/>
      <c r="BN64" s="8"/>
      <c r="BO64" s="8"/>
      <c r="BP64" s="8"/>
      <c r="BQ64" s="8"/>
      <c r="BR64" s="7"/>
      <c r="BS64" s="7"/>
      <c r="BT64" s="7"/>
      <c r="BU64" s="7"/>
      <c r="BV64" s="7"/>
      <c r="BW64" s="7"/>
      <c r="BX64" s="7"/>
      <c r="BY64" s="7"/>
      <c r="BZ64" s="7"/>
    </row>
    <row r="65" spans="1:78" ht="14.25" x14ac:dyDescent="0.3">
      <c r="A65" s="17"/>
      <c r="B65" s="13" t="s">
        <v>64</v>
      </c>
      <c r="C65" s="12">
        <v>23.465669999999999</v>
      </c>
      <c r="D65" s="107" t="str">
        <f t="shared" si="6"/>
        <v>*</v>
      </c>
      <c r="E65" s="13">
        <v>13.768179999999999</v>
      </c>
      <c r="F65" s="13">
        <v>37.058149999999998</v>
      </c>
      <c r="G65" s="18">
        <v>5.978491</v>
      </c>
      <c r="H65" s="67">
        <f t="shared" si="0"/>
        <v>25.477606222196087</v>
      </c>
      <c r="I65" s="18"/>
      <c r="J65" s="12">
        <v>23.83343</v>
      </c>
      <c r="K65" s="107" t="str">
        <f t="shared" si="7"/>
        <v>*</v>
      </c>
      <c r="L65" s="13">
        <v>12.74996</v>
      </c>
      <c r="M65" s="13">
        <v>40.121229999999997</v>
      </c>
      <c r="N65" s="18">
        <v>7.0519590000000001</v>
      </c>
      <c r="O65" s="67">
        <f t="shared" si="1"/>
        <v>29.588519151460783</v>
      </c>
      <c r="P65" s="18"/>
      <c r="Q65" s="12">
        <v>45.961289999999998</v>
      </c>
      <c r="R65" s="107" t="str">
        <f t="shared" si="8"/>
        <v xml:space="preserve">  </v>
      </c>
      <c r="S65" s="13">
        <v>34.492489999999997</v>
      </c>
      <c r="T65" s="13">
        <v>57.87444</v>
      </c>
      <c r="U65" s="18">
        <v>6.0763410000000002</v>
      </c>
      <c r="V65" s="67">
        <f t="shared" si="2"/>
        <v>13.220562347140389</v>
      </c>
      <c r="W65" s="18"/>
      <c r="X65" s="12">
        <v>47.689219999999999</v>
      </c>
      <c r="Y65" s="107" t="str">
        <f t="shared" si="9"/>
        <v xml:space="preserve">  </v>
      </c>
      <c r="Z65" s="13">
        <v>33.553130000000003</v>
      </c>
      <c r="AA65" s="13">
        <v>62.205460000000002</v>
      </c>
      <c r="AB65" s="18">
        <v>7.5191720000000002</v>
      </c>
      <c r="AC65" s="67">
        <f t="shared" si="3"/>
        <v>15.767026594270153</v>
      </c>
      <c r="AD65" s="18"/>
      <c r="AE65" s="12">
        <v>28.95928</v>
      </c>
      <c r="AF65" s="107" t="str">
        <f t="shared" si="10"/>
        <v xml:space="preserve">  </v>
      </c>
      <c r="AG65" s="13">
        <v>22.80057</v>
      </c>
      <c r="AH65" s="13">
        <v>36.005659999999999</v>
      </c>
      <c r="AI65" s="18">
        <v>3.382333</v>
      </c>
      <c r="AJ65" s="67">
        <f t="shared" si="4"/>
        <v>11.679617034677658</v>
      </c>
      <c r="AK65" s="18"/>
      <c r="AL65" s="12">
        <v>28.181889999999999</v>
      </c>
      <c r="AM65" s="107" t="str">
        <f t="shared" si="11"/>
        <v xml:space="preserve">  </v>
      </c>
      <c r="AN65" s="13">
        <v>19.400739999999999</v>
      </c>
      <c r="AO65" s="13">
        <v>39.013719999999999</v>
      </c>
      <c r="AP65" s="18">
        <v>5.0466300000000004</v>
      </c>
      <c r="AQ65" s="67">
        <f t="shared" si="5"/>
        <v>17.907351139330967</v>
      </c>
      <c r="AR65" s="18"/>
      <c r="AS65" s="70"/>
      <c r="AT65" s="108"/>
      <c r="AU65" s="77"/>
      <c r="AV65" s="77"/>
      <c r="AW65" s="71"/>
      <c r="AX65" s="72"/>
      <c r="AY65" s="71"/>
      <c r="AZ65" s="70"/>
      <c r="BA65" s="108"/>
      <c r="BB65" s="77"/>
      <c r="BC65" s="77"/>
      <c r="BD65" s="71"/>
      <c r="BE65" s="70"/>
      <c r="BF65" s="71"/>
      <c r="BG65" s="70"/>
      <c r="BH65" s="108" t="str">
        <f t="shared" si="12"/>
        <v xml:space="preserve">  </v>
      </c>
      <c r="BI65" s="77"/>
      <c r="BJ65" s="77"/>
      <c r="BK65" s="71"/>
      <c r="BL65" s="70"/>
      <c r="BM65" s="71"/>
      <c r="BN65" s="8"/>
      <c r="BO65" s="8"/>
      <c r="BP65" s="8"/>
      <c r="BQ65" s="8"/>
      <c r="BR65" s="7"/>
      <c r="BS65" s="7"/>
      <c r="BT65" s="7"/>
      <c r="BU65" s="7"/>
      <c r="BV65" s="7"/>
      <c r="BW65" s="7"/>
      <c r="BX65" s="7"/>
      <c r="BY65" s="7"/>
      <c r="BZ65" s="7"/>
    </row>
    <row r="66" spans="1:78" ht="14.25" x14ac:dyDescent="0.3">
      <c r="A66" s="17"/>
      <c r="B66" s="13" t="s">
        <v>65</v>
      </c>
      <c r="C66" s="12">
        <v>11.28701</v>
      </c>
      <c r="D66" s="107" t="str">
        <f t="shared" si="6"/>
        <v>*</v>
      </c>
      <c r="E66" s="13">
        <v>6.4952740000000002</v>
      </c>
      <c r="F66" s="13">
        <v>18.899249999999999</v>
      </c>
      <c r="G66" s="18">
        <v>3.0916440000000001</v>
      </c>
      <c r="H66" s="67">
        <f t="shared" si="0"/>
        <v>27.39116914045438</v>
      </c>
      <c r="I66" s="18"/>
      <c r="J66" s="12">
        <v>18.397639999999999</v>
      </c>
      <c r="K66" s="107" t="str">
        <f t="shared" si="7"/>
        <v xml:space="preserve">  </v>
      </c>
      <c r="L66" s="13">
        <v>11.664999999999999</v>
      </c>
      <c r="M66" s="13">
        <v>27.793479999999999</v>
      </c>
      <c r="N66" s="18">
        <v>4.0971270000000004</v>
      </c>
      <c r="O66" s="67">
        <f t="shared" si="1"/>
        <v>22.269850915660925</v>
      </c>
      <c r="P66" s="18"/>
      <c r="Q66" s="12">
        <v>51.534269999999999</v>
      </c>
      <c r="R66" s="107" t="str">
        <f t="shared" si="8"/>
        <v xml:space="preserve">  </v>
      </c>
      <c r="S66" s="13">
        <v>42.774850000000001</v>
      </c>
      <c r="T66" s="13">
        <v>60.200429999999997</v>
      </c>
      <c r="U66" s="18">
        <v>4.4910119999999996</v>
      </c>
      <c r="V66" s="67">
        <f t="shared" si="2"/>
        <v>8.7146126257342917</v>
      </c>
      <c r="W66" s="18"/>
      <c r="X66" s="12">
        <v>49.639969999999998</v>
      </c>
      <c r="Y66" s="107" t="str">
        <f t="shared" si="9"/>
        <v xml:space="preserve">  </v>
      </c>
      <c r="Z66" s="13">
        <v>40.480260000000001</v>
      </c>
      <c r="AA66" s="13">
        <v>58.823900000000002</v>
      </c>
      <c r="AB66" s="18">
        <v>4.7329869999999996</v>
      </c>
      <c r="AC66" s="67">
        <f t="shared" si="3"/>
        <v>9.5346290499369761</v>
      </c>
      <c r="AD66" s="18"/>
      <c r="AE66" s="12">
        <v>35.904710000000001</v>
      </c>
      <c r="AF66" s="107" t="str">
        <f t="shared" si="10"/>
        <v xml:space="preserve">  </v>
      </c>
      <c r="AG66" s="13">
        <v>27.906479999999998</v>
      </c>
      <c r="AH66" s="13">
        <v>44.77169</v>
      </c>
      <c r="AI66" s="18">
        <v>4.3395950000000001</v>
      </c>
      <c r="AJ66" s="67">
        <f t="shared" si="4"/>
        <v>12.086422644828492</v>
      </c>
      <c r="AK66" s="18"/>
      <c r="AL66" s="12">
        <v>29.764859999999999</v>
      </c>
      <c r="AM66" s="107" t="str">
        <f t="shared" si="11"/>
        <v xml:space="preserve">  </v>
      </c>
      <c r="AN66" s="13">
        <v>23.02589</v>
      </c>
      <c r="AO66" s="13">
        <v>37.514879999999998</v>
      </c>
      <c r="AP66" s="18">
        <v>3.7152240000000001</v>
      </c>
      <c r="AQ66" s="67">
        <f t="shared" si="5"/>
        <v>12.481913235943324</v>
      </c>
      <c r="AR66" s="18"/>
      <c r="AS66" s="70"/>
      <c r="AT66" s="108"/>
      <c r="AU66" s="77"/>
      <c r="AV66" s="77"/>
      <c r="AW66" s="71"/>
      <c r="AX66" s="72"/>
      <c r="AY66" s="71"/>
      <c r="AZ66" s="70"/>
      <c r="BA66" s="108"/>
      <c r="BB66" s="77"/>
      <c r="BC66" s="77"/>
      <c r="BD66" s="71"/>
      <c r="BE66" s="70"/>
      <c r="BF66" s="71"/>
      <c r="BG66" s="70"/>
      <c r="BH66" s="108" t="str">
        <f t="shared" si="12"/>
        <v xml:space="preserve">  </v>
      </c>
      <c r="BI66" s="77"/>
      <c r="BJ66" s="77"/>
      <c r="BK66" s="71"/>
      <c r="BL66" s="70"/>
      <c r="BM66" s="71"/>
      <c r="BN66" s="8"/>
      <c r="BO66" s="8"/>
      <c r="BP66" s="8"/>
      <c r="BQ66" s="8"/>
      <c r="BR66" s="7"/>
      <c r="BS66" s="7"/>
      <c r="BT66" s="7"/>
      <c r="BU66" s="7"/>
      <c r="BV66" s="7"/>
      <c r="BW66" s="7"/>
      <c r="BX66" s="7"/>
      <c r="BY66" s="7"/>
      <c r="BZ66" s="7"/>
    </row>
    <row r="67" spans="1:78" ht="14.25" x14ac:dyDescent="0.3">
      <c r="A67" s="17"/>
      <c r="B67" s="13" t="s">
        <v>66</v>
      </c>
      <c r="C67" s="12">
        <v>6.3044089999999997</v>
      </c>
      <c r="D67" s="107" t="str">
        <f t="shared" si="6"/>
        <v>*</v>
      </c>
      <c r="E67" s="13">
        <v>2.3761749999999999</v>
      </c>
      <c r="F67" s="13">
        <v>15.68342</v>
      </c>
      <c r="G67" s="18">
        <v>3.0644110000000002</v>
      </c>
      <c r="H67" s="67">
        <f t="shared" si="0"/>
        <v>48.607426961036317</v>
      </c>
      <c r="I67" s="18"/>
      <c r="J67" s="12">
        <v>4.9915640000000003</v>
      </c>
      <c r="K67" s="107" t="str">
        <f t="shared" si="7"/>
        <v>*</v>
      </c>
      <c r="L67" s="13">
        <v>2.0178959999999999</v>
      </c>
      <c r="M67" s="13">
        <v>11.81879</v>
      </c>
      <c r="N67" s="18">
        <v>2.265943</v>
      </c>
      <c r="O67" s="67">
        <f t="shared" si="1"/>
        <v>45.395451205273538</v>
      </c>
      <c r="P67" s="18"/>
      <c r="Q67" s="12">
        <v>35.866329999999998</v>
      </c>
      <c r="R67" s="107" t="str">
        <f t="shared" si="8"/>
        <v xml:space="preserve">  </v>
      </c>
      <c r="S67" s="13">
        <v>24.763639999999999</v>
      </c>
      <c r="T67" s="13">
        <v>48.723219999999998</v>
      </c>
      <c r="U67" s="18">
        <v>6.2209570000000003</v>
      </c>
      <c r="V67" s="67">
        <f t="shared" si="2"/>
        <v>17.344838459914914</v>
      </c>
      <c r="W67" s="18"/>
      <c r="X67" s="12">
        <v>33.725810000000003</v>
      </c>
      <c r="Y67" s="107" t="str">
        <f t="shared" si="9"/>
        <v xml:space="preserve">  </v>
      </c>
      <c r="Z67" s="13">
        <v>22.571339999999999</v>
      </c>
      <c r="AA67" s="13">
        <v>47.043489999999998</v>
      </c>
      <c r="AB67" s="18">
        <v>6.353402</v>
      </c>
      <c r="AC67" s="67">
        <f t="shared" si="3"/>
        <v>18.838397061479025</v>
      </c>
      <c r="AD67" s="18"/>
      <c r="AE67" s="12">
        <v>57.04139</v>
      </c>
      <c r="AF67" s="107" t="str">
        <f t="shared" si="10"/>
        <v xml:space="preserve">  </v>
      </c>
      <c r="AG67" s="13">
        <v>43.235250000000001</v>
      </c>
      <c r="AH67" s="13">
        <v>69.832620000000006</v>
      </c>
      <c r="AI67" s="18">
        <v>6.9485609999999998</v>
      </c>
      <c r="AJ67" s="67">
        <f t="shared" si="4"/>
        <v>12.181612334482031</v>
      </c>
      <c r="AK67" s="18"/>
      <c r="AL67" s="12">
        <v>59.432369999999999</v>
      </c>
      <c r="AM67" s="107" t="str">
        <f t="shared" si="11"/>
        <v xml:space="preserve">  </v>
      </c>
      <c r="AN67" s="13">
        <v>47.127760000000002</v>
      </c>
      <c r="AO67" s="13">
        <v>70.656390000000002</v>
      </c>
      <c r="AP67" s="18">
        <v>6.1121600000000003</v>
      </c>
      <c r="AQ67" s="67">
        <f t="shared" si="5"/>
        <v>10.284227265377437</v>
      </c>
      <c r="AR67" s="18"/>
      <c r="AS67" s="70"/>
      <c r="AT67" s="108"/>
      <c r="AU67" s="77"/>
      <c r="AV67" s="77"/>
      <c r="AW67" s="71"/>
      <c r="AX67" s="72"/>
      <c r="AY67" s="71"/>
      <c r="AZ67" s="70"/>
      <c r="BA67" s="108"/>
      <c r="BB67" s="77"/>
      <c r="BC67" s="77"/>
      <c r="BD67" s="71"/>
      <c r="BE67" s="70"/>
      <c r="BF67" s="71"/>
      <c r="BG67" s="70"/>
      <c r="BH67" s="108" t="str">
        <f t="shared" si="12"/>
        <v xml:space="preserve">  </v>
      </c>
      <c r="BI67" s="77"/>
      <c r="BJ67" s="77"/>
      <c r="BK67" s="71"/>
      <c r="BL67" s="70"/>
      <c r="BM67" s="71"/>
      <c r="BN67" s="8"/>
      <c r="BO67" s="8"/>
      <c r="BP67" s="8"/>
      <c r="BQ67" s="8"/>
      <c r="BR67" s="7"/>
      <c r="BS67" s="7"/>
      <c r="BT67" s="7"/>
      <c r="BU67" s="7"/>
      <c r="BV67" s="7"/>
      <c r="BW67" s="7"/>
      <c r="BX67" s="7"/>
      <c r="BY67" s="7"/>
      <c r="BZ67" s="7"/>
    </row>
    <row r="68" spans="1:78" ht="14.25" x14ac:dyDescent="0.3">
      <c r="A68" s="17"/>
      <c r="B68" s="13" t="s">
        <v>67</v>
      </c>
      <c r="C68" s="12">
        <v>11.021039999999999</v>
      </c>
      <c r="D68" s="107" t="str">
        <f t="shared" si="6"/>
        <v>*</v>
      </c>
      <c r="E68" s="13">
        <v>4.6088709999999997</v>
      </c>
      <c r="F68" s="13">
        <v>24.100359999999998</v>
      </c>
      <c r="G68" s="18">
        <v>4.7100369999999998</v>
      </c>
      <c r="H68" s="67">
        <f t="shared" si="0"/>
        <v>42.736774387898059</v>
      </c>
      <c r="I68" s="18"/>
      <c r="J68" s="12">
        <v>8.7029490000000003</v>
      </c>
      <c r="K68" s="107" t="str">
        <f t="shared" si="7"/>
        <v>*</v>
      </c>
      <c r="L68" s="13">
        <v>4.3910669999999996</v>
      </c>
      <c r="M68" s="13">
        <v>16.51746</v>
      </c>
      <c r="N68" s="18">
        <v>2.960216</v>
      </c>
      <c r="O68" s="67">
        <f t="shared" si="1"/>
        <v>34.013941711022319</v>
      </c>
      <c r="P68" s="18"/>
      <c r="Q68" s="12">
        <v>47.86795</v>
      </c>
      <c r="R68" s="107" t="str">
        <f t="shared" si="8"/>
        <v xml:space="preserve">  </v>
      </c>
      <c r="S68" s="13">
        <v>37.35819</v>
      </c>
      <c r="T68" s="13">
        <v>58.569899999999997</v>
      </c>
      <c r="U68" s="18">
        <v>5.4943200000000001</v>
      </c>
      <c r="V68" s="67">
        <f t="shared" si="2"/>
        <v>11.478076667164565</v>
      </c>
      <c r="W68" s="18"/>
      <c r="X68" s="12">
        <v>55.203380000000003</v>
      </c>
      <c r="Y68" s="107" t="str">
        <f t="shared" si="9"/>
        <v xml:space="preserve">  </v>
      </c>
      <c r="Z68" s="13">
        <v>47.91093</v>
      </c>
      <c r="AA68" s="13">
        <v>62.278700000000001</v>
      </c>
      <c r="AB68" s="18">
        <v>3.6904340000000002</v>
      </c>
      <c r="AC68" s="67">
        <f t="shared" si="3"/>
        <v>6.6851594956685618</v>
      </c>
      <c r="AD68" s="18"/>
      <c r="AE68" s="12">
        <v>40.622309999999999</v>
      </c>
      <c r="AF68" s="107" t="str">
        <f t="shared" si="10"/>
        <v xml:space="preserve">  </v>
      </c>
      <c r="AG68" s="13">
        <v>33.78978</v>
      </c>
      <c r="AH68" s="13">
        <v>47.838200000000001</v>
      </c>
      <c r="AI68" s="18">
        <v>3.6066419999999999</v>
      </c>
      <c r="AJ68" s="67">
        <f t="shared" si="4"/>
        <v>8.8784758916959667</v>
      </c>
      <c r="AK68" s="18"/>
      <c r="AL68" s="12">
        <v>35.671239999999997</v>
      </c>
      <c r="AM68" s="107" t="str">
        <f t="shared" si="11"/>
        <v xml:space="preserve">  </v>
      </c>
      <c r="AN68" s="13">
        <v>30.82893</v>
      </c>
      <c r="AO68" s="13">
        <v>40.825240000000001</v>
      </c>
      <c r="AP68" s="18">
        <v>2.5576780000000001</v>
      </c>
      <c r="AQ68" s="67">
        <f t="shared" si="5"/>
        <v>7.1701404268536786</v>
      </c>
      <c r="AR68" s="18"/>
      <c r="AS68" s="70"/>
      <c r="AT68" s="108"/>
      <c r="AU68" s="77"/>
      <c r="AV68" s="77"/>
      <c r="AW68" s="71"/>
      <c r="AX68" s="72"/>
      <c r="AY68" s="71"/>
      <c r="AZ68" s="70"/>
      <c r="BA68" s="108"/>
      <c r="BB68" s="77"/>
      <c r="BC68" s="77"/>
      <c r="BD68" s="71"/>
      <c r="BE68" s="70"/>
      <c r="BF68" s="71"/>
      <c r="BG68" s="70"/>
      <c r="BH68" s="108" t="str">
        <f t="shared" si="12"/>
        <v xml:space="preserve">  </v>
      </c>
      <c r="BI68" s="77"/>
      <c r="BJ68" s="77"/>
      <c r="BK68" s="71"/>
      <c r="BL68" s="70"/>
      <c r="BM68" s="71"/>
      <c r="BN68" s="8"/>
      <c r="BO68" s="8"/>
      <c r="BP68" s="8"/>
      <c r="BQ68" s="8"/>
      <c r="BR68" s="7"/>
      <c r="BS68" s="7"/>
      <c r="BT68" s="7"/>
      <c r="BU68" s="7"/>
      <c r="BV68" s="7"/>
      <c r="BW68" s="7"/>
      <c r="BX68" s="7"/>
      <c r="BY68" s="7"/>
      <c r="BZ68" s="7"/>
    </row>
    <row r="69" spans="1:78" ht="14.25" x14ac:dyDescent="0.3">
      <c r="A69" s="17"/>
      <c r="B69" s="13" t="s">
        <v>68</v>
      </c>
      <c r="C69" s="12">
        <v>10.24715</v>
      </c>
      <c r="D69" s="107" t="str">
        <f t="shared" si="6"/>
        <v>*</v>
      </c>
      <c r="E69" s="13">
        <v>6.1218360000000001</v>
      </c>
      <c r="F69" s="13">
        <v>16.65907</v>
      </c>
      <c r="G69" s="18">
        <v>2.6280519999999998</v>
      </c>
      <c r="H69" s="67">
        <f t="shared" si="0"/>
        <v>25.646662730612903</v>
      </c>
      <c r="I69" s="18"/>
      <c r="J69" s="12">
        <v>16.867519999999999</v>
      </c>
      <c r="K69" s="107" t="str">
        <f t="shared" si="7"/>
        <v xml:space="preserve">  </v>
      </c>
      <c r="L69" s="13">
        <v>11.181789999999999</v>
      </c>
      <c r="M69" s="13">
        <v>24.642209999999999</v>
      </c>
      <c r="N69" s="18">
        <v>3.4143859999999999</v>
      </c>
      <c r="O69" s="67">
        <f t="shared" si="1"/>
        <v>20.242371136954336</v>
      </c>
      <c r="P69" s="18"/>
      <c r="Q69" s="12">
        <v>54.402239999999999</v>
      </c>
      <c r="R69" s="107" t="str">
        <f t="shared" si="8"/>
        <v xml:space="preserve">  </v>
      </c>
      <c r="S69" s="13">
        <v>47.318170000000002</v>
      </c>
      <c r="T69" s="13">
        <v>61.312559999999998</v>
      </c>
      <c r="U69" s="18">
        <v>3.5933290000000002</v>
      </c>
      <c r="V69" s="67">
        <f t="shared" si="2"/>
        <v>6.6051122159675772</v>
      </c>
      <c r="W69" s="18"/>
      <c r="X69" s="12">
        <v>50.981560000000002</v>
      </c>
      <c r="Y69" s="107" t="str">
        <f t="shared" si="9"/>
        <v xml:space="preserve">  </v>
      </c>
      <c r="Z69" s="13">
        <v>39.77814</v>
      </c>
      <c r="AA69" s="13">
        <v>62.087240000000001</v>
      </c>
      <c r="AB69" s="18">
        <v>5.7882959999999999</v>
      </c>
      <c r="AC69" s="67">
        <f t="shared" si="3"/>
        <v>11.35370514358525</v>
      </c>
      <c r="AD69" s="18"/>
      <c r="AE69" s="12">
        <v>33.248480000000001</v>
      </c>
      <c r="AF69" s="107" t="str">
        <f t="shared" si="10"/>
        <v xml:space="preserve">  </v>
      </c>
      <c r="AG69" s="13">
        <v>27.185919999999999</v>
      </c>
      <c r="AH69" s="13">
        <v>39.921770000000002</v>
      </c>
      <c r="AI69" s="18">
        <v>3.2638240000000001</v>
      </c>
      <c r="AJ69" s="67">
        <f t="shared" si="4"/>
        <v>9.8164607825681056</v>
      </c>
      <c r="AK69" s="18"/>
      <c r="AL69" s="12">
        <v>32.150919999999999</v>
      </c>
      <c r="AM69" s="107" t="str">
        <f t="shared" si="11"/>
        <v xml:space="preserve">  </v>
      </c>
      <c r="AN69" s="13">
        <v>22.476240000000001</v>
      </c>
      <c r="AO69" s="13">
        <v>43.645449999999997</v>
      </c>
      <c r="AP69" s="18">
        <v>5.4676859999999996</v>
      </c>
      <c r="AQ69" s="67">
        <f t="shared" si="5"/>
        <v>17.006312727598463</v>
      </c>
      <c r="AR69" s="18"/>
      <c r="AS69" s="70"/>
      <c r="AT69" s="108"/>
      <c r="AU69" s="77"/>
      <c r="AV69" s="77"/>
      <c r="AW69" s="71"/>
      <c r="AX69" s="72"/>
      <c r="AY69" s="71"/>
      <c r="AZ69" s="70"/>
      <c r="BA69" s="108"/>
      <c r="BB69" s="77"/>
      <c r="BC69" s="77"/>
      <c r="BD69" s="71"/>
      <c r="BE69" s="70"/>
      <c r="BF69" s="71"/>
      <c r="BG69" s="70"/>
      <c r="BH69" s="108" t="str">
        <f t="shared" si="12"/>
        <v xml:space="preserve">  </v>
      </c>
      <c r="BI69" s="77"/>
      <c r="BJ69" s="77"/>
      <c r="BK69" s="71"/>
      <c r="BL69" s="70"/>
      <c r="BM69" s="71"/>
      <c r="BN69" s="8"/>
      <c r="BO69" s="8"/>
      <c r="BP69" s="8"/>
      <c r="BQ69" s="8"/>
      <c r="BR69" s="7"/>
      <c r="BS69" s="7"/>
      <c r="BT69" s="7"/>
      <c r="BU69" s="7"/>
      <c r="BV69" s="7"/>
      <c r="BW69" s="7"/>
      <c r="BX69" s="7"/>
      <c r="BY69" s="7"/>
      <c r="BZ69" s="7"/>
    </row>
    <row r="70" spans="1:78" ht="14.25" x14ac:dyDescent="0.3">
      <c r="A70" s="17"/>
      <c r="B70" s="13" t="s">
        <v>69</v>
      </c>
      <c r="C70" s="12">
        <v>15.819319999999999</v>
      </c>
      <c r="D70" s="107" t="str">
        <f t="shared" si="6"/>
        <v>*</v>
      </c>
      <c r="E70" s="13">
        <v>7.7329049999999997</v>
      </c>
      <c r="F70" s="13">
        <v>29.644929999999999</v>
      </c>
      <c r="G70" s="18">
        <v>5.4860870000000004</v>
      </c>
      <c r="H70" s="67">
        <f t="shared" si="0"/>
        <v>34.67966385407211</v>
      </c>
      <c r="I70" s="18"/>
      <c r="J70" s="12">
        <v>9.3132350000000006</v>
      </c>
      <c r="K70" s="107" t="str">
        <f t="shared" si="7"/>
        <v>*</v>
      </c>
      <c r="L70" s="13">
        <v>4.8770610000000003</v>
      </c>
      <c r="M70" s="13">
        <v>17.060829999999999</v>
      </c>
      <c r="N70" s="18">
        <v>2.993287</v>
      </c>
      <c r="O70" s="67">
        <f t="shared" si="1"/>
        <v>32.140142496135873</v>
      </c>
      <c r="P70" s="18"/>
      <c r="Q70" s="12">
        <v>44.028530000000003</v>
      </c>
      <c r="R70" s="107" t="str">
        <f t="shared" si="8"/>
        <v xml:space="preserve">  </v>
      </c>
      <c r="S70" s="13">
        <v>32.338859999999997</v>
      </c>
      <c r="T70" s="13">
        <v>56.42022</v>
      </c>
      <c r="U70" s="18">
        <v>6.2643269999999998</v>
      </c>
      <c r="V70" s="67">
        <f t="shared" si="2"/>
        <v>14.227881330582692</v>
      </c>
      <c r="W70" s="18"/>
      <c r="X70" s="12">
        <v>46.450879999999998</v>
      </c>
      <c r="Y70" s="107" t="str">
        <f t="shared" si="9"/>
        <v xml:space="preserve">  </v>
      </c>
      <c r="Z70" s="13">
        <v>37.281790000000001</v>
      </c>
      <c r="AA70" s="13">
        <v>55.866340000000001</v>
      </c>
      <c r="AB70" s="18">
        <v>4.7963310000000003</v>
      </c>
      <c r="AC70" s="67">
        <f t="shared" si="3"/>
        <v>10.325597706652706</v>
      </c>
      <c r="AD70" s="18"/>
      <c r="AE70" s="12">
        <v>39.655099999999997</v>
      </c>
      <c r="AF70" s="107" t="str">
        <f t="shared" si="10"/>
        <v xml:space="preserve">  </v>
      </c>
      <c r="AG70" s="13">
        <v>27.753299999999999</v>
      </c>
      <c r="AH70" s="13">
        <v>52.92212</v>
      </c>
      <c r="AI70" s="18">
        <v>6.5546430000000004</v>
      </c>
      <c r="AJ70" s="67">
        <f t="shared" si="4"/>
        <v>16.529129922758994</v>
      </c>
      <c r="AK70" s="18"/>
      <c r="AL70" s="12">
        <v>44.227580000000003</v>
      </c>
      <c r="AM70" s="107" t="str">
        <f t="shared" si="11"/>
        <v xml:space="preserve">  </v>
      </c>
      <c r="AN70" s="13">
        <v>36.346769999999999</v>
      </c>
      <c r="AO70" s="13">
        <v>52.410200000000003</v>
      </c>
      <c r="AP70" s="18">
        <v>4.1330470000000004</v>
      </c>
      <c r="AQ70" s="67">
        <f t="shared" si="5"/>
        <v>9.3449539857256489</v>
      </c>
      <c r="AR70" s="18"/>
      <c r="AS70" s="70"/>
      <c r="AT70" s="108"/>
      <c r="AU70" s="77"/>
      <c r="AV70" s="77"/>
      <c r="AW70" s="71"/>
      <c r="AX70" s="72"/>
      <c r="AY70" s="71"/>
      <c r="AZ70" s="70"/>
      <c r="BA70" s="108"/>
      <c r="BB70" s="77"/>
      <c r="BC70" s="77"/>
      <c r="BD70" s="71"/>
      <c r="BE70" s="70"/>
      <c r="BF70" s="71"/>
      <c r="BG70" s="70"/>
      <c r="BH70" s="108" t="str">
        <f t="shared" si="12"/>
        <v xml:space="preserve">  </v>
      </c>
      <c r="BI70" s="77"/>
      <c r="BJ70" s="77"/>
      <c r="BK70" s="71"/>
      <c r="BL70" s="70"/>
      <c r="BM70" s="71"/>
      <c r="BN70" s="8"/>
      <c r="BO70" s="8"/>
      <c r="BP70" s="8"/>
      <c r="BQ70" s="8"/>
      <c r="BR70" s="7"/>
      <c r="BS70" s="7"/>
      <c r="BT70" s="7"/>
      <c r="BU70" s="7"/>
      <c r="BV70" s="7"/>
      <c r="BW70" s="7"/>
      <c r="BX70" s="7"/>
      <c r="BY70" s="7"/>
      <c r="BZ70" s="7"/>
    </row>
    <row r="71" spans="1:78" ht="14.25" x14ac:dyDescent="0.3">
      <c r="A71" s="17"/>
      <c r="B71" s="13" t="s">
        <v>70</v>
      </c>
      <c r="C71" s="12">
        <v>16.028469999999999</v>
      </c>
      <c r="D71" s="107" t="str">
        <f t="shared" si="6"/>
        <v xml:space="preserve">  </v>
      </c>
      <c r="E71" s="13">
        <v>9.8877290000000002</v>
      </c>
      <c r="F71" s="13">
        <v>24.92792</v>
      </c>
      <c r="G71" s="18">
        <v>3.8018610000000002</v>
      </c>
      <c r="H71" s="67">
        <f t="shared" si="0"/>
        <v>23.719425497255823</v>
      </c>
      <c r="I71" s="18"/>
      <c r="J71" s="12">
        <v>16.436109999999999</v>
      </c>
      <c r="K71" s="107" t="str">
        <f t="shared" si="7"/>
        <v xml:space="preserve">  </v>
      </c>
      <c r="L71" s="13">
        <v>11.027240000000001</v>
      </c>
      <c r="M71" s="13">
        <v>23.788699999999999</v>
      </c>
      <c r="N71" s="18">
        <v>3.2362169999999999</v>
      </c>
      <c r="O71" s="67">
        <f t="shared" si="1"/>
        <v>19.689677180306045</v>
      </c>
      <c r="P71" s="18"/>
      <c r="Q71" s="12">
        <v>47.796430000000001</v>
      </c>
      <c r="R71" s="107" t="str">
        <f t="shared" si="8"/>
        <v xml:space="preserve">  </v>
      </c>
      <c r="S71" s="13">
        <v>39.77402</v>
      </c>
      <c r="T71" s="13">
        <v>55.934150000000002</v>
      </c>
      <c r="U71" s="18">
        <v>4.1587959999999997</v>
      </c>
      <c r="V71" s="67">
        <f t="shared" si="2"/>
        <v>8.7010598908746939</v>
      </c>
      <c r="W71" s="18"/>
      <c r="X71" s="12">
        <v>46.858939999999997</v>
      </c>
      <c r="Y71" s="107" t="str">
        <f t="shared" si="9"/>
        <v xml:space="preserve">  </v>
      </c>
      <c r="Z71" s="13">
        <v>38.506970000000003</v>
      </c>
      <c r="AA71" s="13">
        <v>55.390680000000003</v>
      </c>
      <c r="AB71" s="18">
        <v>4.348465</v>
      </c>
      <c r="AC71" s="67">
        <f t="shared" si="3"/>
        <v>9.2799047524335805</v>
      </c>
      <c r="AD71" s="18"/>
      <c r="AE71" s="12">
        <v>34.352379999999997</v>
      </c>
      <c r="AF71" s="107" t="str">
        <f t="shared" si="10"/>
        <v xml:space="preserve">  </v>
      </c>
      <c r="AG71" s="13">
        <v>27.64123</v>
      </c>
      <c r="AH71" s="13">
        <v>41.752740000000003</v>
      </c>
      <c r="AI71" s="18">
        <v>3.6208149999999999</v>
      </c>
      <c r="AJ71" s="67">
        <f t="shared" si="4"/>
        <v>10.540215845306788</v>
      </c>
      <c r="AK71" s="18"/>
      <c r="AL71" s="12">
        <v>34.954650000000001</v>
      </c>
      <c r="AM71" s="107" t="str">
        <f t="shared" si="11"/>
        <v xml:space="preserve">  </v>
      </c>
      <c r="AN71" s="13">
        <v>27.06071</v>
      </c>
      <c r="AO71" s="13">
        <v>43.769500000000001</v>
      </c>
      <c r="AP71" s="18">
        <v>4.2979260000000004</v>
      </c>
      <c r="AQ71" s="67">
        <f t="shared" si="5"/>
        <v>12.295720311889834</v>
      </c>
      <c r="AR71" s="18"/>
      <c r="AS71" s="70"/>
      <c r="AT71" s="108"/>
      <c r="AU71" s="77"/>
      <c r="AV71" s="77"/>
      <c r="AW71" s="71"/>
      <c r="AX71" s="72"/>
      <c r="AY71" s="71"/>
      <c r="AZ71" s="70"/>
      <c r="BA71" s="108"/>
      <c r="BB71" s="77"/>
      <c r="BC71" s="77"/>
      <c r="BD71" s="71"/>
      <c r="BE71" s="70"/>
      <c r="BF71" s="71"/>
      <c r="BG71" s="70"/>
      <c r="BH71" s="108" t="str">
        <f t="shared" si="12"/>
        <v xml:space="preserve">  </v>
      </c>
      <c r="BI71" s="77"/>
      <c r="BJ71" s="77"/>
      <c r="BK71" s="71"/>
      <c r="BL71" s="70"/>
      <c r="BM71" s="71"/>
      <c r="BN71" s="8"/>
      <c r="BO71" s="8"/>
      <c r="BP71" s="8"/>
      <c r="BQ71" s="8"/>
      <c r="BR71" s="7"/>
      <c r="BS71" s="7"/>
      <c r="BT71" s="7"/>
      <c r="BU71" s="7"/>
      <c r="BV71" s="7"/>
      <c r="BW71" s="7"/>
      <c r="BX71" s="7"/>
      <c r="BY71" s="7"/>
      <c r="BZ71" s="7"/>
    </row>
    <row r="72" spans="1:78" ht="14.25" x14ac:dyDescent="0.3">
      <c r="A72" s="17"/>
      <c r="B72" s="13" t="s">
        <v>71</v>
      </c>
      <c r="C72" s="12">
        <v>8.5952859999999998</v>
      </c>
      <c r="D72" s="107" t="str">
        <f t="shared" si="6"/>
        <v>*</v>
      </c>
      <c r="E72" s="13">
        <v>5.1343180000000004</v>
      </c>
      <c r="F72" s="13">
        <v>14.04387</v>
      </c>
      <c r="G72" s="18">
        <v>2.2143380000000001</v>
      </c>
      <c r="H72" s="67">
        <f t="shared" ref="H72:H92" si="13">G72/C72*100</f>
        <v>25.76223757999443</v>
      </c>
      <c r="I72" s="18"/>
      <c r="J72" s="12">
        <v>12.656560000000001</v>
      </c>
      <c r="K72" s="107" t="str">
        <f t="shared" si="7"/>
        <v>*</v>
      </c>
      <c r="L72" s="13">
        <v>7.3589820000000001</v>
      </c>
      <c r="M72" s="13">
        <v>20.9071</v>
      </c>
      <c r="N72" s="18">
        <v>3.3904429999999999</v>
      </c>
      <c r="O72" s="67">
        <f t="shared" ref="O72:O92" si="14">N72/J72*100</f>
        <v>26.788029290739345</v>
      </c>
      <c r="P72" s="18"/>
      <c r="Q72" s="12">
        <v>41.610329999999998</v>
      </c>
      <c r="R72" s="107" t="str">
        <f t="shared" si="8"/>
        <v xml:space="preserve">  </v>
      </c>
      <c r="S72" s="13">
        <v>29.56897</v>
      </c>
      <c r="T72" s="13">
        <v>54.743879999999997</v>
      </c>
      <c r="U72" s="18">
        <v>6.5588240000000004</v>
      </c>
      <c r="V72" s="67">
        <f t="shared" ref="V72:V92" si="15">U72/Q72*100</f>
        <v>15.762489747137312</v>
      </c>
      <c r="W72" s="18"/>
      <c r="X72" s="12">
        <v>59.701819999999998</v>
      </c>
      <c r="Y72" s="107" t="str">
        <f t="shared" si="9"/>
        <v xml:space="preserve">  </v>
      </c>
      <c r="Z72" s="13">
        <v>46.898229999999998</v>
      </c>
      <c r="AA72" s="13">
        <v>71.307019999999994</v>
      </c>
      <c r="AB72" s="18">
        <v>6.3495119999999998</v>
      </c>
      <c r="AC72" s="67">
        <f t="shared" ref="AC72:AC92" si="16">AB72/X72*100</f>
        <v>10.635374264972157</v>
      </c>
      <c r="AD72" s="18"/>
      <c r="AE72" s="12">
        <v>49.210320000000003</v>
      </c>
      <c r="AF72" s="107" t="str">
        <f t="shared" si="10"/>
        <v xml:space="preserve">  </v>
      </c>
      <c r="AG72" s="13">
        <v>36.822519999999997</v>
      </c>
      <c r="AH72" s="13">
        <v>61.695860000000003</v>
      </c>
      <c r="AI72" s="18">
        <v>6.4810319999999999</v>
      </c>
      <c r="AJ72" s="67">
        <f t="shared" ref="AJ72:AJ92" si="17">AI72/AE72*100</f>
        <v>13.170066766483126</v>
      </c>
      <c r="AK72" s="18"/>
      <c r="AL72" s="12">
        <v>23.56758</v>
      </c>
      <c r="AM72" s="107" t="str">
        <f t="shared" si="11"/>
        <v xml:space="preserve">  </v>
      </c>
      <c r="AN72" s="13">
        <v>15.072279999999999</v>
      </c>
      <c r="AO72" s="13">
        <v>34.884349999999998</v>
      </c>
      <c r="AP72" s="18">
        <v>5.0767879999999996</v>
      </c>
      <c r="AQ72" s="67">
        <f t="shared" ref="AQ72:AQ92" si="18">AP72/AL72*100</f>
        <v>21.541405608891537</v>
      </c>
      <c r="AR72" s="18"/>
      <c r="AS72" s="70"/>
      <c r="AT72" s="108"/>
      <c r="AU72" s="77"/>
      <c r="AV72" s="77"/>
      <c r="AW72" s="71"/>
      <c r="AX72" s="72"/>
      <c r="AY72" s="71"/>
      <c r="AZ72" s="70"/>
      <c r="BA72" s="108"/>
      <c r="BB72" s="77"/>
      <c r="BC72" s="77"/>
      <c r="BD72" s="71"/>
      <c r="BE72" s="70"/>
      <c r="BF72" s="71"/>
      <c r="BG72" s="70"/>
      <c r="BH72" s="108" t="str">
        <f t="shared" si="12"/>
        <v xml:space="preserve">  </v>
      </c>
      <c r="BI72" s="77"/>
      <c r="BJ72" s="77"/>
      <c r="BK72" s="71"/>
      <c r="BL72" s="70"/>
      <c r="BM72" s="71"/>
      <c r="BN72" s="8"/>
      <c r="BO72" s="8"/>
      <c r="BP72" s="8"/>
      <c r="BQ72" s="8"/>
      <c r="BR72" s="7"/>
      <c r="BS72" s="7"/>
      <c r="BT72" s="7"/>
      <c r="BU72" s="7"/>
      <c r="BV72" s="7"/>
      <c r="BW72" s="7"/>
      <c r="BX72" s="7"/>
      <c r="BY72" s="7"/>
      <c r="BZ72" s="7"/>
    </row>
    <row r="73" spans="1:78" ht="14.25" x14ac:dyDescent="0.3">
      <c r="A73" s="17"/>
      <c r="B73" s="13" t="s">
        <v>72</v>
      </c>
      <c r="C73" s="12">
        <v>9.0470939999999995</v>
      </c>
      <c r="D73" s="107" t="str">
        <f t="shared" ref="D73:D92" si="19">IF(H73&gt;=50,"**",(IF(H73&gt;25,"*","  ")))</f>
        <v>*</v>
      </c>
      <c r="E73" s="13">
        <v>3.616018</v>
      </c>
      <c r="F73" s="13">
        <v>20.86917</v>
      </c>
      <c r="G73" s="18">
        <v>4.093521</v>
      </c>
      <c r="H73" s="67">
        <f t="shared" si="13"/>
        <v>45.246805217233295</v>
      </c>
      <c r="I73" s="18"/>
      <c r="J73" s="12">
        <v>5.5379690000000004</v>
      </c>
      <c r="K73" s="107" t="str">
        <f t="shared" ref="K73:K92" si="20">IF(O73&gt;=50,"**",(IF(O73&gt;25,"*","  ")))</f>
        <v>*</v>
      </c>
      <c r="L73" s="13">
        <v>3.1645110000000001</v>
      </c>
      <c r="M73" s="13">
        <v>9.5166299999999993</v>
      </c>
      <c r="N73" s="18">
        <v>1.5598669999999999</v>
      </c>
      <c r="O73" s="67">
        <f t="shared" si="14"/>
        <v>28.16677016429669</v>
      </c>
      <c r="P73" s="18"/>
      <c r="Q73" s="12">
        <v>48.801720000000003</v>
      </c>
      <c r="R73" s="107" t="str">
        <f t="shared" ref="R73:R92" si="21">IF(V73&gt;=50,"**",(IF(V73&gt;25,"*","  ")))</f>
        <v xml:space="preserve">  </v>
      </c>
      <c r="S73" s="13">
        <v>38.67154</v>
      </c>
      <c r="T73" s="13">
        <v>59.031300000000002</v>
      </c>
      <c r="U73" s="18">
        <v>5.2672850000000002</v>
      </c>
      <c r="V73" s="67">
        <f t="shared" si="15"/>
        <v>10.79323638593066</v>
      </c>
      <c r="W73" s="18"/>
      <c r="X73" s="12">
        <v>42.763979999999997</v>
      </c>
      <c r="Y73" s="107" t="str">
        <f t="shared" ref="Y73:Y92" si="22">IF(AC73&gt;=50,"**",(IF(AC73&gt;25,"*","  ")))</f>
        <v xml:space="preserve">  </v>
      </c>
      <c r="Z73" s="13">
        <v>30.42249</v>
      </c>
      <c r="AA73" s="13">
        <v>56.076920000000001</v>
      </c>
      <c r="AB73" s="18">
        <v>6.6905780000000004</v>
      </c>
      <c r="AC73" s="67">
        <f t="shared" si="16"/>
        <v>15.645358547076304</v>
      </c>
      <c r="AD73" s="18"/>
      <c r="AE73" s="12">
        <v>40.359319999999997</v>
      </c>
      <c r="AF73" s="107" t="str">
        <f t="shared" ref="AF73:AF92" si="23">IF(AJ73&gt;=50,"**",(IF(AJ73&gt;25,"*","  ")))</f>
        <v xml:space="preserve">  </v>
      </c>
      <c r="AG73" s="13">
        <v>32.44988</v>
      </c>
      <c r="AH73" s="13">
        <v>48.803780000000003</v>
      </c>
      <c r="AI73" s="18">
        <v>4.2080710000000003</v>
      </c>
      <c r="AJ73" s="67">
        <f t="shared" si="17"/>
        <v>10.426516105821408</v>
      </c>
      <c r="AK73" s="18"/>
      <c r="AL73" s="12">
        <v>51.11748</v>
      </c>
      <c r="AM73" s="107" t="str">
        <f t="shared" ref="AM73:AM92" si="24">IF(AQ73&gt;=50,"**",(IF(AQ73&gt;25,"*","  ")))</f>
        <v xml:space="preserve">  </v>
      </c>
      <c r="AN73" s="13">
        <v>38.198869999999999</v>
      </c>
      <c r="AO73" s="13">
        <v>63.88852</v>
      </c>
      <c r="AP73" s="18">
        <v>6.7034469999999997</v>
      </c>
      <c r="AQ73" s="67">
        <f t="shared" si="18"/>
        <v>13.113805688386829</v>
      </c>
      <c r="AR73" s="18"/>
      <c r="AS73" s="70"/>
      <c r="AT73" s="108"/>
      <c r="AU73" s="77"/>
      <c r="AV73" s="77"/>
      <c r="AW73" s="71"/>
      <c r="AX73" s="72"/>
      <c r="AY73" s="71"/>
      <c r="AZ73" s="70"/>
      <c r="BA73" s="108"/>
      <c r="BB73" s="77"/>
      <c r="BC73" s="77"/>
      <c r="BD73" s="71"/>
      <c r="BE73" s="70"/>
      <c r="BF73" s="71"/>
      <c r="BG73" s="70"/>
      <c r="BH73" s="108" t="str">
        <f t="shared" ref="BH73:BH94" si="25">IF(BL73&gt;=50,"**",(IF(BL73&gt;25,"*","  ")))</f>
        <v xml:space="preserve">  </v>
      </c>
      <c r="BI73" s="77"/>
      <c r="BJ73" s="77"/>
      <c r="BK73" s="71"/>
      <c r="BL73" s="70"/>
      <c r="BM73" s="71"/>
      <c r="BN73" s="8"/>
      <c r="BO73" s="8"/>
      <c r="BP73" s="8"/>
      <c r="BQ73" s="8"/>
      <c r="BR73" s="7"/>
      <c r="BS73" s="7"/>
      <c r="BT73" s="7"/>
      <c r="BU73" s="7"/>
      <c r="BV73" s="7"/>
      <c r="BW73" s="7"/>
      <c r="BX73" s="7"/>
      <c r="BY73" s="7"/>
      <c r="BZ73" s="7"/>
    </row>
    <row r="74" spans="1:78" ht="14.25" x14ac:dyDescent="0.3">
      <c r="A74" s="17"/>
      <c r="B74" s="13" t="s">
        <v>73</v>
      </c>
      <c r="C74" s="12">
        <v>21.42032</v>
      </c>
      <c r="D74" s="107" t="str">
        <f t="shared" si="19"/>
        <v>*</v>
      </c>
      <c r="E74" s="13">
        <v>12.033759999999999</v>
      </c>
      <c r="F74" s="13">
        <v>35.198880000000003</v>
      </c>
      <c r="G74" s="18">
        <v>5.920852</v>
      </c>
      <c r="H74" s="67">
        <f t="shared" si="13"/>
        <v>27.641286404684895</v>
      </c>
      <c r="I74" s="18"/>
      <c r="J74" s="12">
        <v>16.217649999999999</v>
      </c>
      <c r="K74" s="107" t="str">
        <f t="shared" si="20"/>
        <v>*</v>
      </c>
      <c r="L74" s="13">
        <v>8.6897730000000006</v>
      </c>
      <c r="M74" s="13">
        <v>28.249320000000001</v>
      </c>
      <c r="N74" s="18">
        <v>4.9218849999999996</v>
      </c>
      <c r="O74" s="67">
        <f t="shared" si="14"/>
        <v>30.348940814482983</v>
      </c>
      <c r="P74" s="18"/>
      <c r="Q74" s="12">
        <v>36.484250000000003</v>
      </c>
      <c r="R74" s="107" t="str">
        <f t="shared" si="21"/>
        <v xml:space="preserve">  </v>
      </c>
      <c r="S74" s="13">
        <v>28.99109</v>
      </c>
      <c r="T74" s="13">
        <v>44.69511</v>
      </c>
      <c r="U74" s="18">
        <v>4.0364459999999998</v>
      </c>
      <c r="V74" s="67">
        <f t="shared" si="15"/>
        <v>11.063530153422366</v>
      </c>
      <c r="W74" s="18"/>
      <c r="X74" s="12">
        <v>47.139830000000003</v>
      </c>
      <c r="Y74" s="107" t="str">
        <f t="shared" si="22"/>
        <v xml:space="preserve">  </v>
      </c>
      <c r="Z74" s="13">
        <v>35.699300000000001</v>
      </c>
      <c r="AA74" s="13">
        <v>58.888930000000002</v>
      </c>
      <c r="AB74" s="18">
        <v>6.0248530000000002</v>
      </c>
      <c r="AC74" s="67">
        <f t="shared" si="16"/>
        <v>12.780811895163813</v>
      </c>
      <c r="AD74" s="18"/>
      <c r="AE74" s="12">
        <v>41.287660000000002</v>
      </c>
      <c r="AF74" s="107" t="str">
        <f t="shared" si="23"/>
        <v xml:space="preserve">  </v>
      </c>
      <c r="AG74" s="13">
        <v>30.562360000000002</v>
      </c>
      <c r="AH74" s="13">
        <v>52.90889</v>
      </c>
      <c r="AI74" s="18">
        <v>5.7951370000000004</v>
      </c>
      <c r="AJ74" s="67">
        <f t="shared" si="17"/>
        <v>14.036002524725305</v>
      </c>
      <c r="AK74" s="18"/>
      <c r="AL74" s="12">
        <v>34.895820000000001</v>
      </c>
      <c r="AM74" s="107" t="str">
        <f t="shared" si="24"/>
        <v xml:space="preserve">  </v>
      </c>
      <c r="AN74" s="13">
        <v>24.571819999999999</v>
      </c>
      <c r="AO74" s="13">
        <v>46.862560000000002</v>
      </c>
      <c r="AP74" s="18">
        <v>5.7718100000000003</v>
      </c>
      <c r="AQ74" s="67">
        <f t="shared" si="18"/>
        <v>16.540118558612466</v>
      </c>
      <c r="AR74" s="18"/>
      <c r="AS74" s="70"/>
      <c r="AT74" s="108"/>
      <c r="AU74" s="77"/>
      <c r="AV74" s="77"/>
      <c r="AW74" s="71"/>
      <c r="AX74" s="72"/>
      <c r="AY74" s="71"/>
      <c r="AZ74" s="70"/>
      <c r="BA74" s="108"/>
      <c r="BB74" s="77"/>
      <c r="BC74" s="77"/>
      <c r="BD74" s="71"/>
      <c r="BE74" s="70"/>
      <c r="BF74" s="71"/>
      <c r="BG74" s="70"/>
      <c r="BH74" s="108" t="str">
        <f t="shared" si="25"/>
        <v xml:space="preserve">  </v>
      </c>
      <c r="BI74" s="77"/>
      <c r="BJ74" s="77"/>
      <c r="BK74" s="71"/>
      <c r="BL74" s="70"/>
      <c r="BM74" s="71"/>
      <c r="BN74" s="8"/>
      <c r="BO74" s="8"/>
      <c r="BP74" s="8"/>
      <c r="BQ74" s="8"/>
      <c r="BR74" s="7"/>
      <c r="BS74" s="7"/>
      <c r="BT74" s="7"/>
      <c r="BU74" s="7"/>
      <c r="BV74" s="7"/>
      <c r="BW74" s="7"/>
      <c r="BX74" s="7"/>
      <c r="BY74" s="7"/>
      <c r="BZ74" s="7"/>
    </row>
    <row r="75" spans="1:78" ht="14.25" x14ac:dyDescent="0.3">
      <c r="A75" s="17"/>
      <c r="B75" s="13" t="s">
        <v>74</v>
      </c>
      <c r="C75" s="12">
        <v>6.1383780000000003</v>
      </c>
      <c r="D75" s="107" t="str">
        <f t="shared" si="19"/>
        <v>*</v>
      </c>
      <c r="E75" s="13">
        <v>3.5075970000000001</v>
      </c>
      <c r="F75" s="13">
        <v>10.52704</v>
      </c>
      <c r="G75" s="18">
        <v>1.7263040000000001</v>
      </c>
      <c r="H75" s="67">
        <f t="shared" si="13"/>
        <v>28.123129595472939</v>
      </c>
      <c r="I75" s="18"/>
      <c r="J75" s="12">
        <v>10.725239999999999</v>
      </c>
      <c r="K75" s="107" t="str">
        <f t="shared" si="20"/>
        <v>*</v>
      </c>
      <c r="L75" s="13">
        <v>4.6795059999999999</v>
      </c>
      <c r="M75" s="13">
        <v>22.72006</v>
      </c>
      <c r="N75" s="18">
        <v>4.3718209999999997</v>
      </c>
      <c r="O75" s="67">
        <f t="shared" si="14"/>
        <v>40.761987610533659</v>
      </c>
      <c r="P75" s="18"/>
      <c r="Q75" s="12">
        <v>39.766449999999999</v>
      </c>
      <c r="R75" s="107" t="str">
        <f t="shared" si="21"/>
        <v xml:space="preserve">  </v>
      </c>
      <c r="S75" s="13">
        <v>25.362179999999999</v>
      </c>
      <c r="T75" s="13">
        <v>56.192459999999997</v>
      </c>
      <c r="U75" s="18">
        <v>8.1166900000000002</v>
      </c>
      <c r="V75" s="67">
        <f t="shared" si="15"/>
        <v>20.410899137338134</v>
      </c>
      <c r="W75" s="18"/>
      <c r="X75" s="12">
        <v>36.88982</v>
      </c>
      <c r="Y75" s="107" t="str">
        <f t="shared" si="22"/>
        <v xml:space="preserve">  </v>
      </c>
      <c r="Z75" s="13">
        <v>27.059010000000001</v>
      </c>
      <c r="AA75" s="13">
        <v>47.944609999999997</v>
      </c>
      <c r="AB75" s="18">
        <v>5.400728</v>
      </c>
      <c r="AC75" s="67">
        <f t="shared" si="16"/>
        <v>14.640158179139936</v>
      </c>
      <c r="AD75" s="18"/>
      <c r="AE75" s="12">
        <v>51.562489999999997</v>
      </c>
      <c r="AF75" s="107" t="str">
        <f t="shared" si="23"/>
        <v xml:space="preserve">  </v>
      </c>
      <c r="AG75" s="13">
        <v>35.861049999999999</v>
      </c>
      <c r="AH75" s="13">
        <v>66.961399999999998</v>
      </c>
      <c r="AI75" s="18">
        <v>8.2050990000000006</v>
      </c>
      <c r="AJ75" s="67">
        <f t="shared" si="17"/>
        <v>15.912922358869794</v>
      </c>
      <c r="AK75" s="18"/>
      <c r="AL75" s="12">
        <v>50.477209999999999</v>
      </c>
      <c r="AM75" s="107" t="str">
        <f t="shared" si="24"/>
        <v xml:space="preserve">  </v>
      </c>
      <c r="AN75" s="13">
        <v>38.548850000000002</v>
      </c>
      <c r="AO75" s="13">
        <v>62.351500000000001</v>
      </c>
      <c r="AP75" s="18">
        <v>6.1907220000000001</v>
      </c>
      <c r="AQ75" s="67">
        <f t="shared" si="18"/>
        <v>12.26439020698648</v>
      </c>
      <c r="AR75" s="18"/>
      <c r="AS75" s="70"/>
      <c r="AT75" s="108"/>
      <c r="AU75" s="77"/>
      <c r="AV75" s="77"/>
      <c r="AW75" s="71"/>
      <c r="AX75" s="72"/>
      <c r="AY75" s="71"/>
      <c r="AZ75" s="70"/>
      <c r="BA75" s="108"/>
      <c r="BB75" s="77"/>
      <c r="BC75" s="77"/>
      <c r="BD75" s="71"/>
      <c r="BE75" s="70"/>
      <c r="BF75" s="71"/>
      <c r="BG75" s="70"/>
      <c r="BH75" s="108" t="str">
        <f t="shared" si="25"/>
        <v xml:space="preserve">  </v>
      </c>
      <c r="BI75" s="77"/>
      <c r="BJ75" s="77"/>
      <c r="BK75" s="71"/>
      <c r="BL75" s="70"/>
      <c r="BM75" s="71"/>
      <c r="BN75" s="8"/>
      <c r="BO75" s="8"/>
      <c r="BP75" s="8"/>
      <c r="BQ75" s="8"/>
      <c r="BR75" s="7"/>
      <c r="BS75" s="7"/>
      <c r="BT75" s="7"/>
      <c r="BU75" s="7"/>
      <c r="BV75" s="7"/>
      <c r="BW75" s="7"/>
      <c r="BX75" s="7"/>
      <c r="BY75" s="7"/>
      <c r="BZ75" s="7"/>
    </row>
    <row r="76" spans="1:78" ht="14.25" x14ac:dyDescent="0.3">
      <c r="A76" s="17"/>
      <c r="B76" s="13" t="s">
        <v>75</v>
      </c>
      <c r="C76" s="12">
        <v>17.847619999999999</v>
      </c>
      <c r="D76" s="107" t="str">
        <f t="shared" si="19"/>
        <v xml:space="preserve">  </v>
      </c>
      <c r="E76" s="13">
        <v>11.89025</v>
      </c>
      <c r="F76" s="13">
        <v>25.911999999999999</v>
      </c>
      <c r="G76" s="18">
        <v>3.5619529999999999</v>
      </c>
      <c r="H76" s="67">
        <f t="shared" si="13"/>
        <v>19.957579778144087</v>
      </c>
      <c r="I76" s="18"/>
      <c r="J76" s="12">
        <v>11.64832</v>
      </c>
      <c r="K76" s="107" t="str">
        <f t="shared" si="20"/>
        <v xml:space="preserve">  </v>
      </c>
      <c r="L76" s="13">
        <v>7.4142089999999996</v>
      </c>
      <c r="M76" s="13">
        <v>17.834669999999999</v>
      </c>
      <c r="N76" s="18">
        <v>2.6178460000000001</v>
      </c>
      <c r="O76" s="67">
        <f t="shared" si="14"/>
        <v>22.474022004889978</v>
      </c>
      <c r="P76" s="18"/>
      <c r="Q76" s="12">
        <v>38.026940000000003</v>
      </c>
      <c r="R76" s="107" t="str">
        <f t="shared" si="21"/>
        <v xml:space="preserve">  </v>
      </c>
      <c r="S76" s="13">
        <v>30.310469999999999</v>
      </c>
      <c r="T76" s="13">
        <v>46.399920000000002</v>
      </c>
      <c r="U76" s="18">
        <v>4.1379089999999996</v>
      </c>
      <c r="V76" s="67">
        <f t="shared" si="15"/>
        <v>10.881519785709813</v>
      </c>
      <c r="W76" s="18"/>
      <c r="X76" s="12">
        <v>42.200569999999999</v>
      </c>
      <c r="Y76" s="107" t="str">
        <f t="shared" si="22"/>
        <v xml:space="preserve">  </v>
      </c>
      <c r="Z76" s="13">
        <v>30.315940000000001</v>
      </c>
      <c r="AA76" s="13">
        <v>55.06279</v>
      </c>
      <c r="AB76" s="18">
        <v>6.4431900000000004</v>
      </c>
      <c r="AC76" s="67">
        <f t="shared" si="16"/>
        <v>15.268016522051717</v>
      </c>
      <c r="AD76" s="18"/>
      <c r="AE76" s="12">
        <v>42.666379999999997</v>
      </c>
      <c r="AF76" s="107" t="str">
        <f t="shared" si="23"/>
        <v xml:space="preserve">  </v>
      </c>
      <c r="AG76" s="13">
        <v>34.688380000000002</v>
      </c>
      <c r="AH76" s="13">
        <v>51.045169999999999</v>
      </c>
      <c r="AI76" s="18">
        <v>4.2095289999999999</v>
      </c>
      <c r="AJ76" s="67">
        <f t="shared" si="17"/>
        <v>9.8661498819445193</v>
      </c>
      <c r="AK76" s="18"/>
      <c r="AL76" s="12">
        <v>45.218040000000002</v>
      </c>
      <c r="AM76" s="107" t="str">
        <f t="shared" si="24"/>
        <v xml:space="preserve">  </v>
      </c>
      <c r="AN76" s="13">
        <v>32.826090000000001</v>
      </c>
      <c r="AO76" s="13">
        <v>58.23265</v>
      </c>
      <c r="AP76" s="18">
        <v>6.6249010000000004</v>
      </c>
      <c r="AQ76" s="67">
        <f t="shared" si="18"/>
        <v>14.651013179695537</v>
      </c>
      <c r="AR76" s="18"/>
      <c r="AS76" s="70"/>
      <c r="AT76" s="108"/>
      <c r="AU76" s="77"/>
      <c r="AV76" s="77"/>
      <c r="AW76" s="71"/>
      <c r="AX76" s="72"/>
      <c r="AY76" s="71"/>
      <c r="AZ76" s="70"/>
      <c r="BA76" s="108"/>
      <c r="BB76" s="77"/>
      <c r="BC76" s="77"/>
      <c r="BD76" s="71"/>
      <c r="BE76" s="70"/>
      <c r="BF76" s="71"/>
      <c r="BG76" s="70"/>
      <c r="BH76" s="108" t="str">
        <f t="shared" si="25"/>
        <v xml:space="preserve">  </v>
      </c>
      <c r="BI76" s="77"/>
      <c r="BJ76" s="77"/>
      <c r="BK76" s="71"/>
      <c r="BL76" s="70"/>
      <c r="BM76" s="71"/>
      <c r="BN76" s="8"/>
      <c r="BO76" s="8"/>
      <c r="BP76" s="8"/>
      <c r="BQ76" s="8"/>
      <c r="BR76" s="7"/>
      <c r="BS76" s="7"/>
      <c r="BT76" s="7"/>
      <c r="BU76" s="7"/>
      <c r="BV76" s="7"/>
      <c r="BW76" s="7"/>
      <c r="BX76" s="7"/>
      <c r="BY76" s="7"/>
      <c r="BZ76" s="7"/>
    </row>
    <row r="77" spans="1:78" ht="14.25" x14ac:dyDescent="0.3">
      <c r="A77" s="17"/>
      <c r="B77" s="13" t="s">
        <v>76</v>
      </c>
      <c r="C77" s="12">
        <v>10.21064</v>
      </c>
      <c r="D77" s="107" t="str">
        <f t="shared" si="19"/>
        <v xml:space="preserve">  </v>
      </c>
      <c r="E77" s="13">
        <v>6.3833510000000002</v>
      </c>
      <c r="F77" s="13">
        <v>15.94191</v>
      </c>
      <c r="G77" s="18">
        <v>2.3924470000000002</v>
      </c>
      <c r="H77" s="67">
        <f t="shared" si="13"/>
        <v>23.430921078404491</v>
      </c>
      <c r="I77" s="18"/>
      <c r="J77" s="12">
        <v>21.9727</v>
      </c>
      <c r="K77" s="107" t="str">
        <f t="shared" si="20"/>
        <v xml:space="preserve">  </v>
      </c>
      <c r="L77" s="13">
        <v>14.6531</v>
      </c>
      <c r="M77" s="13">
        <v>31.59507</v>
      </c>
      <c r="N77" s="18">
        <v>4.3282119999999997</v>
      </c>
      <c r="O77" s="67">
        <f t="shared" si="14"/>
        <v>19.698134503269966</v>
      </c>
      <c r="P77" s="18"/>
      <c r="Q77" s="12">
        <v>41.755859999999998</v>
      </c>
      <c r="R77" s="107" t="str">
        <f t="shared" si="21"/>
        <v xml:space="preserve">  </v>
      </c>
      <c r="S77" s="13">
        <v>32.49409</v>
      </c>
      <c r="T77" s="13">
        <v>51.638150000000003</v>
      </c>
      <c r="U77" s="18">
        <v>4.942812</v>
      </c>
      <c r="V77" s="67">
        <f t="shared" si="15"/>
        <v>11.837409168437677</v>
      </c>
      <c r="W77" s="18"/>
      <c r="X77" s="12">
        <v>47.479599999999998</v>
      </c>
      <c r="Y77" s="107" t="str">
        <f t="shared" si="22"/>
        <v xml:space="preserve">  </v>
      </c>
      <c r="Z77" s="13">
        <v>38.014110000000002</v>
      </c>
      <c r="AA77" s="13">
        <v>57.129739999999998</v>
      </c>
      <c r="AB77" s="18">
        <v>4.9369259999999997</v>
      </c>
      <c r="AC77" s="67">
        <f t="shared" si="16"/>
        <v>10.397994085881095</v>
      </c>
      <c r="AD77" s="18"/>
      <c r="AE77" s="12">
        <v>47.376460000000002</v>
      </c>
      <c r="AF77" s="107" t="str">
        <f t="shared" si="23"/>
        <v xml:space="preserve">  </v>
      </c>
      <c r="AG77" s="13">
        <v>37.803539999999998</v>
      </c>
      <c r="AH77" s="13">
        <v>57.146210000000004</v>
      </c>
      <c r="AI77" s="18">
        <v>4.9970480000000004</v>
      </c>
      <c r="AJ77" s="67">
        <f t="shared" si="17"/>
        <v>10.547533521922068</v>
      </c>
      <c r="AK77" s="18"/>
      <c r="AL77" s="12">
        <v>28.570979999999999</v>
      </c>
      <c r="AM77" s="107" t="str">
        <f t="shared" si="24"/>
        <v xml:space="preserve">  </v>
      </c>
      <c r="AN77" s="13">
        <v>21.185310000000001</v>
      </c>
      <c r="AO77" s="13">
        <v>37.312510000000003</v>
      </c>
      <c r="AP77" s="18">
        <v>4.1385709999999998</v>
      </c>
      <c r="AQ77" s="67">
        <f t="shared" si="18"/>
        <v>14.485225918046913</v>
      </c>
      <c r="AR77" s="18"/>
      <c r="AS77" s="70"/>
      <c r="AT77" s="108"/>
      <c r="AU77" s="77"/>
      <c r="AV77" s="77"/>
      <c r="AW77" s="71"/>
      <c r="AX77" s="72"/>
      <c r="AY77" s="71"/>
      <c r="AZ77" s="70"/>
      <c r="BA77" s="108"/>
      <c r="BB77" s="77"/>
      <c r="BC77" s="77"/>
      <c r="BD77" s="71"/>
      <c r="BE77" s="70"/>
      <c r="BF77" s="71"/>
      <c r="BG77" s="70"/>
      <c r="BH77" s="108" t="str">
        <f t="shared" si="25"/>
        <v xml:space="preserve">  </v>
      </c>
      <c r="BI77" s="77"/>
      <c r="BJ77" s="77"/>
      <c r="BK77" s="71"/>
      <c r="BL77" s="70"/>
      <c r="BM77" s="71"/>
      <c r="BN77" s="8"/>
      <c r="BO77" s="8"/>
      <c r="BP77" s="8"/>
      <c r="BQ77" s="8"/>
      <c r="BR77" s="7"/>
      <c r="BS77" s="7"/>
      <c r="BT77" s="7"/>
      <c r="BU77" s="7"/>
      <c r="BV77" s="7"/>
      <c r="BW77" s="7"/>
      <c r="BX77" s="7"/>
      <c r="BY77" s="7"/>
      <c r="BZ77" s="7"/>
    </row>
    <row r="78" spans="1:78" ht="14.25" x14ac:dyDescent="0.3">
      <c r="A78" s="17"/>
      <c r="B78" s="13" t="s">
        <v>77</v>
      </c>
      <c r="C78" s="12">
        <v>11.229950000000001</v>
      </c>
      <c r="D78" s="107" t="str">
        <f t="shared" si="19"/>
        <v xml:space="preserve">  </v>
      </c>
      <c r="E78" s="13">
        <v>7.7509620000000004</v>
      </c>
      <c r="F78" s="13">
        <v>15.999650000000001</v>
      </c>
      <c r="G78" s="18">
        <v>2.0812650000000001</v>
      </c>
      <c r="H78" s="67">
        <f t="shared" si="13"/>
        <v>18.533163549258902</v>
      </c>
      <c r="I78" s="18"/>
      <c r="J78" s="12">
        <v>16.28725</v>
      </c>
      <c r="K78" s="107" t="str">
        <f t="shared" si="20"/>
        <v>*</v>
      </c>
      <c r="L78" s="13">
        <v>8.9416840000000004</v>
      </c>
      <c r="M78" s="13">
        <v>27.823360000000001</v>
      </c>
      <c r="N78" s="18">
        <v>4.7564659999999996</v>
      </c>
      <c r="O78" s="67">
        <f t="shared" si="14"/>
        <v>29.203616325653499</v>
      </c>
      <c r="P78" s="18"/>
      <c r="Q78" s="12">
        <v>49.090850000000003</v>
      </c>
      <c r="R78" s="107" t="str">
        <f t="shared" si="21"/>
        <v xml:space="preserve">  </v>
      </c>
      <c r="S78" s="13">
        <v>41.714550000000003</v>
      </c>
      <c r="T78" s="13">
        <v>56.50694</v>
      </c>
      <c r="U78" s="18">
        <v>3.8013819999999998</v>
      </c>
      <c r="V78" s="67">
        <f t="shared" si="15"/>
        <v>7.743565246884093</v>
      </c>
      <c r="W78" s="18"/>
      <c r="X78" s="12">
        <v>45.368040000000001</v>
      </c>
      <c r="Y78" s="107" t="str">
        <f t="shared" si="22"/>
        <v xml:space="preserve">  </v>
      </c>
      <c r="Z78" s="13">
        <v>33.31024</v>
      </c>
      <c r="AA78" s="13">
        <v>57.994900000000001</v>
      </c>
      <c r="AB78" s="18">
        <v>6.4286149999999997</v>
      </c>
      <c r="AC78" s="67">
        <f t="shared" si="16"/>
        <v>14.169920058261276</v>
      </c>
      <c r="AD78" s="18"/>
      <c r="AE78" s="12">
        <v>38.469250000000002</v>
      </c>
      <c r="AF78" s="107" t="str">
        <f t="shared" si="23"/>
        <v xml:space="preserve">  </v>
      </c>
      <c r="AG78" s="13">
        <v>31.258089999999999</v>
      </c>
      <c r="AH78" s="13">
        <v>46.225320000000004</v>
      </c>
      <c r="AI78" s="18">
        <v>3.8452039999999998</v>
      </c>
      <c r="AJ78" s="67">
        <f t="shared" si="17"/>
        <v>9.9955262969774559</v>
      </c>
      <c r="AK78" s="18"/>
      <c r="AL78" s="12">
        <v>33.087760000000003</v>
      </c>
      <c r="AM78" s="107" t="str">
        <f t="shared" si="24"/>
        <v xml:space="preserve">  </v>
      </c>
      <c r="AN78" s="13">
        <v>24.7912</v>
      </c>
      <c r="AO78" s="13">
        <v>42.588569999999997</v>
      </c>
      <c r="AP78" s="18">
        <v>4.5810529999999998</v>
      </c>
      <c r="AQ78" s="67">
        <f t="shared" si="18"/>
        <v>13.845159055795857</v>
      </c>
      <c r="AR78" s="18"/>
      <c r="AS78" s="70"/>
      <c r="AT78" s="108"/>
      <c r="AU78" s="77"/>
      <c r="AV78" s="77"/>
      <c r="AW78" s="71"/>
      <c r="AX78" s="72"/>
      <c r="AY78" s="71"/>
      <c r="AZ78" s="70"/>
      <c r="BA78" s="108"/>
      <c r="BB78" s="77"/>
      <c r="BC78" s="77"/>
      <c r="BD78" s="71"/>
      <c r="BE78" s="70"/>
      <c r="BF78" s="71"/>
      <c r="BG78" s="70"/>
      <c r="BH78" s="108" t="str">
        <f t="shared" si="25"/>
        <v xml:space="preserve">  </v>
      </c>
      <c r="BI78" s="77"/>
      <c r="BJ78" s="77"/>
      <c r="BK78" s="71"/>
      <c r="BL78" s="70"/>
      <c r="BM78" s="71"/>
      <c r="BN78" s="8"/>
      <c r="BO78" s="8"/>
      <c r="BP78" s="8"/>
      <c r="BQ78" s="8"/>
      <c r="BR78" s="7"/>
      <c r="BS78" s="7"/>
      <c r="BT78" s="7"/>
      <c r="BU78" s="7"/>
      <c r="BV78" s="7"/>
      <c r="BW78" s="7"/>
      <c r="BX78" s="7"/>
      <c r="BY78" s="7"/>
      <c r="BZ78" s="7"/>
    </row>
    <row r="79" spans="1:78" ht="14.25" x14ac:dyDescent="0.3">
      <c r="A79" s="17"/>
      <c r="B79" s="13" t="s">
        <v>78</v>
      </c>
      <c r="C79" s="12">
        <v>18.93244</v>
      </c>
      <c r="D79" s="107" t="str">
        <f t="shared" si="19"/>
        <v>*</v>
      </c>
      <c r="E79" s="13">
        <v>8.1897640000000003</v>
      </c>
      <c r="F79" s="13">
        <v>37.942869999999999</v>
      </c>
      <c r="G79" s="18">
        <v>7.5363350000000002</v>
      </c>
      <c r="H79" s="67">
        <f t="shared" si="13"/>
        <v>39.806464459942831</v>
      </c>
      <c r="I79" s="18"/>
      <c r="J79" s="12">
        <v>20.083400000000001</v>
      </c>
      <c r="K79" s="107" t="str">
        <f t="shared" si="20"/>
        <v>*</v>
      </c>
      <c r="L79" s="13">
        <v>9.0948209999999996</v>
      </c>
      <c r="M79" s="13">
        <v>38.696959999999997</v>
      </c>
      <c r="N79" s="18">
        <v>7.541893</v>
      </c>
      <c r="O79" s="67">
        <f t="shared" si="14"/>
        <v>37.55286953404304</v>
      </c>
      <c r="P79" s="18"/>
      <c r="Q79" s="12">
        <v>47.42362</v>
      </c>
      <c r="R79" s="107" t="str">
        <f t="shared" si="21"/>
        <v xml:space="preserve">  </v>
      </c>
      <c r="S79" s="13">
        <v>31.93815</v>
      </c>
      <c r="T79" s="13">
        <v>63.421039999999998</v>
      </c>
      <c r="U79" s="18">
        <v>8.3127870000000001</v>
      </c>
      <c r="V79" s="67">
        <f t="shared" si="15"/>
        <v>17.528790505659416</v>
      </c>
      <c r="W79" s="18"/>
      <c r="X79" s="12">
        <v>33.503790000000002</v>
      </c>
      <c r="Y79" s="107" t="str">
        <f t="shared" si="22"/>
        <v xml:space="preserve">  </v>
      </c>
      <c r="Z79" s="13">
        <v>23.82066</v>
      </c>
      <c r="AA79" s="13">
        <v>44.80789</v>
      </c>
      <c r="AB79" s="18">
        <v>5.4223980000000003</v>
      </c>
      <c r="AC79" s="67">
        <f t="shared" si="16"/>
        <v>16.18443167176012</v>
      </c>
      <c r="AD79" s="18"/>
      <c r="AE79" s="12">
        <v>32.932180000000002</v>
      </c>
      <c r="AF79" s="107" t="str">
        <f t="shared" si="23"/>
        <v xml:space="preserve">  </v>
      </c>
      <c r="AG79" s="13">
        <v>25.740100000000002</v>
      </c>
      <c r="AH79" s="13">
        <v>41.02366</v>
      </c>
      <c r="AI79" s="18">
        <v>3.9244880000000002</v>
      </c>
      <c r="AJ79" s="67">
        <f t="shared" si="17"/>
        <v>11.91687887045437</v>
      </c>
      <c r="AK79" s="18"/>
      <c r="AL79" s="12">
        <v>46.276670000000003</v>
      </c>
      <c r="AM79" s="107" t="str">
        <f t="shared" si="24"/>
        <v xml:space="preserve">  </v>
      </c>
      <c r="AN79" s="13">
        <v>33.631720000000001</v>
      </c>
      <c r="AO79" s="13">
        <v>59.419400000000003</v>
      </c>
      <c r="AP79" s="18">
        <v>6.7294489999999998</v>
      </c>
      <c r="AQ79" s="67">
        <f t="shared" si="18"/>
        <v>14.541774505382515</v>
      </c>
      <c r="AR79" s="18"/>
      <c r="AS79" s="70"/>
      <c r="AT79" s="108"/>
      <c r="AU79" s="77"/>
      <c r="AV79" s="77"/>
      <c r="AW79" s="71"/>
      <c r="AX79" s="72"/>
      <c r="AY79" s="71"/>
      <c r="AZ79" s="70"/>
      <c r="BA79" s="108"/>
      <c r="BB79" s="77"/>
      <c r="BC79" s="77"/>
      <c r="BD79" s="71"/>
      <c r="BE79" s="70"/>
      <c r="BF79" s="71"/>
      <c r="BG79" s="70"/>
      <c r="BH79" s="108" t="str">
        <f t="shared" si="25"/>
        <v xml:space="preserve">  </v>
      </c>
      <c r="BI79" s="77"/>
      <c r="BJ79" s="77"/>
      <c r="BK79" s="71"/>
      <c r="BL79" s="70"/>
      <c r="BM79" s="71"/>
      <c r="BN79" s="8"/>
      <c r="BO79" s="8"/>
      <c r="BP79" s="8"/>
      <c r="BQ79" s="8"/>
      <c r="BR79" s="7"/>
      <c r="BS79" s="7"/>
      <c r="BT79" s="7"/>
      <c r="BU79" s="7"/>
      <c r="BV79" s="7"/>
      <c r="BW79" s="7"/>
      <c r="BX79" s="7"/>
      <c r="BY79" s="7"/>
      <c r="BZ79" s="7"/>
    </row>
    <row r="80" spans="1:78" ht="14.25" x14ac:dyDescent="0.3">
      <c r="A80" s="17"/>
      <c r="B80" s="13" t="s">
        <v>79</v>
      </c>
      <c r="C80" s="12">
        <v>8.8647670000000005</v>
      </c>
      <c r="D80" s="107" t="str">
        <f t="shared" si="19"/>
        <v>*</v>
      </c>
      <c r="E80" s="13">
        <v>5.2451759999999998</v>
      </c>
      <c r="F80" s="13">
        <v>14.59737</v>
      </c>
      <c r="G80" s="18">
        <v>2.3235730000000001</v>
      </c>
      <c r="H80" s="67">
        <f t="shared" si="13"/>
        <v>26.211326253696232</v>
      </c>
      <c r="I80" s="18"/>
      <c r="J80" s="12">
        <v>21.050889999999999</v>
      </c>
      <c r="K80" s="107" t="str">
        <f t="shared" si="20"/>
        <v xml:space="preserve">  </v>
      </c>
      <c r="L80" s="13">
        <v>15.38518</v>
      </c>
      <c r="M80" s="13">
        <v>28.109919999999999</v>
      </c>
      <c r="N80" s="18">
        <v>3.2462110000000002</v>
      </c>
      <c r="O80" s="67">
        <f t="shared" si="14"/>
        <v>15.420777933854579</v>
      </c>
      <c r="P80" s="18"/>
      <c r="Q80" s="12">
        <v>55.133270000000003</v>
      </c>
      <c r="R80" s="107" t="str">
        <f t="shared" si="21"/>
        <v xml:space="preserve">  </v>
      </c>
      <c r="S80" s="13">
        <v>47.015189999999997</v>
      </c>
      <c r="T80" s="13">
        <v>62.986739999999998</v>
      </c>
      <c r="U80" s="18">
        <v>4.1091030000000002</v>
      </c>
      <c r="V80" s="67">
        <f t="shared" si="15"/>
        <v>7.4530369774910872</v>
      </c>
      <c r="W80" s="18"/>
      <c r="X80" s="12">
        <v>42.894300000000001</v>
      </c>
      <c r="Y80" s="107" t="str">
        <f t="shared" si="22"/>
        <v xml:space="preserve">  </v>
      </c>
      <c r="Z80" s="13">
        <v>35.434159999999999</v>
      </c>
      <c r="AA80" s="13">
        <v>50.691920000000003</v>
      </c>
      <c r="AB80" s="18">
        <v>3.9221919999999999</v>
      </c>
      <c r="AC80" s="67">
        <f t="shared" si="16"/>
        <v>9.1438536122515117</v>
      </c>
      <c r="AD80" s="18"/>
      <c r="AE80" s="12">
        <v>34.28257</v>
      </c>
      <c r="AF80" s="107" t="str">
        <f t="shared" si="23"/>
        <v xml:space="preserve">  </v>
      </c>
      <c r="AG80" s="13">
        <v>27.127479999999998</v>
      </c>
      <c r="AH80" s="13">
        <v>42.231189999999998</v>
      </c>
      <c r="AI80" s="18">
        <v>3.8786719999999999</v>
      </c>
      <c r="AJ80" s="67">
        <f t="shared" si="17"/>
        <v>11.313830905909329</v>
      </c>
      <c r="AK80" s="18"/>
      <c r="AL80" s="12">
        <v>35.083039999999997</v>
      </c>
      <c r="AM80" s="107" t="str">
        <f t="shared" si="24"/>
        <v xml:space="preserve">  </v>
      </c>
      <c r="AN80" s="13">
        <v>28.213270000000001</v>
      </c>
      <c r="AO80" s="13">
        <v>42.632159999999999</v>
      </c>
      <c r="AP80" s="18">
        <v>3.7010339999999999</v>
      </c>
      <c r="AQ80" s="67">
        <f t="shared" si="18"/>
        <v>10.549353761817677</v>
      </c>
      <c r="AR80" s="18"/>
      <c r="AS80" s="70"/>
      <c r="AT80" s="108"/>
      <c r="AU80" s="77"/>
      <c r="AV80" s="77"/>
      <c r="AW80" s="71"/>
      <c r="AX80" s="72"/>
      <c r="AY80" s="71"/>
      <c r="AZ80" s="70"/>
      <c r="BA80" s="108"/>
      <c r="BB80" s="77"/>
      <c r="BC80" s="77"/>
      <c r="BD80" s="71"/>
      <c r="BE80" s="70"/>
      <c r="BF80" s="71"/>
      <c r="BG80" s="70"/>
      <c r="BH80" s="108" t="str">
        <f t="shared" si="25"/>
        <v xml:space="preserve">  </v>
      </c>
      <c r="BI80" s="77"/>
      <c r="BJ80" s="77"/>
      <c r="BK80" s="71"/>
      <c r="BL80" s="70"/>
      <c r="BM80" s="71"/>
      <c r="BN80" s="8"/>
      <c r="BO80" s="8"/>
      <c r="BP80" s="8"/>
      <c r="BQ80" s="8"/>
      <c r="BR80" s="7"/>
      <c r="BS80" s="7"/>
      <c r="BT80" s="7"/>
      <c r="BU80" s="7"/>
      <c r="BV80" s="7"/>
      <c r="BW80" s="7"/>
      <c r="BX80" s="7"/>
      <c r="BY80" s="7"/>
      <c r="BZ80" s="7"/>
    </row>
    <row r="81" spans="1:78" ht="14.25" x14ac:dyDescent="0.3">
      <c r="A81" s="17"/>
      <c r="B81" s="13" t="s">
        <v>80</v>
      </c>
      <c r="C81" s="12">
        <v>14.15596</v>
      </c>
      <c r="D81" s="107" t="str">
        <f t="shared" si="19"/>
        <v xml:space="preserve">  </v>
      </c>
      <c r="E81" s="13">
        <v>9.4715720000000001</v>
      </c>
      <c r="F81" s="13">
        <v>20.629180000000002</v>
      </c>
      <c r="G81" s="18">
        <v>2.8207900000000001</v>
      </c>
      <c r="H81" s="67">
        <f t="shared" si="13"/>
        <v>19.92651858298554</v>
      </c>
      <c r="I81" s="18"/>
      <c r="J81" s="12">
        <v>13.72608</v>
      </c>
      <c r="K81" s="107" t="str">
        <f t="shared" si="20"/>
        <v xml:space="preserve">  </v>
      </c>
      <c r="L81" s="13">
        <v>9.2217920000000007</v>
      </c>
      <c r="M81" s="13">
        <v>19.947009999999999</v>
      </c>
      <c r="N81" s="18">
        <v>2.710448</v>
      </c>
      <c r="O81" s="67">
        <f t="shared" si="14"/>
        <v>19.746701170326851</v>
      </c>
      <c r="P81" s="18"/>
      <c r="Q81" s="12">
        <v>42.85642</v>
      </c>
      <c r="R81" s="107" t="str">
        <f t="shared" si="21"/>
        <v xml:space="preserve">  </v>
      </c>
      <c r="S81" s="13">
        <v>35.101100000000002</v>
      </c>
      <c r="T81" s="13">
        <v>50.979239999999997</v>
      </c>
      <c r="U81" s="18">
        <v>4.0842900000000002</v>
      </c>
      <c r="V81" s="67">
        <f t="shared" si="15"/>
        <v>9.5301707422131852</v>
      </c>
      <c r="W81" s="18"/>
      <c r="X81" s="12">
        <v>46.820659999999997</v>
      </c>
      <c r="Y81" s="107" t="str">
        <f t="shared" si="22"/>
        <v xml:space="preserve">  </v>
      </c>
      <c r="Z81" s="13">
        <v>39.071629999999999</v>
      </c>
      <c r="AA81" s="13">
        <v>54.726129999999998</v>
      </c>
      <c r="AB81" s="18">
        <v>4.0263970000000002</v>
      </c>
      <c r="AC81" s="67">
        <f t="shared" si="16"/>
        <v>8.5996160669243036</v>
      </c>
      <c r="AD81" s="18"/>
      <c r="AE81" s="12">
        <v>40.160260000000001</v>
      </c>
      <c r="AF81" s="107" t="str">
        <f t="shared" si="23"/>
        <v xml:space="preserve">  </v>
      </c>
      <c r="AG81" s="13">
        <v>32.570810000000002</v>
      </c>
      <c r="AH81" s="13">
        <v>48.25264</v>
      </c>
      <c r="AI81" s="18">
        <v>4.032235</v>
      </c>
      <c r="AJ81" s="67">
        <f t="shared" si="17"/>
        <v>10.040360794476928</v>
      </c>
      <c r="AK81" s="18"/>
      <c r="AL81" s="12">
        <v>33.869990000000001</v>
      </c>
      <c r="AM81" s="107" t="str">
        <f t="shared" si="24"/>
        <v xml:space="preserve">  </v>
      </c>
      <c r="AN81" s="13">
        <v>26.86224</v>
      </c>
      <c r="AO81" s="13">
        <v>41.664470000000001</v>
      </c>
      <c r="AP81" s="18">
        <v>3.7999779999999999</v>
      </c>
      <c r="AQ81" s="67">
        <f t="shared" si="18"/>
        <v>11.219306530648517</v>
      </c>
      <c r="AR81" s="18"/>
      <c r="AS81" s="70"/>
      <c r="AT81" s="108"/>
      <c r="AU81" s="77"/>
      <c r="AV81" s="77"/>
      <c r="AW81" s="71"/>
      <c r="AX81" s="72"/>
      <c r="AY81" s="71"/>
      <c r="AZ81" s="70"/>
      <c r="BA81" s="108"/>
      <c r="BB81" s="77"/>
      <c r="BC81" s="77"/>
      <c r="BD81" s="71"/>
      <c r="BE81" s="70"/>
      <c r="BF81" s="71"/>
      <c r="BG81" s="70"/>
      <c r="BH81" s="108" t="str">
        <f t="shared" si="25"/>
        <v xml:space="preserve">  </v>
      </c>
      <c r="BI81" s="77"/>
      <c r="BJ81" s="77"/>
      <c r="BK81" s="71"/>
      <c r="BL81" s="70"/>
      <c r="BM81" s="71"/>
      <c r="BN81" s="8"/>
      <c r="BO81" s="8"/>
      <c r="BP81" s="8"/>
      <c r="BQ81" s="8"/>
      <c r="BR81" s="7"/>
      <c r="BS81" s="7"/>
      <c r="BT81" s="7"/>
      <c r="BU81" s="7"/>
      <c r="BV81" s="7"/>
      <c r="BW81" s="7"/>
      <c r="BX81" s="7"/>
      <c r="BY81" s="7"/>
      <c r="BZ81" s="7"/>
    </row>
    <row r="82" spans="1:78" ht="14.25" x14ac:dyDescent="0.3">
      <c r="A82" s="17"/>
      <c r="B82" s="13" t="s">
        <v>81</v>
      </c>
      <c r="C82" s="12">
        <v>16.43852</v>
      </c>
      <c r="D82" s="107" t="str">
        <f t="shared" si="19"/>
        <v>*</v>
      </c>
      <c r="E82" s="13">
        <v>9.382123</v>
      </c>
      <c r="F82" s="13">
        <v>27.208580000000001</v>
      </c>
      <c r="G82" s="18">
        <v>4.4984780000000004</v>
      </c>
      <c r="H82" s="67">
        <f t="shared" si="13"/>
        <v>27.365468424164707</v>
      </c>
      <c r="I82" s="18"/>
      <c r="J82" s="12">
        <v>18.357600000000001</v>
      </c>
      <c r="K82" s="107" t="str">
        <f t="shared" si="20"/>
        <v xml:space="preserve">  </v>
      </c>
      <c r="L82" s="13">
        <v>11.758139999999999</v>
      </c>
      <c r="M82" s="13">
        <v>27.506509999999999</v>
      </c>
      <c r="N82" s="18">
        <v>4.0009329999999999</v>
      </c>
      <c r="O82" s="67">
        <f t="shared" si="14"/>
        <v>21.794423018259465</v>
      </c>
      <c r="P82" s="18"/>
      <c r="Q82" s="12">
        <v>36.546419999999998</v>
      </c>
      <c r="R82" s="107" t="str">
        <f t="shared" si="21"/>
        <v xml:space="preserve">  </v>
      </c>
      <c r="S82" s="13">
        <v>30.054929999999999</v>
      </c>
      <c r="T82" s="13">
        <v>43.566670000000002</v>
      </c>
      <c r="U82" s="18">
        <v>3.4661140000000001</v>
      </c>
      <c r="V82" s="67">
        <f t="shared" si="15"/>
        <v>9.4841409911011816</v>
      </c>
      <c r="W82" s="18"/>
      <c r="X82" s="12">
        <v>42.294220000000003</v>
      </c>
      <c r="Y82" s="107" t="str">
        <f t="shared" si="22"/>
        <v xml:space="preserve">  </v>
      </c>
      <c r="Z82" s="13">
        <v>33.435040000000001</v>
      </c>
      <c r="AA82" s="13">
        <v>51.678379999999997</v>
      </c>
      <c r="AB82" s="18">
        <v>4.7051749999999997</v>
      </c>
      <c r="AC82" s="67">
        <f t="shared" si="16"/>
        <v>11.124865288921274</v>
      </c>
      <c r="AD82" s="18"/>
      <c r="AE82" s="12">
        <v>46.467730000000003</v>
      </c>
      <c r="AF82" s="107" t="str">
        <f t="shared" si="23"/>
        <v xml:space="preserve">  </v>
      </c>
      <c r="AG82" s="13">
        <v>36.712969999999999</v>
      </c>
      <c r="AH82" s="13">
        <v>56.500419999999998</v>
      </c>
      <c r="AI82" s="18">
        <v>5.1148600000000002</v>
      </c>
      <c r="AJ82" s="67">
        <f t="shared" si="17"/>
        <v>11.007337780433863</v>
      </c>
      <c r="AK82" s="18"/>
      <c r="AL82" s="12">
        <v>37.553240000000002</v>
      </c>
      <c r="AM82" s="107" t="str">
        <f t="shared" si="24"/>
        <v xml:space="preserve">  </v>
      </c>
      <c r="AN82" s="13">
        <v>28.693249999999999</v>
      </c>
      <c r="AO82" s="13">
        <v>47.333030000000001</v>
      </c>
      <c r="AP82" s="18">
        <v>4.8070190000000004</v>
      </c>
      <c r="AQ82" s="67">
        <f t="shared" si="18"/>
        <v>12.800543974368123</v>
      </c>
      <c r="AR82" s="18"/>
      <c r="AS82" s="70"/>
      <c r="AT82" s="108"/>
      <c r="AU82" s="77"/>
      <c r="AV82" s="77"/>
      <c r="AW82" s="71"/>
      <c r="AX82" s="72"/>
      <c r="AY82" s="71"/>
      <c r="AZ82" s="70"/>
      <c r="BA82" s="108"/>
      <c r="BB82" s="77"/>
      <c r="BC82" s="77"/>
      <c r="BD82" s="71"/>
      <c r="BE82" s="70"/>
      <c r="BF82" s="71"/>
      <c r="BG82" s="70"/>
      <c r="BH82" s="108" t="str">
        <f t="shared" si="25"/>
        <v xml:space="preserve">  </v>
      </c>
      <c r="BI82" s="77"/>
      <c r="BJ82" s="77"/>
      <c r="BK82" s="71"/>
      <c r="BL82" s="70"/>
      <c r="BM82" s="71"/>
      <c r="BN82" s="8"/>
      <c r="BO82" s="8"/>
      <c r="BP82" s="8"/>
      <c r="BQ82" s="8"/>
      <c r="BR82" s="7"/>
      <c r="BS82" s="7"/>
      <c r="BT82" s="7"/>
      <c r="BU82" s="7"/>
      <c r="BV82" s="7"/>
      <c r="BW82" s="7"/>
      <c r="BX82" s="7"/>
      <c r="BY82" s="7"/>
      <c r="BZ82" s="7"/>
    </row>
    <row r="83" spans="1:78" ht="14.25" x14ac:dyDescent="0.3">
      <c r="A83" s="17"/>
      <c r="B83" s="13" t="s">
        <v>82</v>
      </c>
      <c r="C83" s="12">
        <v>14.331469999999999</v>
      </c>
      <c r="D83" s="107" t="str">
        <f t="shared" si="19"/>
        <v xml:space="preserve">  </v>
      </c>
      <c r="E83" s="13">
        <v>9.9999330000000004</v>
      </c>
      <c r="F83" s="13">
        <v>20.119800000000001</v>
      </c>
      <c r="G83" s="18">
        <v>2.563234</v>
      </c>
      <c r="H83" s="67">
        <f t="shared" si="13"/>
        <v>17.88535300286712</v>
      </c>
      <c r="I83" s="18"/>
      <c r="J83" s="12">
        <v>22.189160000000001</v>
      </c>
      <c r="K83" s="107" t="str">
        <f t="shared" si="20"/>
        <v xml:space="preserve">  </v>
      </c>
      <c r="L83" s="13">
        <v>16.74765</v>
      </c>
      <c r="M83" s="13">
        <v>28.787320000000001</v>
      </c>
      <c r="N83" s="18">
        <v>3.0737559999999999</v>
      </c>
      <c r="O83" s="67">
        <f t="shared" si="14"/>
        <v>13.852511767006954</v>
      </c>
      <c r="P83" s="18"/>
      <c r="Q83" s="12">
        <v>51.903829999999999</v>
      </c>
      <c r="R83" s="107" t="str">
        <f t="shared" si="21"/>
        <v xml:space="preserve">  </v>
      </c>
      <c r="S83" s="13">
        <v>44.72475</v>
      </c>
      <c r="T83" s="13">
        <v>59.00515</v>
      </c>
      <c r="U83" s="18">
        <v>3.6679300000000001</v>
      </c>
      <c r="V83" s="67">
        <f t="shared" si="15"/>
        <v>7.0667810063342147</v>
      </c>
      <c r="W83" s="18"/>
      <c r="X83" s="12">
        <v>41.76258</v>
      </c>
      <c r="Y83" s="107" t="str">
        <f t="shared" si="22"/>
        <v xml:space="preserve">  </v>
      </c>
      <c r="Z83" s="13">
        <v>34.111020000000003</v>
      </c>
      <c r="AA83" s="13">
        <v>49.832389999999997</v>
      </c>
      <c r="AB83" s="18">
        <v>4.043037</v>
      </c>
      <c r="AC83" s="67">
        <f t="shared" si="16"/>
        <v>9.681003903494469</v>
      </c>
      <c r="AD83" s="18"/>
      <c r="AE83" s="12">
        <v>31.917739999999998</v>
      </c>
      <c r="AF83" s="107" t="str">
        <f t="shared" si="23"/>
        <v xml:space="preserve">  </v>
      </c>
      <c r="AG83" s="13">
        <v>25.586040000000001</v>
      </c>
      <c r="AH83" s="13">
        <v>38.995240000000003</v>
      </c>
      <c r="AI83" s="18">
        <v>3.4373459999999998</v>
      </c>
      <c r="AJ83" s="67">
        <f t="shared" si="17"/>
        <v>10.769390313975864</v>
      </c>
      <c r="AK83" s="18"/>
      <c r="AL83" s="12">
        <v>28.8459</v>
      </c>
      <c r="AM83" s="107" t="str">
        <f t="shared" si="24"/>
        <v xml:space="preserve">  </v>
      </c>
      <c r="AN83" s="13">
        <v>22.22353</v>
      </c>
      <c r="AO83" s="13">
        <v>36.515169999999998</v>
      </c>
      <c r="AP83" s="18">
        <v>3.6631</v>
      </c>
      <c r="AQ83" s="67">
        <f t="shared" si="18"/>
        <v>12.698858416620734</v>
      </c>
      <c r="AR83" s="18"/>
      <c r="AS83" s="70"/>
      <c r="AT83" s="108"/>
      <c r="AU83" s="77"/>
      <c r="AV83" s="77"/>
      <c r="AW83" s="71"/>
      <c r="AX83" s="72"/>
      <c r="AY83" s="71"/>
      <c r="AZ83" s="70"/>
      <c r="BA83" s="108"/>
      <c r="BB83" s="77"/>
      <c r="BC83" s="77"/>
      <c r="BD83" s="71"/>
      <c r="BE83" s="70"/>
      <c r="BF83" s="71"/>
      <c r="BG83" s="70"/>
      <c r="BH83" s="108" t="str">
        <f t="shared" si="25"/>
        <v xml:space="preserve">  </v>
      </c>
      <c r="BI83" s="77"/>
      <c r="BJ83" s="77"/>
      <c r="BK83" s="71"/>
      <c r="BL83" s="70"/>
      <c r="BM83" s="71"/>
      <c r="BN83" s="8"/>
      <c r="BO83" s="8"/>
      <c r="BP83" s="8"/>
      <c r="BQ83" s="8"/>
      <c r="BR83" s="7"/>
      <c r="BS83" s="7"/>
      <c r="BT83" s="7"/>
      <c r="BU83" s="7"/>
      <c r="BV83" s="7"/>
      <c r="BW83" s="7"/>
      <c r="BX83" s="7"/>
      <c r="BY83" s="7"/>
      <c r="BZ83" s="7"/>
    </row>
    <row r="84" spans="1:78" ht="14.25" x14ac:dyDescent="0.3">
      <c r="A84" s="17"/>
      <c r="B84" s="13" t="s">
        <v>83</v>
      </c>
      <c r="C84" s="12">
        <v>16.199539999999999</v>
      </c>
      <c r="D84" s="107" t="str">
        <f t="shared" si="19"/>
        <v xml:space="preserve">  </v>
      </c>
      <c r="E84" s="13">
        <v>10.19899</v>
      </c>
      <c r="F84" s="13">
        <v>24.75722</v>
      </c>
      <c r="G84" s="18">
        <v>3.6836340000000001</v>
      </c>
      <c r="H84" s="67">
        <f t="shared" si="13"/>
        <v>22.739127160400852</v>
      </c>
      <c r="I84" s="18"/>
      <c r="J84" s="12">
        <v>17.289639999999999</v>
      </c>
      <c r="K84" s="107" t="str">
        <f t="shared" si="20"/>
        <v xml:space="preserve">  </v>
      </c>
      <c r="L84" s="13">
        <v>11.19581</v>
      </c>
      <c r="M84" s="13">
        <v>25.738969999999998</v>
      </c>
      <c r="N84" s="18">
        <v>3.6892529999999999</v>
      </c>
      <c r="O84" s="67">
        <f t="shared" si="14"/>
        <v>21.337939945539642</v>
      </c>
      <c r="P84" s="18"/>
      <c r="Q84" s="12">
        <v>46.30133</v>
      </c>
      <c r="R84" s="107" t="str">
        <f t="shared" si="21"/>
        <v xml:space="preserve">  </v>
      </c>
      <c r="S84" s="13">
        <v>37.850700000000003</v>
      </c>
      <c r="T84" s="13">
        <v>54.969909999999999</v>
      </c>
      <c r="U84" s="18">
        <v>4.4102540000000001</v>
      </c>
      <c r="V84" s="67">
        <f t="shared" si="15"/>
        <v>9.5251129935144405</v>
      </c>
      <c r="W84" s="18"/>
      <c r="X84" s="12">
        <v>47.775239999999997</v>
      </c>
      <c r="Y84" s="107" t="str">
        <f t="shared" si="22"/>
        <v xml:space="preserve">  </v>
      </c>
      <c r="Z84" s="13">
        <v>38.393709999999999</v>
      </c>
      <c r="AA84" s="13">
        <v>57.316389999999998</v>
      </c>
      <c r="AB84" s="18">
        <v>4.8858980000000001</v>
      </c>
      <c r="AC84" s="67">
        <f t="shared" si="16"/>
        <v>10.226841351294102</v>
      </c>
      <c r="AD84" s="18"/>
      <c r="AE84" s="12">
        <v>33.935250000000003</v>
      </c>
      <c r="AF84" s="107" t="str">
        <f t="shared" si="23"/>
        <v xml:space="preserve">  </v>
      </c>
      <c r="AG84" s="13">
        <v>26.23434</v>
      </c>
      <c r="AH84" s="13">
        <v>42.59149</v>
      </c>
      <c r="AI84" s="18">
        <v>4.2051699999999999</v>
      </c>
      <c r="AJ84" s="67">
        <f t="shared" si="17"/>
        <v>12.391746045778355</v>
      </c>
      <c r="AK84" s="18"/>
      <c r="AL84" s="12">
        <v>33.7376</v>
      </c>
      <c r="AM84" s="107" t="str">
        <f t="shared" si="24"/>
        <v xml:space="preserve">  </v>
      </c>
      <c r="AN84" s="13">
        <v>25.821380000000001</v>
      </c>
      <c r="AO84" s="13">
        <v>42.684229999999999</v>
      </c>
      <c r="AP84" s="18">
        <v>4.3371279999999999</v>
      </c>
      <c r="AQ84" s="67">
        <f t="shared" si="18"/>
        <v>12.855472825571468</v>
      </c>
      <c r="AR84" s="18"/>
      <c r="AS84" s="70"/>
      <c r="AT84" s="108"/>
      <c r="AU84" s="77"/>
      <c r="AV84" s="77"/>
      <c r="AW84" s="71"/>
      <c r="AX84" s="72"/>
      <c r="AY84" s="71"/>
      <c r="AZ84" s="70"/>
      <c r="BA84" s="108"/>
      <c r="BB84" s="77"/>
      <c r="BC84" s="77"/>
      <c r="BD84" s="71"/>
      <c r="BE84" s="70"/>
      <c r="BF84" s="71"/>
      <c r="BG84" s="70"/>
      <c r="BH84" s="108" t="str">
        <f t="shared" si="25"/>
        <v xml:space="preserve">  </v>
      </c>
      <c r="BI84" s="77"/>
      <c r="BJ84" s="77"/>
      <c r="BK84" s="71"/>
      <c r="BL84" s="70"/>
      <c r="BM84" s="71"/>
      <c r="BN84" s="8"/>
      <c r="BO84" s="8"/>
      <c r="BP84" s="8"/>
      <c r="BQ84" s="8"/>
      <c r="BR84" s="7"/>
      <c r="BS84" s="7"/>
      <c r="BT84" s="7"/>
      <c r="BU84" s="7"/>
      <c r="BV84" s="7"/>
      <c r="BW84" s="7"/>
      <c r="BX84" s="7"/>
      <c r="BY84" s="7"/>
      <c r="BZ84" s="7"/>
    </row>
    <row r="85" spans="1:78" ht="14.25" x14ac:dyDescent="0.3">
      <c r="A85" s="17"/>
      <c r="B85" s="13" t="s">
        <v>84</v>
      </c>
      <c r="C85" s="12">
        <v>11.44129</v>
      </c>
      <c r="D85" s="107" t="str">
        <f t="shared" si="19"/>
        <v>*</v>
      </c>
      <c r="E85" s="13">
        <v>6.400506</v>
      </c>
      <c r="F85" s="13">
        <v>19.61983</v>
      </c>
      <c r="G85" s="18">
        <v>3.2888449999999998</v>
      </c>
      <c r="H85" s="67">
        <f t="shared" si="13"/>
        <v>28.745403708847512</v>
      </c>
      <c r="I85" s="18"/>
      <c r="J85" s="12">
        <v>23.32686</v>
      </c>
      <c r="K85" s="107" t="str">
        <f t="shared" si="20"/>
        <v xml:space="preserve">  </v>
      </c>
      <c r="L85" s="13">
        <v>16.797149999999998</v>
      </c>
      <c r="M85" s="13">
        <v>31.435860000000002</v>
      </c>
      <c r="N85" s="18">
        <v>3.7424249999999999</v>
      </c>
      <c r="O85" s="67">
        <f t="shared" si="14"/>
        <v>16.043415187470579</v>
      </c>
      <c r="P85" s="18"/>
      <c r="Q85" s="12">
        <v>42.469749999999998</v>
      </c>
      <c r="R85" s="107" t="str">
        <f t="shared" si="21"/>
        <v xml:space="preserve">  </v>
      </c>
      <c r="S85" s="13">
        <v>34.076120000000003</v>
      </c>
      <c r="T85" s="13">
        <v>51.321339999999999</v>
      </c>
      <c r="U85" s="18">
        <v>4.4425400000000002</v>
      </c>
      <c r="V85" s="67">
        <f t="shared" si="15"/>
        <v>10.460480695082971</v>
      </c>
      <c r="W85" s="18"/>
      <c r="X85" s="12">
        <v>44.399920000000002</v>
      </c>
      <c r="Y85" s="107" t="str">
        <f t="shared" si="22"/>
        <v xml:space="preserve">  </v>
      </c>
      <c r="Z85" s="13">
        <v>36.470939999999999</v>
      </c>
      <c r="AA85" s="13">
        <v>52.624780000000001</v>
      </c>
      <c r="AB85" s="18">
        <v>4.1567470000000002</v>
      </c>
      <c r="AC85" s="67">
        <f t="shared" si="16"/>
        <v>9.3620596613687592</v>
      </c>
      <c r="AD85" s="18"/>
      <c r="AE85" s="12">
        <v>43.02834</v>
      </c>
      <c r="AF85" s="107" t="str">
        <f t="shared" si="23"/>
        <v xml:space="preserve">  </v>
      </c>
      <c r="AG85" s="13">
        <v>34.73227</v>
      </c>
      <c r="AH85" s="13">
        <v>51.735250000000001</v>
      </c>
      <c r="AI85" s="18">
        <v>4.3790810000000002</v>
      </c>
      <c r="AJ85" s="67">
        <f t="shared" si="17"/>
        <v>10.17720181629131</v>
      </c>
      <c r="AK85" s="18"/>
      <c r="AL85" s="12">
        <v>31.118829999999999</v>
      </c>
      <c r="AM85" s="107" t="str">
        <f t="shared" si="24"/>
        <v xml:space="preserve">  </v>
      </c>
      <c r="AN85" s="13">
        <v>23.999110000000002</v>
      </c>
      <c r="AO85" s="13">
        <v>39.259650000000001</v>
      </c>
      <c r="AP85" s="18">
        <v>3.916839</v>
      </c>
      <c r="AQ85" s="67">
        <f t="shared" si="18"/>
        <v>12.586716788516791</v>
      </c>
      <c r="AR85" s="18"/>
      <c r="AS85" s="70"/>
      <c r="AT85" s="108"/>
      <c r="AU85" s="77"/>
      <c r="AV85" s="77"/>
      <c r="AW85" s="71"/>
      <c r="AX85" s="72"/>
      <c r="AY85" s="71"/>
      <c r="AZ85" s="70"/>
      <c r="BA85" s="108"/>
      <c r="BB85" s="77"/>
      <c r="BC85" s="77"/>
      <c r="BD85" s="71"/>
      <c r="BE85" s="70"/>
      <c r="BF85" s="71"/>
      <c r="BG85" s="70"/>
      <c r="BH85" s="108" t="str">
        <f t="shared" si="25"/>
        <v xml:space="preserve">  </v>
      </c>
      <c r="BI85" s="77"/>
      <c r="BJ85" s="77"/>
      <c r="BK85" s="71"/>
      <c r="BL85" s="70"/>
      <c r="BM85" s="71"/>
      <c r="BN85" s="8"/>
      <c r="BO85" s="8"/>
      <c r="BP85" s="8"/>
      <c r="BQ85" s="8"/>
      <c r="BR85" s="7"/>
      <c r="BS85" s="7"/>
      <c r="BT85" s="7"/>
      <c r="BU85" s="7"/>
      <c r="BV85" s="7"/>
      <c r="BW85" s="7"/>
      <c r="BX85" s="7"/>
      <c r="BY85" s="7"/>
      <c r="BZ85" s="7"/>
    </row>
    <row r="86" spans="1:78" ht="14.25" x14ac:dyDescent="0.3">
      <c r="A86" s="17"/>
      <c r="B86" s="13" t="s">
        <v>85</v>
      </c>
      <c r="C86" s="12">
        <v>9.1262179999999997</v>
      </c>
      <c r="D86" s="107" t="str">
        <f t="shared" si="19"/>
        <v>*</v>
      </c>
      <c r="E86" s="13">
        <v>4.0165499999999996</v>
      </c>
      <c r="F86" s="13">
        <v>19.420919999999999</v>
      </c>
      <c r="G86" s="18">
        <v>3.7041469999999999</v>
      </c>
      <c r="H86" s="67">
        <f t="shared" si="13"/>
        <v>40.587974120276328</v>
      </c>
      <c r="I86" s="18"/>
      <c r="J86" s="12">
        <v>22.63073</v>
      </c>
      <c r="K86" s="107" t="str">
        <f t="shared" si="20"/>
        <v>*</v>
      </c>
      <c r="L86" s="13">
        <v>11.06954</v>
      </c>
      <c r="M86" s="13">
        <v>40.73565</v>
      </c>
      <c r="N86" s="18">
        <v>7.6322520000000003</v>
      </c>
      <c r="O86" s="67">
        <f t="shared" si="14"/>
        <v>33.725169272047346</v>
      </c>
      <c r="P86" s="18"/>
      <c r="Q86" s="12">
        <v>38.037170000000003</v>
      </c>
      <c r="R86" s="107" t="str">
        <f t="shared" si="21"/>
        <v xml:space="preserve">  </v>
      </c>
      <c r="S86" s="13">
        <v>28.013200000000001</v>
      </c>
      <c r="T86" s="13">
        <v>49.1967</v>
      </c>
      <c r="U86" s="18">
        <v>5.481312</v>
      </c>
      <c r="V86" s="67">
        <f t="shared" si="15"/>
        <v>14.410409607234186</v>
      </c>
      <c r="W86" s="18"/>
      <c r="X86" s="12">
        <v>27.658059999999999</v>
      </c>
      <c r="Y86" s="107" t="str">
        <f t="shared" si="22"/>
        <v xml:space="preserve">  </v>
      </c>
      <c r="Z86" s="13">
        <v>20.235859999999999</v>
      </c>
      <c r="AA86" s="13">
        <v>36.554969999999997</v>
      </c>
      <c r="AB86" s="18">
        <v>4.1866839999999996</v>
      </c>
      <c r="AC86" s="67">
        <f t="shared" si="16"/>
        <v>15.137301748568047</v>
      </c>
      <c r="AD86" s="18"/>
      <c r="AE86" s="12">
        <v>50.168190000000003</v>
      </c>
      <c r="AF86" s="107" t="str">
        <f t="shared" si="23"/>
        <v xml:space="preserve">  </v>
      </c>
      <c r="AG86" s="13">
        <v>38.962560000000003</v>
      </c>
      <c r="AH86" s="13">
        <v>61.356949999999998</v>
      </c>
      <c r="AI86" s="18">
        <v>5.8112320000000004</v>
      </c>
      <c r="AJ86" s="67">
        <f t="shared" si="17"/>
        <v>11.583499424635411</v>
      </c>
      <c r="AK86" s="18"/>
      <c r="AL86" s="12">
        <v>48.860399999999998</v>
      </c>
      <c r="AM86" s="107" t="str">
        <f t="shared" si="24"/>
        <v xml:space="preserve">  </v>
      </c>
      <c r="AN86" s="13">
        <v>34.765230000000003</v>
      </c>
      <c r="AO86" s="13">
        <v>63.139159999999997</v>
      </c>
      <c r="AP86" s="18">
        <v>7.4422139999999999</v>
      </c>
      <c r="AQ86" s="67">
        <f t="shared" si="18"/>
        <v>15.231586315298278</v>
      </c>
      <c r="AR86" s="18"/>
      <c r="AS86" s="70"/>
      <c r="AT86" s="108"/>
      <c r="AU86" s="77"/>
      <c r="AV86" s="77"/>
      <c r="AW86" s="71"/>
      <c r="AX86" s="72"/>
      <c r="AY86" s="71"/>
      <c r="AZ86" s="70"/>
      <c r="BA86" s="108"/>
      <c r="BB86" s="77"/>
      <c r="BC86" s="77"/>
      <c r="BD86" s="71"/>
      <c r="BE86" s="70"/>
      <c r="BF86" s="71"/>
      <c r="BG86" s="70"/>
      <c r="BH86" s="108" t="str">
        <f t="shared" si="25"/>
        <v xml:space="preserve">  </v>
      </c>
      <c r="BI86" s="77"/>
      <c r="BJ86" s="77"/>
      <c r="BK86" s="71"/>
      <c r="BL86" s="70"/>
      <c r="BM86" s="71"/>
      <c r="BN86" s="8"/>
      <c r="BO86" s="8"/>
      <c r="BP86" s="8"/>
      <c r="BQ86" s="8"/>
      <c r="BR86" s="7"/>
      <c r="BS86" s="7"/>
      <c r="BT86" s="7"/>
      <c r="BU86" s="7"/>
      <c r="BV86" s="7"/>
      <c r="BW86" s="7"/>
      <c r="BX86" s="7"/>
      <c r="BY86" s="7"/>
      <c r="BZ86" s="7"/>
    </row>
    <row r="87" spans="1:78" ht="14.25" x14ac:dyDescent="0.3">
      <c r="A87" s="27"/>
      <c r="B87" s="141" t="s">
        <v>150</v>
      </c>
      <c r="C87" s="140"/>
      <c r="D87" s="110"/>
      <c r="E87" s="80"/>
      <c r="F87" s="80"/>
      <c r="G87" s="30"/>
      <c r="H87" s="83"/>
      <c r="I87" s="30"/>
      <c r="J87" s="140"/>
      <c r="K87" s="110"/>
      <c r="L87" s="80"/>
      <c r="M87" s="80"/>
      <c r="N87" s="30"/>
      <c r="O87" s="83"/>
      <c r="P87" s="30"/>
      <c r="Q87" s="140"/>
      <c r="R87" s="110"/>
      <c r="S87" s="80"/>
      <c r="T87" s="80"/>
      <c r="U87" s="30"/>
      <c r="V87" s="83"/>
      <c r="W87" s="30"/>
      <c r="X87" s="140"/>
      <c r="Y87" s="110"/>
      <c r="Z87" s="80"/>
      <c r="AA87" s="80"/>
      <c r="AB87" s="30"/>
      <c r="AC87" s="83"/>
      <c r="AD87" s="30"/>
      <c r="AE87" s="140"/>
      <c r="AF87" s="110"/>
      <c r="AG87" s="80"/>
      <c r="AH87" s="80"/>
      <c r="AI87" s="30"/>
      <c r="AJ87" s="83"/>
      <c r="AK87" s="30"/>
      <c r="AL87" s="140"/>
      <c r="AM87" s="110"/>
      <c r="AN87" s="80"/>
      <c r="AO87" s="80"/>
      <c r="AP87" s="30"/>
      <c r="AQ87" s="83"/>
      <c r="AR87" s="30"/>
      <c r="AS87" s="70"/>
      <c r="AT87" s="108"/>
      <c r="AU87" s="77"/>
      <c r="AV87" s="77"/>
      <c r="AW87" s="71"/>
      <c r="AX87" s="72"/>
      <c r="AY87" s="71"/>
      <c r="AZ87" s="70"/>
      <c r="BA87" s="108"/>
      <c r="BB87" s="77"/>
      <c r="BC87" s="77"/>
      <c r="BD87" s="71"/>
      <c r="BE87" s="70"/>
      <c r="BF87" s="71"/>
      <c r="BG87" s="70"/>
      <c r="BH87" s="108"/>
      <c r="BI87" s="77"/>
      <c r="BJ87" s="77"/>
      <c r="BK87" s="71"/>
      <c r="BL87" s="70"/>
      <c r="BM87" s="71"/>
      <c r="BN87" s="8"/>
      <c r="BO87" s="8"/>
      <c r="BP87" s="8"/>
      <c r="BQ87" s="8"/>
      <c r="BR87" s="7"/>
      <c r="BS87" s="7"/>
      <c r="BT87" s="7"/>
      <c r="BU87" s="7"/>
      <c r="BV87" s="7"/>
      <c r="BW87" s="7"/>
      <c r="BX87" s="7"/>
      <c r="BY87" s="7"/>
      <c r="BZ87" s="7"/>
    </row>
    <row r="88" spans="1:78" ht="14.25" x14ac:dyDescent="0.3">
      <c r="A88" s="17"/>
      <c r="B88" s="142" t="s">
        <v>146</v>
      </c>
      <c r="C88" s="12">
        <v>15.09881</v>
      </c>
      <c r="D88" s="107" t="str">
        <f t="shared" si="19"/>
        <v xml:space="preserve">  </v>
      </c>
      <c r="E88" s="13">
        <v>13.30071</v>
      </c>
      <c r="F88" s="13">
        <v>17.092079999999999</v>
      </c>
      <c r="G88" s="18">
        <v>0.96636140000000004</v>
      </c>
      <c r="H88" s="67">
        <f t="shared" si="13"/>
        <v>6.4002487613262247</v>
      </c>
      <c r="I88" s="18"/>
      <c r="J88" s="12">
        <v>18.441320000000001</v>
      </c>
      <c r="K88" s="107" t="str">
        <f t="shared" ref="K88:K91" si="26">IF(O88&gt;=50,"**",(IF(O88&gt;25,"*","  ")))</f>
        <v xml:space="preserve">  </v>
      </c>
      <c r="L88" s="13">
        <v>16.399100000000001</v>
      </c>
      <c r="M88" s="13">
        <v>20.674969999999998</v>
      </c>
      <c r="N88" s="18">
        <v>1.0904100000000001</v>
      </c>
      <c r="O88" s="67">
        <f t="shared" ref="O88:O91" si="27">N88/J88*100</f>
        <v>5.9128630705394194</v>
      </c>
      <c r="P88" s="18"/>
      <c r="Q88" s="12">
        <v>44.927599999999998</v>
      </c>
      <c r="R88" s="107" t="str">
        <f t="shared" ref="R88:R91" si="28">IF(V88&gt;=50,"**",(IF(V88&gt;25,"*","  ")))</f>
        <v xml:space="preserve">  </v>
      </c>
      <c r="S88" s="13">
        <v>42.443829999999998</v>
      </c>
      <c r="T88" s="13">
        <v>47.436929999999997</v>
      </c>
      <c r="U88" s="18">
        <v>1.274777</v>
      </c>
      <c r="V88" s="67">
        <f t="shared" ref="V88:V91" si="29">U88/Q88*100</f>
        <v>2.8374028436862866</v>
      </c>
      <c r="W88" s="18"/>
      <c r="X88" s="12">
        <v>47.82687</v>
      </c>
      <c r="Y88" s="107" t="str">
        <f t="shared" ref="Y88:Y91" si="30">IF(AC88&gt;=50,"**",(IF(AC88&gt;25,"*","  ")))</f>
        <v xml:space="preserve">  </v>
      </c>
      <c r="Z88" s="13">
        <v>45.12838</v>
      </c>
      <c r="AA88" s="13">
        <v>50.5381</v>
      </c>
      <c r="AB88" s="18">
        <v>1.381351</v>
      </c>
      <c r="AC88" s="67">
        <f t="shared" ref="AC88:AC91" si="31">AB88/X88*100</f>
        <v>2.888232075400293</v>
      </c>
      <c r="AD88" s="18"/>
      <c r="AE88" s="12">
        <v>36.414760000000001</v>
      </c>
      <c r="AF88" s="107" t="str">
        <f t="shared" ref="AF88:AF91" si="32">IF(AJ88&gt;=50,"**",(IF(AJ88&gt;25,"*","  ")))</f>
        <v xml:space="preserve">  </v>
      </c>
      <c r="AG88" s="13">
        <v>34.065739999999998</v>
      </c>
      <c r="AH88" s="13">
        <v>38.830370000000002</v>
      </c>
      <c r="AI88" s="18">
        <v>1.2162820000000001</v>
      </c>
      <c r="AJ88" s="67">
        <f t="shared" ref="AJ88:AJ91" si="33">AI88/AE88*100</f>
        <v>3.3400796819751113</v>
      </c>
      <c r="AK88" s="18"/>
      <c r="AL88" s="12">
        <v>30.09872</v>
      </c>
      <c r="AM88" s="107" t="str">
        <f t="shared" ref="AM88:AM91" si="34">IF(AQ88&gt;=50,"**",(IF(AQ88&gt;25,"*","  ")))</f>
        <v xml:space="preserve">  </v>
      </c>
      <c r="AN88" s="13">
        <v>27.706980000000001</v>
      </c>
      <c r="AO88" s="13">
        <v>32.603810000000003</v>
      </c>
      <c r="AP88" s="18">
        <v>1.2499100000000001</v>
      </c>
      <c r="AQ88" s="67">
        <f t="shared" ref="AQ88:AQ91" si="35">AP88/AL88*100</f>
        <v>4.1527015102303357</v>
      </c>
      <c r="AR88" s="18"/>
      <c r="AS88" s="70"/>
      <c r="AT88" s="108"/>
      <c r="AU88" s="77"/>
      <c r="AV88" s="77"/>
      <c r="AW88" s="71"/>
      <c r="AX88" s="72"/>
      <c r="AY88" s="71"/>
      <c r="AZ88" s="70"/>
      <c r="BA88" s="108"/>
      <c r="BB88" s="77"/>
      <c r="BC88" s="77"/>
      <c r="BD88" s="71"/>
      <c r="BE88" s="70"/>
      <c r="BF88" s="71"/>
      <c r="BG88" s="70"/>
      <c r="BH88" s="108"/>
      <c r="BI88" s="77"/>
      <c r="BJ88" s="77"/>
      <c r="BK88" s="71"/>
      <c r="BL88" s="70"/>
      <c r="BM88" s="71"/>
      <c r="BN88" s="8"/>
      <c r="BO88" s="8"/>
      <c r="BP88" s="8"/>
      <c r="BQ88" s="8"/>
      <c r="BR88" s="7"/>
      <c r="BS88" s="7"/>
      <c r="BT88" s="7"/>
      <c r="BU88" s="7"/>
      <c r="BV88" s="7"/>
      <c r="BW88" s="7"/>
      <c r="BX88" s="7"/>
      <c r="BY88" s="7"/>
      <c r="BZ88" s="7"/>
    </row>
    <row r="89" spans="1:78" ht="14.25" x14ac:dyDescent="0.3">
      <c r="A89" s="17"/>
      <c r="B89" s="142" t="s">
        <v>147</v>
      </c>
      <c r="C89" s="12">
        <v>15.204980000000001</v>
      </c>
      <c r="D89" s="107" t="str">
        <f t="shared" si="19"/>
        <v xml:space="preserve">  </v>
      </c>
      <c r="E89" s="13">
        <v>13.441319999999999</v>
      </c>
      <c r="F89" s="13">
        <v>17.15419</v>
      </c>
      <c r="G89" s="18">
        <v>0.946407</v>
      </c>
      <c r="H89" s="67">
        <f t="shared" si="13"/>
        <v>6.2243225574778789</v>
      </c>
      <c r="I89" s="18"/>
      <c r="J89" s="12">
        <v>17.812439999999999</v>
      </c>
      <c r="K89" s="107" t="str">
        <f t="shared" si="26"/>
        <v xml:space="preserve">  </v>
      </c>
      <c r="L89" s="13">
        <v>15.8352</v>
      </c>
      <c r="M89" s="13">
        <v>19.97795</v>
      </c>
      <c r="N89" s="18">
        <v>1.0563800000000001</v>
      </c>
      <c r="O89" s="67">
        <f t="shared" si="27"/>
        <v>5.9305743626364507</v>
      </c>
      <c r="P89" s="18"/>
      <c r="Q89" s="12">
        <v>45.202979999999997</v>
      </c>
      <c r="R89" s="107" t="str">
        <f t="shared" si="28"/>
        <v xml:space="preserve">  </v>
      </c>
      <c r="S89" s="13">
        <v>42.777520000000003</v>
      </c>
      <c r="T89" s="13">
        <v>47.651440000000001</v>
      </c>
      <c r="U89" s="18">
        <v>1.244302</v>
      </c>
      <c r="V89" s="67">
        <f t="shared" si="29"/>
        <v>2.7526990477176509</v>
      </c>
      <c r="W89" s="18"/>
      <c r="X89" s="12">
        <v>45.99568</v>
      </c>
      <c r="Y89" s="107" t="str">
        <f t="shared" si="30"/>
        <v xml:space="preserve">  </v>
      </c>
      <c r="Z89" s="13">
        <v>43.45581</v>
      </c>
      <c r="AA89" s="13">
        <v>48.556519999999999</v>
      </c>
      <c r="AB89" s="18">
        <v>1.3023009999999999</v>
      </c>
      <c r="AC89" s="67">
        <f t="shared" si="31"/>
        <v>2.8313550316029676</v>
      </c>
      <c r="AD89" s="18"/>
      <c r="AE89" s="12">
        <v>36.34639</v>
      </c>
      <c r="AF89" s="107" t="str">
        <f t="shared" si="32"/>
        <v xml:space="preserve">  </v>
      </c>
      <c r="AG89" s="13">
        <v>34.067039999999999</v>
      </c>
      <c r="AH89" s="13">
        <v>38.688769999999998</v>
      </c>
      <c r="AI89" s="18">
        <v>1.1797550000000001</v>
      </c>
      <c r="AJ89" s="67">
        <f t="shared" si="33"/>
        <v>3.2458656829467802</v>
      </c>
      <c r="AK89" s="18"/>
      <c r="AL89" s="12">
        <v>33.43638</v>
      </c>
      <c r="AM89" s="107" t="str">
        <f t="shared" si="34"/>
        <v xml:space="preserve">  </v>
      </c>
      <c r="AN89" s="13">
        <v>31.118639999999999</v>
      </c>
      <c r="AO89" s="13">
        <v>35.836930000000002</v>
      </c>
      <c r="AP89" s="18">
        <v>1.20438</v>
      </c>
      <c r="AQ89" s="67">
        <f t="shared" si="35"/>
        <v>3.6020047624772773</v>
      </c>
      <c r="AR89" s="18"/>
      <c r="AS89" s="70"/>
      <c r="AT89" s="108"/>
      <c r="AU89" s="77"/>
      <c r="AV89" s="77"/>
      <c r="AW89" s="71"/>
      <c r="AX89" s="72"/>
      <c r="AY89" s="71"/>
      <c r="AZ89" s="70"/>
      <c r="BA89" s="108"/>
      <c r="BB89" s="77"/>
      <c r="BC89" s="77"/>
      <c r="BD89" s="71"/>
      <c r="BE89" s="70"/>
      <c r="BF89" s="71"/>
      <c r="BG89" s="70"/>
      <c r="BH89" s="108"/>
      <c r="BI89" s="77"/>
      <c r="BJ89" s="77"/>
      <c r="BK89" s="71"/>
      <c r="BL89" s="70"/>
      <c r="BM89" s="71"/>
      <c r="BN89" s="8"/>
      <c r="BO89" s="8"/>
      <c r="BP89" s="8"/>
      <c r="BQ89" s="8"/>
      <c r="BR89" s="7"/>
      <c r="BS89" s="7"/>
      <c r="BT89" s="7"/>
      <c r="BU89" s="7"/>
      <c r="BV89" s="7"/>
      <c r="BW89" s="7"/>
      <c r="BX89" s="7"/>
      <c r="BY89" s="7"/>
      <c r="BZ89" s="7"/>
    </row>
    <row r="90" spans="1:78" ht="14.25" x14ac:dyDescent="0.3">
      <c r="A90" s="17"/>
      <c r="B90" s="142" t="s">
        <v>148</v>
      </c>
      <c r="C90" s="12">
        <v>15.00446</v>
      </c>
      <c r="D90" s="107" t="str">
        <f t="shared" si="19"/>
        <v xml:space="preserve">  </v>
      </c>
      <c r="E90" s="13">
        <v>13.001519999999999</v>
      </c>
      <c r="F90" s="13">
        <v>17.254770000000001</v>
      </c>
      <c r="G90" s="18">
        <v>1.0838209999999999</v>
      </c>
      <c r="H90" s="67">
        <f t="shared" si="13"/>
        <v>7.2233255978555704</v>
      </c>
      <c r="I90" s="18"/>
      <c r="J90" s="12">
        <v>16.642499999999998</v>
      </c>
      <c r="K90" s="107" t="str">
        <f t="shared" si="26"/>
        <v xml:space="preserve">  </v>
      </c>
      <c r="L90" s="13">
        <v>14.71224</v>
      </c>
      <c r="M90" s="13">
        <v>18.770289999999999</v>
      </c>
      <c r="N90" s="18">
        <v>1.034586</v>
      </c>
      <c r="O90" s="67">
        <f t="shared" si="27"/>
        <v>6.2165299684542594</v>
      </c>
      <c r="P90" s="18"/>
      <c r="Q90" s="12">
        <v>45.912840000000003</v>
      </c>
      <c r="R90" s="107" t="str">
        <f t="shared" si="28"/>
        <v xml:space="preserve">  </v>
      </c>
      <c r="S90" s="13">
        <v>43.192680000000003</v>
      </c>
      <c r="T90" s="13">
        <v>48.657580000000003</v>
      </c>
      <c r="U90" s="18">
        <v>1.395462</v>
      </c>
      <c r="V90" s="67">
        <f t="shared" si="29"/>
        <v>3.039371992671331</v>
      </c>
      <c r="W90" s="18"/>
      <c r="X90" s="12">
        <v>48.843899999999998</v>
      </c>
      <c r="Y90" s="107" t="str">
        <f t="shared" si="30"/>
        <v xml:space="preserve">  </v>
      </c>
      <c r="Z90" s="13">
        <v>46.193359999999998</v>
      </c>
      <c r="AA90" s="13">
        <v>51.500959999999999</v>
      </c>
      <c r="AB90" s="18">
        <v>1.355229</v>
      </c>
      <c r="AC90" s="67">
        <f t="shared" si="31"/>
        <v>2.7746125923605613</v>
      </c>
      <c r="AD90" s="18"/>
      <c r="AE90" s="12">
        <v>36.463059999999999</v>
      </c>
      <c r="AF90" s="107" t="str">
        <f t="shared" si="32"/>
        <v xml:space="preserve">  </v>
      </c>
      <c r="AG90" s="13">
        <v>33.955039999999997</v>
      </c>
      <c r="AH90" s="13">
        <v>39.046810000000001</v>
      </c>
      <c r="AI90" s="18">
        <v>1.2999179999999999</v>
      </c>
      <c r="AJ90" s="67">
        <f t="shared" si="33"/>
        <v>3.5650271809332517</v>
      </c>
      <c r="AK90" s="18"/>
      <c r="AL90" s="12">
        <v>32.580190000000002</v>
      </c>
      <c r="AM90" s="107" t="str">
        <f t="shared" si="34"/>
        <v xml:space="preserve">  </v>
      </c>
      <c r="AN90" s="13">
        <v>30.213550000000001</v>
      </c>
      <c r="AO90" s="13">
        <v>35.039119999999997</v>
      </c>
      <c r="AP90" s="18">
        <v>1.231779</v>
      </c>
      <c r="AQ90" s="67">
        <f t="shared" si="35"/>
        <v>3.7807606401313185</v>
      </c>
      <c r="AR90" s="18"/>
      <c r="AS90" s="70"/>
      <c r="AT90" s="108"/>
      <c r="AU90" s="77"/>
      <c r="AV90" s="77"/>
      <c r="AW90" s="71"/>
      <c r="AX90" s="72"/>
      <c r="AY90" s="71"/>
      <c r="AZ90" s="70"/>
      <c r="BA90" s="108"/>
      <c r="BB90" s="77"/>
      <c r="BC90" s="77"/>
      <c r="BD90" s="71"/>
      <c r="BE90" s="70"/>
      <c r="BF90" s="71"/>
      <c r="BG90" s="70"/>
      <c r="BH90" s="108"/>
      <c r="BI90" s="77"/>
      <c r="BJ90" s="77"/>
      <c r="BK90" s="71"/>
      <c r="BL90" s="70"/>
      <c r="BM90" s="71"/>
      <c r="BN90" s="8"/>
      <c r="BO90" s="8"/>
      <c r="BP90" s="8"/>
      <c r="BQ90" s="8"/>
      <c r="BR90" s="7"/>
      <c r="BS90" s="7"/>
      <c r="BT90" s="7"/>
      <c r="BU90" s="7"/>
      <c r="BV90" s="7"/>
      <c r="BW90" s="7"/>
      <c r="BX90" s="7"/>
      <c r="BY90" s="7"/>
      <c r="BZ90" s="7"/>
    </row>
    <row r="91" spans="1:78" ht="14.25" x14ac:dyDescent="0.3">
      <c r="A91" s="17"/>
      <c r="B91" s="142" t="s">
        <v>149</v>
      </c>
      <c r="C91" s="12">
        <v>14.700379999999999</v>
      </c>
      <c r="D91" s="107" t="str">
        <f t="shared" si="19"/>
        <v xml:space="preserve">  </v>
      </c>
      <c r="E91" s="13">
        <v>12.92474</v>
      </c>
      <c r="F91" s="13">
        <v>16.673249999999999</v>
      </c>
      <c r="G91" s="18">
        <v>0.95536120000000002</v>
      </c>
      <c r="H91" s="67">
        <f t="shared" si="13"/>
        <v>6.4988877838532062</v>
      </c>
      <c r="I91" s="18"/>
      <c r="J91" s="12">
        <v>20.842649999999999</v>
      </c>
      <c r="K91" s="107" t="str">
        <f t="shared" si="26"/>
        <v xml:space="preserve">  </v>
      </c>
      <c r="L91" s="13">
        <v>18.62077</v>
      </c>
      <c r="M91" s="13">
        <v>23.253889999999998</v>
      </c>
      <c r="N91" s="18">
        <v>1.1818610000000001</v>
      </c>
      <c r="O91" s="67">
        <f t="shared" si="27"/>
        <v>5.6703969984622882</v>
      </c>
      <c r="P91" s="18"/>
      <c r="Q91" s="12">
        <v>44.592660000000002</v>
      </c>
      <c r="R91" s="107" t="str">
        <f t="shared" si="28"/>
        <v xml:space="preserve">  </v>
      </c>
      <c r="S91" s="13">
        <v>42.178289999999997</v>
      </c>
      <c r="T91" s="13">
        <v>47.032829999999997</v>
      </c>
      <c r="U91" s="18">
        <v>1.2393449999999999</v>
      </c>
      <c r="V91" s="67">
        <f t="shared" si="29"/>
        <v>2.7792578419856535</v>
      </c>
      <c r="W91" s="18"/>
      <c r="X91" s="12">
        <v>47.154850000000003</v>
      </c>
      <c r="Y91" s="107" t="str">
        <f t="shared" si="30"/>
        <v xml:space="preserve">  </v>
      </c>
      <c r="Z91" s="13">
        <v>44.572490000000002</v>
      </c>
      <c r="AA91" s="13">
        <v>49.752519999999997</v>
      </c>
      <c r="AB91" s="18">
        <v>1.3225929999999999</v>
      </c>
      <c r="AC91" s="67">
        <f t="shared" si="31"/>
        <v>2.8047867822716004</v>
      </c>
      <c r="AD91" s="18"/>
      <c r="AE91" s="12">
        <v>36.734929999999999</v>
      </c>
      <c r="AF91" s="107" t="str">
        <f t="shared" si="32"/>
        <v xml:space="preserve">  </v>
      </c>
      <c r="AG91" s="13">
        <v>34.43759</v>
      </c>
      <c r="AH91" s="13">
        <v>39.094140000000003</v>
      </c>
      <c r="AI91" s="18">
        <v>1.1886570000000001</v>
      </c>
      <c r="AJ91" s="67">
        <f t="shared" si="33"/>
        <v>3.2357677012042765</v>
      </c>
      <c r="AK91" s="18"/>
      <c r="AL91" s="12">
        <v>28.787040000000001</v>
      </c>
      <c r="AM91" s="107" t="str">
        <f t="shared" si="34"/>
        <v xml:space="preserve">  </v>
      </c>
      <c r="AN91" s="13">
        <v>26.605879999999999</v>
      </c>
      <c r="AO91" s="13">
        <v>31.071300000000001</v>
      </c>
      <c r="AP91" s="18">
        <v>1.1396379999999999</v>
      </c>
      <c r="AQ91" s="67">
        <f t="shared" si="35"/>
        <v>3.9588578749326078</v>
      </c>
      <c r="AR91" s="18"/>
      <c r="AS91" s="70"/>
      <c r="AT91" s="108"/>
      <c r="AU91" s="77"/>
      <c r="AV91" s="77"/>
      <c r="AW91" s="71"/>
      <c r="AX91" s="72"/>
      <c r="AY91" s="71"/>
      <c r="AZ91" s="70"/>
      <c r="BA91" s="108"/>
      <c r="BB91" s="77"/>
      <c r="BC91" s="77"/>
      <c r="BD91" s="71"/>
      <c r="BE91" s="70"/>
      <c r="BF91" s="71"/>
      <c r="BG91" s="70"/>
      <c r="BH91" s="108"/>
      <c r="BI91" s="77"/>
      <c r="BJ91" s="77"/>
      <c r="BK91" s="71"/>
      <c r="BL91" s="70"/>
      <c r="BM91" s="71"/>
      <c r="BN91" s="8"/>
      <c r="BO91" s="8"/>
      <c r="BP91" s="8"/>
      <c r="BQ91" s="8"/>
      <c r="BR91" s="7"/>
      <c r="BS91" s="7"/>
      <c r="BT91" s="7"/>
      <c r="BU91" s="7"/>
      <c r="BV91" s="7"/>
      <c r="BW91" s="7"/>
      <c r="BX91" s="7"/>
      <c r="BY91" s="7"/>
      <c r="BZ91" s="7"/>
    </row>
    <row r="92" spans="1:78" ht="14.25" x14ac:dyDescent="0.3">
      <c r="A92" s="27"/>
      <c r="B92" s="81" t="s">
        <v>93</v>
      </c>
      <c r="C92" s="28">
        <v>14.934419999999999</v>
      </c>
      <c r="D92" s="110" t="str">
        <f t="shared" si="19"/>
        <v xml:space="preserve">  </v>
      </c>
      <c r="E92" s="30">
        <v>14.00085</v>
      </c>
      <c r="F92" s="30">
        <v>15.918710000000001</v>
      </c>
      <c r="G92" s="30">
        <v>0.48913180000000001</v>
      </c>
      <c r="H92" s="83">
        <f t="shared" si="13"/>
        <v>3.2751978315863619</v>
      </c>
      <c r="I92" s="30"/>
      <c r="J92" s="28">
        <v>18.582080000000001</v>
      </c>
      <c r="K92" s="110" t="str">
        <f t="shared" si="20"/>
        <v xml:space="preserve">  </v>
      </c>
      <c r="L92" s="30">
        <v>17.51315</v>
      </c>
      <c r="M92" s="30">
        <v>19.700679999999998</v>
      </c>
      <c r="N92" s="30">
        <v>0.55798789999999998</v>
      </c>
      <c r="O92" s="83">
        <f t="shared" si="14"/>
        <v>3.0028279934216187</v>
      </c>
      <c r="P92" s="30"/>
      <c r="Q92" s="28">
        <v>45.19041</v>
      </c>
      <c r="R92" s="110" t="str">
        <f t="shared" si="21"/>
        <v xml:space="preserve">  </v>
      </c>
      <c r="S92" s="30">
        <v>43.92127</v>
      </c>
      <c r="T92" s="30">
        <v>46.465829999999997</v>
      </c>
      <c r="U92" s="30">
        <v>0.64924890000000002</v>
      </c>
      <c r="V92" s="83">
        <f t="shared" si="15"/>
        <v>1.4366961928426851</v>
      </c>
      <c r="W92" s="30"/>
      <c r="X92" s="28">
        <v>47.312240000000003</v>
      </c>
      <c r="Y92" s="110" t="str">
        <f t="shared" si="22"/>
        <v xml:space="preserve">  </v>
      </c>
      <c r="Z92" s="30">
        <v>45.987650000000002</v>
      </c>
      <c r="AA92" s="30">
        <v>48.640619999999998</v>
      </c>
      <c r="AB92" s="30">
        <v>0.67692439999999998</v>
      </c>
      <c r="AC92" s="83">
        <f t="shared" si="16"/>
        <v>1.4307595666575921</v>
      </c>
      <c r="AD92" s="30"/>
      <c r="AE92" s="28">
        <v>36.536670000000001</v>
      </c>
      <c r="AF92" s="110" t="str">
        <f t="shared" si="23"/>
        <v xml:space="preserve">  </v>
      </c>
      <c r="AG92" s="30">
        <v>35.342970000000001</v>
      </c>
      <c r="AH92" s="30">
        <v>37.747140000000002</v>
      </c>
      <c r="AI92" s="30">
        <v>0.6134039</v>
      </c>
      <c r="AJ92" s="83">
        <f t="shared" si="17"/>
        <v>1.6788719387946411</v>
      </c>
      <c r="AK92" s="30"/>
      <c r="AL92" s="28">
        <v>31.296859999999999</v>
      </c>
      <c r="AM92" s="110" t="str">
        <f t="shared" si="24"/>
        <v xml:space="preserve">  </v>
      </c>
      <c r="AN92" s="30">
        <v>30.11918</v>
      </c>
      <c r="AO92" s="30">
        <v>32.499169999999999</v>
      </c>
      <c r="AP92" s="30">
        <v>0.60721800000000004</v>
      </c>
      <c r="AQ92" s="83">
        <f t="shared" si="18"/>
        <v>1.9401882489169842</v>
      </c>
      <c r="AR92" s="30"/>
      <c r="AS92" s="71"/>
      <c r="AT92" s="108"/>
      <c r="AU92" s="71"/>
      <c r="AV92" s="71"/>
      <c r="AW92" s="71"/>
      <c r="AX92" s="72"/>
      <c r="AY92" s="71"/>
      <c r="AZ92" s="71"/>
      <c r="BA92" s="108"/>
      <c r="BB92" s="71"/>
      <c r="BC92" s="71"/>
      <c r="BD92" s="71"/>
      <c r="BE92" s="70"/>
      <c r="BF92" s="71"/>
      <c r="BG92" s="71"/>
      <c r="BH92" s="108" t="str">
        <f t="shared" si="25"/>
        <v xml:space="preserve">  </v>
      </c>
      <c r="BI92" s="71"/>
      <c r="BJ92" s="71"/>
      <c r="BK92" s="71"/>
      <c r="BL92" s="70"/>
      <c r="BM92" s="71"/>
      <c r="BN92" s="8"/>
      <c r="BO92" s="8"/>
      <c r="BP92" s="8"/>
      <c r="BQ92" s="8"/>
      <c r="BR92" s="7"/>
      <c r="BS92" s="7"/>
      <c r="BT92" s="7"/>
      <c r="BU92" s="7"/>
      <c r="BV92" s="7"/>
      <c r="BW92" s="7"/>
      <c r="BX92" s="7"/>
      <c r="BY92" s="7"/>
      <c r="BZ92" s="7"/>
    </row>
    <row r="93" spans="1:78" ht="14.25" x14ac:dyDescent="0.3">
      <c r="A93" s="7"/>
      <c r="B93" s="8"/>
      <c r="C93" s="8"/>
      <c r="D93" s="108"/>
      <c r="E93" s="8"/>
      <c r="F93" s="8"/>
      <c r="G93" s="8"/>
      <c r="H93" s="109"/>
      <c r="I93" s="8"/>
      <c r="J93" s="8"/>
      <c r="K93" s="108"/>
      <c r="L93" s="8"/>
      <c r="M93" s="8"/>
      <c r="N93" s="8"/>
      <c r="O93" s="8"/>
      <c r="P93" s="8"/>
      <c r="Q93" s="8"/>
      <c r="R93" s="108"/>
      <c r="S93" s="8"/>
      <c r="T93" s="8"/>
      <c r="U93" s="8"/>
      <c r="V93" s="109"/>
      <c r="W93" s="8"/>
      <c r="X93" s="8"/>
      <c r="Y93" s="108"/>
      <c r="Z93" s="8"/>
      <c r="AA93" s="8"/>
      <c r="AB93" s="8"/>
      <c r="AC93" s="8"/>
      <c r="AD93" s="8"/>
      <c r="AE93" s="8"/>
      <c r="AF93" s="108"/>
      <c r="AG93" s="8"/>
      <c r="AH93" s="8"/>
      <c r="AI93" s="8"/>
      <c r="AJ93" s="109"/>
      <c r="AK93" s="8"/>
      <c r="AL93" s="8"/>
      <c r="AM93" s="108"/>
      <c r="AN93" s="8"/>
      <c r="AO93" s="8"/>
      <c r="AP93" s="8"/>
      <c r="AQ93" s="8"/>
      <c r="AR93" s="8"/>
      <c r="AS93" s="66"/>
      <c r="AT93" s="108"/>
      <c r="AU93" s="66"/>
      <c r="AV93" s="66"/>
      <c r="AW93" s="66"/>
      <c r="AX93" s="72"/>
      <c r="AY93" s="66"/>
      <c r="AZ93" s="66"/>
      <c r="BA93" s="108"/>
      <c r="BB93" s="66"/>
      <c r="BC93" s="66"/>
      <c r="BD93" s="66"/>
      <c r="BE93" s="66"/>
      <c r="BF93" s="66"/>
      <c r="BG93" s="66"/>
      <c r="BH93" s="108" t="str">
        <f t="shared" si="25"/>
        <v xml:space="preserve">  </v>
      </c>
      <c r="BI93" s="66"/>
      <c r="BJ93" s="66"/>
      <c r="BK93" s="66"/>
      <c r="BL93" s="66"/>
      <c r="BM93" s="66"/>
      <c r="BN93" s="8"/>
      <c r="BO93" s="8"/>
      <c r="BP93" s="8"/>
      <c r="BQ93" s="8"/>
      <c r="BR93" s="7"/>
      <c r="BS93" s="7"/>
      <c r="BT93" s="7"/>
      <c r="BU93" s="7"/>
      <c r="BV93" s="7"/>
      <c r="BW93" s="7"/>
      <c r="BX93" s="7"/>
      <c r="BY93" s="7"/>
      <c r="BZ93" s="7"/>
    </row>
    <row r="94" spans="1:78" ht="14.25" x14ac:dyDescent="0.3">
      <c r="A94" s="32" t="s">
        <v>94</v>
      </c>
      <c r="B94" s="33"/>
      <c r="C94" s="56"/>
      <c r="D94" s="57"/>
      <c r="E94" s="56"/>
      <c r="F94" s="56"/>
      <c r="G94" s="56"/>
      <c r="H94" s="56"/>
      <c r="I94" s="58"/>
      <c r="J94" s="56"/>
      <c r="K94" s="57"/>
      <c r="L94" s="56"/>
      <c r="M94" s="56"/>
      <c r="N94" s="56"/>
      <c r="O94" s="56"/>
      <c r="P94" s="58"/>
      <c r="Q94" s="58"/>
      <c r="R94" s="59"/>
      <c r="S94" s="58"/>
      <c r="T94" s="58"/>
      <c r="U94" s="60"/>
      <c r="V94" s="61"/>
      <c r="W94" s="60"/>
      <c r="X94" s="58"/>
      <c r="Y94" s="59"/>
      <c r="Z94" s="58"/>
      <c r="AA94" s="58"/>
      <c r="AB94" s="66"/>
      <c r="AC94" s="72"/>
      <c r="AD94" s="72"/>
      <c r="AE94" s="66"/>
      <c r="AF94" s="108"/>
      <c r="AG94" s="66"/>
      <c r="AH94" s="66"/>
      <c r="AI94" s="66"/>
      <c r="AJ94" s="72"/>
      <c r="AK94" s="66"/>
      <c r="AL94" s="66"/>
      <c r="AM94" s="108"/>
      <c r="AN94" s="66"/>
      <c r="AO94" s="66"/>
      <c r="AP94" s="8"/>
      <c r="AQ94" s="8"/>
      <c r="AR94" s="8"/>
      <c r="AS94" s="66"/>
      <c r="AT94" s="108"/>
      <c r="AU94" s="66"/>
      <c r="AV94" s="66"/>
      <c r="AW94" s="66"/>
      <c r="AX94" s="72"/>
      <c r="AY94" s="66"/>
      <c r="AZ94" s="66"/>
      <c r="BA94" s="108"/>
      <c r="BB94" s="66"/>
      <c r="BC94" s="66"/>
      <c r="BD94" s="66"/>
      <c r="BE94" s="66"/>
      <c r="BF94" s="66"/>
      <c r="BG94" s="66"/>
      <c r="BH94" s="108" t="str">
        <f t="shared" si="25"/>
        <v xml:space="preserve">  </v>
      </c>
      <c r="BI94" s="66"/>
      <c r="BJ94" s="66"/>
      <c r="BK94" s="66"/>
      <c r="BL94" s="66"/>
      <c r="BM94" s="66"/>
      <c r="BN94" s="8"/>
      <c r="BO94" s="8"/>
      <c r="BP94" s="8"/>
      <c r="BQ94" s="8"/>
      <c r="BR94" s="7"/>
      <c r="BS94" s="7"/>
      <c r="BT94" s="7"/>
      <c r="BU94" s="7"/>
      <c r="BV94" s="7"/>
      <c r="BW94" s="7"/>
      <c r="BX94" s="7"/>
      <c r="BY94" s="7"/>
      <c r="BZ94" s="7"/>
    </row>
    <row r="95" spans="1:78" ht="13.5" x14ac:dyDescent="0.25">
      <c r="A95" s="43" t="s">
        <v>95</v>
      </c>
      <c r="B95" s="33"/>
      <c r="C95" s="34"/>
      <c r="D95" s="57"/>
      <c r="E95" s="56"/>
      <c r="F95" s="56"/>
      <c r="G95" s="56"/>
      <c r="H95" s="56"/>
      <c r="I95" s="58"/>
      <c r="J95" s="34"/>
      <c r="K95" s="57"/>
      <c r="L95" s="56"/>
      <c r="M95" s="56"/>
      <c r="N95" s="56"/>
      <c r="O95" s="56"/>
      <c r="P95" s="58"/>
      <c r="Q95" s="58"/>
      <c r="R95" s="59"/>
      <c r="S95" s="58"/>
      <c r="T95" s="58"/>
      <c r="U95" s="60"/>
      <c r="V95" s="38"/>
      <c r="W95" s="37"/>
      <c r="X95" s="58"/>
      <c r="Y95" s="59"/>
      <c r="Z95" s="58"/>
      <c r="AA95" s="58"/>
      <c r="AB95" s="8"/>
      <c r="AC95" s="8"/>
      <c r="AD95" s="8"/>
      <c r="AE95" s="8"/>
      <c r="AF95" s="9"/>
      <c r="AG95" s="8"/>
      <c r="AH95" s="8"/>
      <c r="AI95" s="8"/>
      <c r="AJ95" s="8"/>
      <c r="AK95" s="8"/>
      <c r="AL95" s="8"/>
      <c r="AM95" s="9"/>
      <c r="AN95" s="8"/>
      <c r="AO95" s="8"/>
      <c r="AP95" s="8"/>
      <c r="AQ95" s="8"/>
      <c r="AR95" s="8"/>
      <c r="AS95" s="66"/>
      <c r="AT95" s="69"/>
      <c r="AU95" s="66"/>
      <c r="AV95" s="66"/>
      <c r="AW95" s="66"/>
      <c r="AX95" s="66"/>
      <c r="AY95" s="66"/>
      <c r="AZ95" s="66"/>
      <c r="BA95" s="69"/>
      <c r="BB95" s="66"/>
      <c r="BC95" s="66"/>
      <c r="BD95" s="66"/>
      <c r="BE95" s="66"/>
      <c r="BF95" s="66"/>
      <c r="BG95" s="66"/>
      <c r="BH95" s="69"/>
      <c r="BI95" s="66"/>
      <c r="BJ95" s="66"/>
      <c r="BK95" s="66"/>
      <c r="BL95" s="66"/>
      <c r="BM95" s="66"/>
      <c r="BN95" s="8"/>
      <c r="BO95" s="8"/>
      <c r="BP95" s="8"/>
      <c r="BQ95" s="8"/>
      <c r="BR95" s="7"/>
      <c r="BS95" s="7"/>
      <c r="BT95" s="7"/>
      <c r="BU95" s="7"/>
      <c r="BV95" s="7"/>
      <c r="BW95" s="7"/>
      <c r="BX95" s="7"/>
      <c r="BY95" s="7"/>
      <c r="BZ95" s="7"/>
    </row>
    <row r="96" spans="1:78" ht="13.5" x14ac:dyDescent="0.25">
      <c r="A96" s="90" t="s">
        <v>96</v>
      </c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8"/>
      <c r="AC96" s="8"/>
      <c r="AD96" s="8"/>
      <c r="AE96" s="8"/>
      <c r="AF96" s="9"/>
      <c r="AG96" s="8"/>
      <c r="AH96" s="8"/>
      <c r="AI96" s="8"/>
      <c r="AJ96" s="8"/>
      <c r="AK96" s="8"/>
      <c r="AL96" s="8"/>
      <c r="AM96" s="9"/>
      <c r="AN96" s="8"/>
      <c r="AO96" s="8"/>
      <c r="AP96" s="8"/>
      <c r="AQ96" s="8"/>
      <c r="AR96" s="8"/>
      <c r="AS96" s="66"/>
      <c r="AT96" s="69"/>
      <c r="AU96" s="66"/>
      <c r="AV96" s="66"/>
      <c r="AW96" s="66"/>
      <c r="AX96" s="66"/>
      <c r="AY96" s="66"/>
      <c r="AZ96" s="66"/>
      <c r="BA96" s="69"/>
      <c r="BB96" s="66"/>
      <c r="BC96" s="66"/>
      <c r="BD96" s="66"/>
      <c r="BE96" s="66"/>
      <c r="BF96" s="66"/>
      <c r="BG96" s="66"/>
      <c r="BH96" s="69"/>
      <c r="BI96" s="66"/>
      <c r="BJ96" s="66"/>
      <c r="BK96" s="66"/>
      <c r="BL96" s="66"/>
      <c r="BM96" s="66"/>
      <c r="BN96" s="8"/>
      <c r="BO96" s="8"/>
      <c r="BP96" s="8"/>
      <c r="BQ96" s="8"/>
      <c r="BR96" s="7"/>
      <c r="BS96" s="7"/>
      <c r="BT96" s="7"/>
      <c r="BU96" s="7"/>
      <c r="BV96" s="7"/>
      <c r="BW96" s="7"/>
      <c r="BX96" s="7"/>
      <c r="BY96" s="7"/>
      <c r="BZ96" s="7"/>
    </row>
    <row r="97" spans="1:78" ht="13.5" x14ac:dyDescent="0.25">
      <c r="A97" s="43" t="s">
        <v>97</v>
      </c>
      <c r="B97" s="33"/>
      <c r="C97" s="34"/>
      <c r="D97" s="35"/>
      <c r="E97" s="34"/>
      <c r="F97" s="34"/>
      <c r="G97" s="34"/>
      <c r="H97" s="34"/>
      <c r="I97" s="46"/>
      <c r="J97" s="34"/>
      <c r="K97" s="35"/>
      <c r="L97" s="34"/>
      <c r="M97" s="34"/>
      <c r="N97" s="34"/>
      <c r="O97" s="34"/>
      <c r="P97" s="46"/>
      <c r="Q97" s="46"/>
      <c r="R97" s="47"/>
      <c r="S97" s="46"/>
      <c r="T97" s="46"/>
      <c r="U97" s="37"/>
      <c r="V97" s="38"/>
      <c r="W97" s="37"/>
      <c r="X97" s="46"/>
      <c r="Y97" s="47"/>
      <c r="Z97" s="46"/>
      <c r="AA97" s="46"/>
      <c r="AB97" s="8"/>
      <c r="AC97" s="8"/>
      <c r="AD97" s="8"/>
      <c r="AE97" s="8"/>
      <c r="AF97" s="9"/>
      <c r="AG97" s="8"/>
      <c r="AH97" s="8"/>
      <c r="AI97" s="8"/>
      <c r="AJ97" s="8"/>
      <c r="AK97" s="8"/>
      <c r="AL97" s="8"/>
      <c r="AM97" s="9"/>
      <c r="AN97" s="8"/>
      <c r="AO97" s="8"/>
      <c r="AP97" s="8"/>
      <c r="AQ97" s="8"/>
      <c r="AR97" s="8"/>
      <c r="AS97" s="66"/>
      <c r="AT97" s="69"/>
      <c r="AU97" s="66"/>
      <c r="AV97" s="66"/>
      <c r="AW97" s="66"/>
      <c r="AX97" s="66"/>
      <c r="AY97" s="66"/>
      <c r="AZ97" s="66"/>
      <c r="BA97" s="69"/>
      <c r="BB97" s="66"/>
      <c r="BC97" s="66"/>
      <c r="BD97" s="66"/>
      <c r="BE97" s="66"/>
      <c r="BF97" s="66"/>
      <c r="BG97" s="66"/>
      <c r="BH97" s="69"/>
      <c r="BI97" s="66"/>
      <c r="BJ97" s="66"/>
      <c r="BK97" s="66"/>
      <c r="BL97" s="66"/>
      <c r="BM97" s="66"/>
      <c r="BN97" s="8"/>
      <c r="BO97" s="8"/>
      <c r="BP97" s="8"/>
      <c r="BQ97" s="8"/>
      <c r="BR97" s="7"/>
      <c r="BS97" s="7"/>
      <c r="BT97" s="7"/>
      <c r="BU97" s="7"/>
      <c r="BV97" s="7"/>
      <c r="BW97" s="7"/>
      <c r="BX97" s="7"/>
      <c r="BY97" s="7"/>
      <c r="BZ97" s="7"/>
    </row>
    <row r="98" spans="1:78" ht="13.5" x14ac:dyDescent="0.25">
      <c r="A98" s="48" t="s">
        <v>98</v>
      </c>
      <c r="B98" s="49"/>
      <c r="C98" s="50"/>
      <c r="D98" s="51"/>
      <c r="E98" s="50"/>
      <c r="F98" s="50"/>
      <c r="G98" s="50"/>
      <c r="H98" s="50"/>
      <c r="I98" s="50"/>
      <c r="J98" s="50"/>
      <c r="K98" s="51"/>
      <c r="L98" s="50"/>
      <c r="M98" s="50"/>
      <c r="N98" s="50"/>
      <c r="O98" s="50"/>
      <c r="P98" s="50"/>
      <c r="Q98" s="50"/>
      <c r="R98" s="51"/>
      <c r="S98" s="50"/>
      <c r="T98" s="50"/>
      <c r="U98" s="37"/>
      <c r="V98" s="38"/>
      <c r="W98" s="37"/>
      <c r="X98" s="50"/>
      <c r="Y98" s="51"/>
      <c r="Z98" s="50"/>
      <c r="AA98" s="50"/>
      <c r="AB98" s="8"/>
      <c r="AC98" s="8"/>
      <c r="AD98" s="8"/>
      <c r="AE98" s="8"/>
      <c r="AF98" s="9"/>
      <c r="AG98" s="8"/>
      <c r="AH98" s="8"/>
      <c r="AI98" s="8"/>
      <c r="AJ98" s="8"/>
      <c r="AK98" s="8"/>
      <c r="AL98" s="8"/>
      <c r="AM98" s="9"/>
      <c r="AN98" s="8"/>
      <c r="AO98" s="8"/>
      <c r="AP98" s="8"/>
      <c r="AQ98" s="8"/>
      <c r="AR98" s="8"/>
      <c r="AS98" s="66"/>
      <c r="AT98" s="69"/>
      <c r="AU98" s="66"/>
      <c r="AV98" s="66"/>
      <c r="AW98" s="66"/>
      <c r="AX98" s="66"/>
      <c r="AY98" s="66"/>
      <c r="AZ98" s="66"/>
      <c r="BA98" s="69"/>
      <c r="BB98" s="66"/>
      <c r="BC98" s="66"/>
      <c r="BD98" s="66"/>
      <c r="BE98" s="66"/>
      <c r="BF98" s="66"/>
      <c r="BG98" s="66"/>
      <c r="BH98" s="69"/>
      <c r="BI98" s="66"/>
      <c r="BJ98" s="66"/>
      <c r="BK98" s="66"/>
      <c r="BL98" s="66"/>
      <c r="BM98" s="66"/>
      <c r="BN98" s="8"/>
      <c r="BO98" s="8"/>
      <c r="BP98" s="8"/>
      <c r="BQ98" s="8"/>
      <c r="BR98" s="7"/>
      <c r="BS98" s="7"/>
      <c r="BT98" s="7"/>
      <c r="BU98" s="7"/>
      <c r="BV98" s="7"/>
      <c r="BW98" s="7"/>
      <c r="BX98" s="7"/>
      <c r="BY98" s="7"/>
      <c r="BZ98" s="7"/>
    </row>
    <row r="99" spans="1:78" ht="13.5" x14ac:dyDescent="0.25">
      <c r="A99" s="52" t="s">
        <v>99</v>
      </c>
      <c r="B99" s="53" t="s">
        <v>100</v>
      </c>
      <c r="C99" s="34"/>
      <c r="D99" s="35"/>
      <c r="E99" s="34"/>
      <c r="F99" s="34"/>
      <c r="G99" s="34"/>
      <c r="H99" s="34"/>
      <c r="I99" s="34"/>
      <c r="J99" s="34"/>
      <c r="K99" s="35"/>
      <c r="L99" s="34"/>
      <c r="M99" s="34"/>
      <c r="N99" s="34"/>
      <c r="O99" s="34"/>
      <c r="P99" s="34"/>
      <c r="Q99" s="34"/>
      <c r="R99" s="35"/>
      <c r="S99" s="34"/>
      <c r="T99" s="34"/>
      <c r="U99" s="37"/>
      <c r="V99" s="38"/>
      <c r="W99" s="37"/>
      <c r="X99" s="34"/>
      <c r="Y99" s="35"/>
      <c r="Z99" s="34"/>
      <c r="AA99" s="34"/>
      <c r="AB99" s="8"/>
      <c r="AC99" s="8"/>
      <c r="AD99" s="8"/>
      <c r="AE99" s="8"/>
      <c r="AF99" s="9"/>
      <c r="AG99" s="8"/>
      <c r="AH99" s="8"/>
      <c r="AI99" s="8"/>
      <c r="AJ99" s="8"/>
      <c r="AK99" s="8"/>
      <c r="AL99" s="8"/>
      <c r="AM99" s="9"/>
      <c r="AN99" s="8"/>
      <c r="AO99" s="8"/>
      <c r="AP99" s="8"/>
      <c r="AQ99" s="8"/>
      <c r="AR99" s="8"/>
      <c r="AS99" s="66"/>
      <c r="AT99" s="69"/>
      <c r="AU99" s="66"/>
      <c r="AV99" s="66"/>
      <c r="AW99" s="66"/>
      <c r="AX99" s="66"/>
      <c r="AY99" s="66"/>
      <c r="AZ99" s="66"/>
      <c r="BA99" s="69"/>
      <c r="BB99" s="66"/>
      <c r="BC99" s="66"/>
      <c r="BD99" s="66"/>
      <c r="BE99" s="66"/>
      <c r="BF99" s="66"/>
      <c r="BG99" s="66"/>
      <c r="BH99" s="69"/>
      <c r="BI99" s="66"/>
      <c r="BJ99" s="66"/>
      <c r="BK99" s="66"/>
      <c r="BL99" s="66"/>
      <c r="BM99" s="66"/>
      <c r="BN99" s="8"/>
      <c r="BO99" s="8"/>
      <c r="BP99" s="8"/>
      <c r="BQ99" s="8"/>
      <c r="BR99" s="7"/>
      <c r="BS99" s="7"/>
      <c r="BT99" s="7"/>
      <c r="BU99" s="7"/>
      <c r="BV99" s="7"/>
      <c r="BW99" s="7"/>
      <c r="BX99" s="7"/>
      <c r="BY99" s="7"/>
      <c r="BZ99" s="7"/>
    </row>
    <row r="100" spans="1:78" ht="13.5" hidden="1" x14ac:dyDescent="0.25">
      <c r="A100" s="54" t="s">
        <v>101</v>
      </c>
      <c r="B100" s="53" t="s">
        <v>102</v>
      </c>
      <c r="C100" s="34"/>
      <c r="D100" s="35"/>
      <c r="E100" s="34"/>
      <c r="F100" s="34"/>
      <c r="G100" s="34"/>
      <c r="H100" s="34"/>
      <c r="I100" s="34"/>
      <c r="J100" s="34"/>
      <c r="K100" s="35"/>
      <c r="L100" s="34"/>
      <c r="M100" s="34"/>
      <c r="N100" s="34"/>
      <c r="O100" s="34"/>
      <c r="P100" s="34"/>
      <c r="Q100" s="34"/>
      <c r="R100" s="35"/>
      <c r="S100" s="34"/>
      <c r="T100" s="34"/>
      <c r="U100" s="37"/>
      <c r="V100" s="38"/>
      <c r="W100" s="37"/>
      <c r="X100" s="34"/>
      <c r="Y100" s="35"/>
      <c r="Z100" s="34"/>
      <c r="AA100" s="34"/>
      <c r="AB100" s="8"/>
      <c r="AC100" s="8"/>
      <c r="AD100" s="8"/>
      <c r="AE100" s="8"/>
      <c r="AF100" s="9"/>
      <c r="AG100" s="8"/>
      <c r="AH100" s="8"/>
      <c r="AI100" s="8"/>
      <c r="AJ100" s="8"/>
      <c r="AK100" s="8"/>
      <c r="AL100" s="8"/>
      <c r="AM100" s="9"/>
      <c r="AN100" s="8"/>
      <c r="AO100" s="8"/>
      <c r="AP100" s="8"/>
      <c r="AQ100" s="8"/>
      <c r="AR100" s="8"/>
      <c r="AS100" s="66"/>
      <c r="AT100" s="69"/>
      <c r="AU100" s="66"/>
      <c r="AV100" s="66"/>
      <c r="AW100" s="66"/>
      <c r="AX100" s="66"/>
      <c r="AY100" s="66"/>
      <c r="AZ100" s="66"/>
      <c r="BA100" s="69"/>
      <c r="BB100" s="66"/>
      <c r="BC100" s="66"/>
      <c r="BD100" s="66"/>
      <c r="BE100" s="66"/>
      <c r="BF100" s="66"/>
      <c r="BG100" s="66"/>
      <c r="BH100" s="69"/>
      <c r="BI100" s="66"/>
      <c r="BJ100" s="66"/>
      <c r="BK100" s="66"/>
      <c r="BL100" s="66"/>
      <c r="BM100" s="66"/>
      <c r="BN100" s="8"/>
      <c r="BO100" s="8"/>
      <c r="BP100" s="8"/>
      <c r="BQ100" s="8"/>
      <c r="BR100" s="7"/>
      <c r="BS100" s="7"/>
      <c r="BT100" s="7"/>
      <c r="BU100" s="7"/>
      <c r="BV100" s="7"/>
      <c r="BW100" s="7"/>
      <c r="BX100" s="7"/>
      <c r="BY100" s="7"/>
      <c r="BZ100" s="7"/>
    </row>
    <row r="101" spans="1:78" ht="13.5" x14ac:dyDescent="0.25">
      <c r="A101" s="126" t="s">
        <v>144</v>
      </c>
      <c r="B101" s="8"/>
      <c r="C101" s="8"/>
      <c r="D101" s="9"/>
      <c r="E101" s="8"/>
      <c r="F101" s="8"/>
      <c r="G101" s="8"/>
      <c r="H101" s="8"/>
      <c r="I101" s="8"/>
      <c r="J101" s="8"/>
      <c r="K101" s="9"/>
      <c r="L101" s="8"/>
      <c r="M101" s="8"/>
      <c r="N101" s="8"/>
      <c r="O101" s="8"/>
      <c r="P101" s="8"/>
      <c r="Q101" s="8"/>
      <c r="R101" s="9"/>
      <c r="S101" s="8"/>
      <c r="T101" s="8"/>
      <c r="U101" s="8"/>
      <c r="V101" s="8"/>
      <c r="W101" s="8"/>
      <c r="X101" s="8"/>
      <c r="Y101" s="9"/>
      <c r="Z101" s="8"/>
      <c r="AA101" s="8"/>
      <c r="AB101" s="8"/>
      <c r="AC101" s="8"/>
      <c r="AD101" s="8"/>
      <c r="AE101" s="8"/>
      <c r="AF101" s="9"/>
      <c r="AG101" s="8"/>
      <c r="AH101" s="8"/>
      <c r="AI101" s="8"/>
      <c r="AJ101" s="8"/>
      <c r="AK101" s="8"/>
      <c r="AL101" s="8"/>
      <c r="AM101" s="9"/>
      <c r="AN101" s="8"/>
      <c r="AO101" s="8"/>
      <c r="AP101" s="8"/>
      <c r="AQ101" s="8"/>
      <c r="AR101" s="8"/>
      <c r="AS101" s="66"/>
      <c r="AT101" s="69"/>
      <c r="AU101" s="66"/>
      <c r="AV101" s="66"/>
      <c r="AW101" s="66"/>
      <c r="AX101" s="66"/>
      <c r="AY101" s="66"/>
      <c r="AZ101" s="66"/>
      <c r="BA101" s="69"/>
      <c r="BB101" s="66"/>
      <c r="BC101" s="66"/>
      <c r="BD101" s="66"/>
      <c r="BE101" s="66"/>
      <c r="BF101" s="66"/>
      <c r="BG101" s="66"/>
      <c r="BH101" s="69"/>
      <c r="BI101" s="66"/>
      <c r="BJ101" s="66"/>
      <c r="BK101" s="66"/>
      <c r="BL101" s="66"/>
      <c r="BM101" s="66"/>
      <c r="BN101" s="8"/>
      <c r="BO101" s="8"/>
      <c r="BP101" s="8"/>
      <c r="BQ101" s="8"/>
      <c r="BR101" s="7"/>
      <c r="BS101" s="7"/>
      <c r="BT101" s="7"/>
      <c r="BU101" s="7"/>
      <c r="BV101" s="7"/>
      <c r="BW101" s="7"/>
      <c r="BX101" s="7"/>
      <c r="BY101" s="7"/>
      <c r="BZ101" s="7"/>
    </row>
    <row r="102" spans="1:78" x14ac:dyDescent="0.2">
      <c r="A102" s="7"/>
      <c r="B102" s="8"/>
      <c r="C102" s="8"/>
      <c r="D102" s="9"/>
      <c r="E102" s="8"/>
      <c r="F102" s="8"/>
      <c r="G102" s="8"/>
      <c r="H102" s="8"/>
      <c r="I102" s="8"/>
      <c r="J102" s="8"/>
      <c r="K102" s="9"/>
      <c r="L102" s="8"/>
      <c r="M102" s="8"/>
      <c r="N102" s="8"/>
      <c r="O102" s="8"/>
      <c r="P102" s="8"/>
      <c r="Q102" s="8"/>
      <c r="R102" s="9"/>
      <c r="S102" s="8"/>
      <c r="T102" s="8"/>
      <c r="U102" s="8"/>
      <c r="V102" s="8"/>
      <c r="W102" s="8"/>
      <c r="X102" s="8"/>
      <c r="Y102" s="9"/>
      <c r="Z102" s="8"/>
      <c r="AA102" s="8"/>
      <c r="AB102" s="8"/>
      <c r="AC102" s="8"/>
      <c r="AD102" s="8"/>
      <c r="AE102" s="8"/>
      <c r="AF102" s="9"/>
      <c r="AG102" s="8"/>
      <c r="AH102" s="8"/>
      <c r="AI102" s="8"/>
      <c r="AJ102" s="8"/>
      <c r="AK102" s="8"/>
      <c r="AL102" s="8"/>
      <c r="AM102" s="9"/>
      <c r="AN102" s="8"/>
      <c r="AO102" s="8"/>
      <c r="AP102" s="8"/>
      <c r="AQ102" s="8"/>
      <c r="AR102" s="8"/>
      <c r="AS102" s="66"/>
      <c r="AT102" s="69"/>
      <c r="AU102" s="66"/>
      <c r="AV102" s="66"/>
      <c r="AW102" s="66"/>
      <c r="AX102" s="66"/>
      <c r="AY102" s="66"/>
      <c r="AZ102" s="66"/>
      <c r="BA102" s="69"/>
      <c r="BB102" s="66"/>
      <c r="BC102" s="66"/>
      <c r="BD102" s="66"/>
      <c r="BE102" s="66"/>
      <c r="BF102" s="66"/>
      <c r="BG102" s="66"/>
      <c r="BH102" s="69"/>
      <c r="BI102" s="66"/>
      <c r="BJ102" s="66"/>
      <c r="BK102" s="66"/>
      <c r="BL102" s="66"/>
      <c r="BM102" s="66"/>
      <c r="BN102" s="8"/>
      <c r="BO102" s="8"/>
      <c r="BP102" s="8"/>
      <c r="BQ102" s="8"/>
      <c r="BR102" s="7"/>
      <c r="BS102" s="7"/>
      <c r="BT102" s="7"/>
      <c r="BU102" s="7"/>
      <c r="BV102" s="7"/>
      <c r="BW102" s="7"/>
      <c r="BX102" s="7"/>
      <c r="BY102" s="7"/>
      <c r="BZ102" s="7"/>
    </row>
    <row r="103" spans="1:78" x14ac:dyDescent="0.2">
      <c r="A103" s="7"/>
      <c r="B103" s="8"/>
      <c r="C103" s="8"/>
      <c r="D103" s="9"/>
      <c r="E103" s="8"/>
      <c r="F103" s="8"/>
      <c r="G103" s="8"/>
      <c r="H103" s="8"/>
      <c r="I103" s="8"/>
      <c r="J103" s="8"/>
      <c r="K103" s="9"/>
      <c r="L103" s="8"/>
      <c r="M103" s="8"/>
      <c r="N103" s="8"/>
      <c r="O103" s="8"/>
      <c r="P103" s="8"/>
      <c r="Q103" s="8"/>
      <c r="R103" s="9"/>
      <c r="S103" s="8"/>
      <c r="T103" s="8"/>
      <c r="U103" s="8"/>
      <c r="V103" s="8"/>
      <c r="W103" s="8"/>
      <c r="X103" s="8"/>
      <c r="Y103" s="9"/>
      <c r="Z103" s="8"/>
      <c r="AA103" s="8"/>
      <c r="AB103" s="8"/>
      <c r="AC103" s="8"/>
      <c r="AD103" s="8"/>
      <c r="AE103" s="8"/>
      <c r="AF103" s="9"/>
      <c r="AG103" s="8"/>
      <c r="AH103" s="8"/>
      <c r="AI103" s="8"/>
      <c r="AJ103" s="8"/>
      <c r="AK103" s="8"/>
      <c r="AL103" s="8"/>
      <c r="AM103" s="9"/>
      <c r="AN103" s="8"/>
      <c r="AO103" s="8"/>
      <c r="AP103" s="8"/>
      <c r="AQ103" s="8"/>
      <c r="AR103" s="8"/>
      <c r="AS103" s="66"/>
      <c r="AT103" s="69"/>
      <c r="AU103" s="66"/>
      <c r="AV103" s="66"/>
      <c r="AW103" s="66"/>
      <c r="AX103" s="66"/>
      <c r="AY103" s="66"/>
      <c r="AZ103" s="66"/>
      <c r="BA103" s="69"/>
      <c r="BB103" s="66"/>
      <c r="BC103" s="66"/>
      <c r="BD103" s="66"/>
      <c r="BE103" s="66"/>
      <c r="BF103" s="66"/>
      <c r="BG103" s="66"/>
      <c r="BH103" s="69"/>
      <c r="BI103" s="66"/>
      <c r="BJ103" s="66"/>
      <c r="BK103" s="66"/>
      <c r="BL103" s="66"/>
      <c r="BM103" s="66"/>
      <c r="BN103" s="8"/>
      <c r="BO103" s="8"/>
      <c r="BP103" s="8"/>
      <c r="BQ103" s="8"/>
      <c r="BR103" s="7"/>
      <c r="BS103" s="7"/>
      <c r="BT103" s="7"/>
      <c r="BU103" s="7"/>
      <c r="BV103" s="7"/>
      <c r="BW103" s="7"/>
      <c r="BX103" s="7"/>
      <c r="BY103" s="7"/>
      <c r="BZ103" s="7"/>
    </row>
    <row r="104" spans="1:78" x14ac:dyDescent="0.2">
      <c r="A104" s="7"/>
      <c r="B104" s="8"/>
      <c r="C104" s="8"/>
      <c r="D104" s="9"/>
      <c r="E104" s="8"/>
      <c r="F104" s="8"/>
      <c r="G104" s="8"/>
      <c r="H104" s="8"/>
      <c r="I104" s="8"/>
      <c r="J104" s="8"/>
      <c r="K104" s="9"/>
      <c r="L104" s="8"/>
      <c r="M104" s="8"/>
      <c r="N104" s="8"/>
      <c r="O104" s="8"/>
      <c r="P104" s="8"/>
      <c r="Q104" s="8"/>
      <c r="R104" s="9"/>
      <c r="S104" s="8"/>
      <c r="T104" s="8"/>
      <c r="U104" s="8"/>
      <c r="V104" s="8"/>
      <c r="W104" s="8"/>
      <c r="X104" s="8"/>
      <c r="Y104" s="9"/>
      <c r="Z104" s="8"/>
      <c r="AA104" s="8"/>
      <c r="AB104" s="8"/>
      <c r="AC104" s="8"/>
      <c r="AD104" s="8"/>
      <c r="AE104" s="8"/>
      <c r="AF104" s="9"/>
      <c r="AG104" s="8"/>
      <c r="AH104" s="8"/>
      <c r="AI104" s="8"/>
      <c r="AJ104" s="8"/>
      <c r="AK104" s="8"/>
      <c r="AL104" s="8"/>
      <c r="AM104" s="9"/>
      <c r="AN104" s="8"/>
      <c r="AO104" s="8"/>
      <c r="AP104" s="8"/>
      <c r="AQ104" s="8"/>
      <c r="AR104" s="8"/>
      <c r="AS104" s="66"/>
      <c r="AT104" s="69"/>
      <c r="AU104" s="66"/>
      <c r="AV104" s="66"/>
      <c r="AW104" s="66"/>
      <c r="AX104" s="66"/>
      <c r="AY104" s="66"/>
      <c r="AZ104" s="66"/>
      <c r="BA104" s="69"/>
      <c r="BB104" s="66"/>
      <c r="BC104" s="66"/>
      <c r="BD104" s="66"/>
      <c r="BE104" s="66"/>
      <c r="BF104" s="66"/>
      <c r="BG104" s="66"/>
      <c r="BH104" s="69"/>
      <c r="BI104" s="66"/>
      <c r="BJ104" s="66"/>
      <c r="BK104" s="66"/>
      <c r="BL104" s="66"/>
      <c r="BM104" s="66"/>
      <c r="BN104" s="8"/>
      <c r="BO104" s="8"/>
      <c r="BP104" s="8"/>
      <c r="BQ104" s="8"/>
      <c r="BR104" s="7"/>
      <c r="BS104" s="7"/>
      <c r="BT104" s="7"/>
      <c r="BU104" s="7"/>
      <c r="BV104" s="7"/>
      <c r="BW104" s="7"/>
      <c r="BX104" s="7"/>
      <c r="BY104" s="7"/>
      <c r="BZ104" s="7"/>
    </row>
    <row r="105" spans="1:78" x14ac:dyDescent="0.2">
      <c r="A105" s="7"/>
      <c r="B105" s="8"/>
      <c r="C105" s="8"/>
      <c r="D105" s="9"/>
      <c r="E105" s="8"/>
      <c r="F105" s="8"/>
      <c r="G105" s="8"/>
      <c r="H105" s="8"/>
      <c r="I105" s="8"/>
      <c r="J105" s="8"/>
      <c r="K105" s="9"/>
      <c r="L105" s="8"/>
      <c r="M105" s="8"/>
      <c r="N105" s="8"/>
      <c r="O105" s="8"/>
      <c r="P105" s="8"/>
      <c r="Q105" s="8"/>
      <c r="R105" s="9"/>
      <c r="S105" s="8"/>
      <c r="T105" s="8"/>
      <c r="U105" s="8"/>
      <c r="V105" s="8"/>
      <c r="W105" s="8"/>
      <c r="X105" s="8"/>
      <c r="Y105" s="9"/>
      <c r="Z105" s="8"/>
      <c r="AA105" s="8"/>
      <c r="AB105" s="8"/>
      <c r="AC105" s="8"/>
      <c r="AD105" s="8"/>
      <c r="AE105" s="8"/>
      <c r="AF105" s="9"/>
      <c r="AG105" s="8"/>
      <c r="AH105" s="8"/>
      <c r="AI105" s="8"/>
      <c r="AJ105" s="8"/>
      <c r="AK105" s="8"/>
      <c r="AL105" s="8"/>
      <c r="AM105" s="9"/>
      <c r="AN105" s="8"/>
      <c r="AO105" s="8"/>
      <c r="AP105" s="8"/>
      <c r="AQ105" s="8"/>
      <c r="AR105" s="8"/>
      <c r="AS105" s="66"/>
      <c r="AT105" s="69"/>
      <c r="AU105" s="66"/>
      <c r="AV105" s="66"/>
      <c r="AW105" s="66"/>
      <c r="AX105" s="66"/>
      <c r="AY105" s="66"/>
      <c r="AZ105" s="66"/>
      <c r="BA105" s="69"/>
      <c r="BB105" s="66"/>
      <c r="BC105" s="66"/>
      <c r="BD105" s="66"/>
      <c r="BE105" s="66"/>
      <c r="BF105" s="66"/>
      <c r="BG105" s="66"/>
      <c r="BH105" s="69"/>
      <c r="BI105" s="66"/>
      <c r="BJ105" s="66"/>
      <c r="BK105" s="66"/>
      <c r="BL105" s="66"/>
      <c r="BM105" s="66"/>
      <c r="BN105" s="8"/>
      <c r="BO105" s="8"/>
      <c r="BP105" s="8"/>
      <c r="BQ105" s="8"/>
      <c r="BR105" s="7"/>
      <c r="BS105" s="7"/>
      <c r="BT105" s="7"/>
      <c r="BU105" s="7"/>
      <c r="BV105" s="7"/>
      <c r="BW105" s="7"/>
      <c r="BX105" s="7"/>
      <c r="BY105" s="7"/>
      <c r="BZ105" s="7"/>
    </row>
    <row r="106" spans="1:78" x14ac:dyDescent="0.2">
      <c r="A106" s="7"/>
      <c r="B106" s="8"/>
      <c r="C106" s="8"/>
      <c r="D106" s="9"/>
      <c r="E106" s="8"/>
      <c r="F106" s="8"/>
      <c r="G106" s="8"/>
      <c r="H106" s="8"/>
      <c r="I106" s="8"/>
      <c r="J106" s="8"/>
      <c r="K106" s="9"/>
      <c r="L106" s="8"/>
      <c r="M106" s="8"/>
      <c r="N106" s="8"/>
      <c r="O106" s="8"/>
      <c r="P106" s="8"/>
      <c r="Q106" s="8"/>
      <c r="R106" s="9"/>
      <c r="S106" s="8"/>
      <c r="T106" s="8"/>
      <c r="U106" s="8"/>
      <c r="V106" s="8"/>
      <c r="W106" s="8"/>
      <c r="X106" s="8"/>
      <c r="Y106" s="9"/>
      <c r="Z106" s="8"/>
      <c r="AA106" s="8"/>
      <c r="AB106" s="8"/>
      <c r="AC106" s="8"/>
      <c r="AD106" s="8"/>
      <c r="AE106" s="8"/>
      <c r="AF106" s="9"/>
      <c r="AG106" s="8"/>
      <c r="AH106" s="8"/>
      <c r="AI106" s="8"/>
      <c r="AJ106" s="8"/>
      <c r="AK106" s="8"/>
      <c r="AL106" s="8"/>
      <c r="AM106" s="9"/>
      <c r="AN106" s="8"/>
      <c r="AO106" s="8"/>
      <c r="AP106" s="8"/>
      <c r="AQ106" s="8"/>
      <c r="AR106" s="8"/>
      <c r="AS106" s="66"/>
      <c r="AT106" s="69"/>
      <c r="AU106" s="66"/>
      <c r="AV106" s="66"/>
      <c r="AW106" s="66"/>
      <c r="AX106" s="66"/>
      <c r="AY106" s="66"/>
      <c r="AZ106" s="66"/>
      <c r="BA106" s="69"/>
      <c r="BB106" s="66"/>
      <c r="BC106" s="66"/>
      <c r="BD106" s="66"/>
      <c r="BE106" s="66"/>
      <c r="BF106" s="66"/>
      <c r="BG106" s="66"/>
      <c r="BH106" s="69"/>
      <c r="BI106" s="66"/>
      <c r="BJ106" s="66"/>
      <c r="BK106" s="66"/>
      <c r="BL106" s="66"/>
      <c r="BM106" s="66"/>
      <c r="BN106" s="8"/>
      <c r="BO106" s="8"/>
      <c r="BP106" s="8"/>
      <c r="BQ106" s="8"/>
      <c r="BR106" s="7"/>
      <c r="BS106" s="7"/>
      <c r="BT106" s="7"/>
      <c r="BU106" s="7"/>
      <c r="BV106" s="7"/>
      <c r="BW106" s="7"/>
      <c r="BX106" s="7"/>
      <c r="BY106" s="7"/>
      <c r="BZ106" s="7"/>
    </row>
    <row r="107" spans="1:78" x14ac:dyDescent="0.2">
      <c r="A107" s="7"/>
      <c r="B107" s="8"/>
      <c r="C107" s="8"/>
      <c r="D107" s="9"/>
      <c r="E107" s="8"/>
      <c r="F107" s="8"/>
      <c r="G107" s="8"/>
      <c r="H107" s="8"/>
      <c r="I107" s="8"/>
      <c r="J107" s="8"/>
      <c r="K107" s="9"/>
      <c r="L107" s="8"/>
      <c r="M107" s="8"/>
      <c r="N107" s="8"/>
      <c r="O107" s="8"/>
      <c r="P107" s="8"/>
      <c r="Q107" s="8"/>
      <c r="R107" s="9"/>
      <c r="S107" s="8"/>
      <c r="T107" s="8"/>
      <c r="U107" s="8"/>
      <c r="V107" s="8"/>
      <c r="W107" s="8"/>
      <c r="X107" s="8"/>
      <c r="Y107" s="9"/>
      <c r="Z107" s="8"/>
      <c r="AA107" s="8"/>
      <c r="AB107" s="8"/>
      <c r="AC107" s="8"/>
      <c r="AD107" s="8"/>
      <c r="AE107" s="8"/>
      <c r="AF107" s="9"/>
      <c r="AG107" s="8"/>
      <c r="AH107" s="8"/>
      <c r="AI107" s="8"/>
      <c r="AJ107" s="8"/>
      <c r="AK107" s="8"/>
      <c r="AL107" s="8"/>
      <c r="AM107" s="9"/>
      <c r="AN107" s="8"/>
      <c r="AO107" s="8"/>
      <c r="AP107" s="8"/>
      <c r="AQ107" s="8"/>
      <c r="AR107" s="8"/>
      <c r="AS107" s="66"/>
      <c r="AT107" s="69"/>
      <c r="AU107" s="66"/>
      <c r="AV107" s="66"/>
      <c r="AW107" s="66"/>
      <c r="AX107" s="66"/>
      <c r="AY107" s="66"/>
      <c r="AZ107" s="66"/>
      <c r="BA107" s="69"/>
      <c r="BB107" s="66"/>
      <c r="BC107" s="66"/>
      <c r="BD107" s="66"/>
      <c r="BE107" s="66"/>
      <c r="BF107" s="66"/>
      <c r="BG107" s="66"/>
      <c r="BH107" s="69"/>
      <c r="BI107" s="66"/>
      <c r="BJ107" s="66"/>
      <c r="BK107" s="66"/>
      <c r="BL107" s="66"/>
      <c r="BM107" s="66"/>
      <c r="BN107" s="8"/>
      <c r="BO107" s="8"/>
      <c r="BP107" s="8"/>
      <c r="BQ107" s="8"/>
      <c r="BR107" s="7"/>
      <c r="BS107" s="7"/>
      <c r="BT107" s="7"/>
      <c r="BU107" s="7"/>
      <c r="BV107" s="7"/>
      <c r="BW107" s="7"/>
      <c r="BX107" s="7"/>
      <c r="BY107" s="7"/>
      <c r="BZ107" s="7"/>
    </row>
    <row r="108" spans="1:78" x14ac:dyDescent="0.2">
      <c r="A108" s="7"/>
      <c r="B108" s="8"/>
      <c r="C108" s="8"/>
      <c r="D108" s="9"/>
      <c r="E108" s="8"/>
      <c r="F108" s="8"/>
      <c r="G108" s="8"/>
      <c r="H108" s="8"/>
      <c r="I108" s="8"/>
      <c r="J108" s="8"/>
      <c r="K108" s="9"/>
      <c r="L108" s="8"/>
      <c r="M108" s="8"/>
      <c r="N108" s="8"/>
      <c r="O108" s="8"/>
      <c r="P108" s="8"/>
      <c r="Q108" s="8"/>
      <c r="R108" s="9"/>
      <c r="S108" s="8"/>
      <c r="T108" s="8"/>
      <c r="U108" s="8"/>
      <c r="V108" s="8"/>
      <c r="W108" s="8"/>
      <c r="X108" s="8"/>
      <c r="Y108" s="9"/>
      <c r="Z108" s="8"/>
      <c r="AA108" s="8"/>
      <c r="AB108" s="8"/>
      <c r="AC108" s="8"/>
      <c r="AD108" s="8"/>
      <c r="AE108" s="8"/>
      <c r="AF108" s="9"/>
      <c r="AG108" s="8"/>
      <c r="AH108" s="8"/>
      <c r="AI108" s="8"/>
      <c r="AJ108" s="8"/>
      <c r="AK108" s="8"/>
      <c r="AL108" s="8"/>
      <c r="AM108" s="9"/>
      <c r="AN108" s="8"/>
      <c r="AO108" s="8"/>
      <c r="AP108" s="8"/>
      <c r="AQ108" s="8"/>
      <c r="AR108" s="8"/>
      <c r="AS108" s="66"/>
      <c r="AT108" s="69"/>
      <c r="AU108" s="66"/>
      <c r="AV108" s="66"/>
      <c r="AW108" s="66"/>
      <c r="AX108" s="66"/>
      <c r="AY108" s="66"/>
      <c r="AZ108" s="66"/>
      <c r="BA108" s="69"/>
      <c r="BB108" s="66"/>
      <c r="BC108" s="66"/>
      <c r="BD108" s="66"/>
      <c r="BE108" s="66"/>
      <c r="BF108" s="66"/>
      <c r="BG108" s="66"/>
      <c r="BH108" s="69"/>
      <c r="BI108" s="66"/>
      <c r="BJ108" s="66"/>
      <c r="BK108" s="66"/>
      <c r="BL108" s="66"/>
      <c r="BM108" s="66"/>
      <c r="BN108" s="8"/>
      <c r="BO108" s="8"/>
      <c r="BP108" s="8"/>
      <c r="BQ108" s="8"/>
      <c r="BR108" s="7"/>
      <c r="BS108" s="7"/>
      <c r="BT108" s="7"/>
      <c r="BU108" s="7"/>
      <c r="BV108" s="7"/>
      <c r="BW108" s="7"/>
      <c r="BX108" s="7"/>
      <c r="BY108" s="7"/>
      <c r="BZ108" s="7"/>
    </row>
  </sheetData>
  <mergeCells count="16">
    <mergeCell ref="AN6:AO6"/>
    <mergeCell ref="C3:AO3"/>
    <mergeCell ref="C4:M4"/>
    <mergeCell ref="Q4:AA4"/>
    <mergeCell ref="AE4:AO4"/>
    <mergeCell ref="C5:F5"/>
    <mergeCell ref="J5:M5"/>
    <mergeCell ref="Q5:T5"/>
    <mergeCell ref="X5:AA5"/>
    <mergeCell ref="AE5:AH5"/>
    <mergeCell ref="AL5:AO5"/>
    <mergeCell ref="E6:F6"/>
    <mergeCell ref="L6:M6"/>
    <mergeCell ref="S6:T6"/>
    <mergeCell ref="Z6:AA6"/>
    <mergeCell ref="AG6:AH6"/>
  </mergeCells>
  <conditionalFormatting sqref="BE8:BE92">
    <cfRule type="cellIs" dxfId="82" priority="89" stopIfTrue="1" operator="greaterThanOrEqual">
      <formula>50</formula>
    </cfRule>
    <cfRule type="cellIs" dxfId="81" priority="90" operator="between">
      <formula>25</formula>
      <formula>50</formula>
    </cfRule>
  </conditionalFormatting>
  <conditionalFormatting sqref="BL8:BL92">
    <cfRule type="cellIs" dxfId="80" priority="87" stopIfTrue="1" operator="greaterThanOrEqual">
      <formula>50</formula>
    </cfRule>
    <cfRule type="cellIs" dxfId="79" priority="88" operator="between">
      <formula>25</formula>
      <formula>50</formula>
    </cfRule>
  </conditionalFormatting>
  <conditionalFormatting sqref="D8:D86 D88:D93">
    <cfRule type="cellIs" dxfId="78" priority="85" operator="equal">
      <formula>"**"</formula>
    </cfRule>
  </conditionalFormatting>
  <conditionalFormatting sqref="R8:R86 R92:R93">
    <cfRule type="cellIs" dxfId="77" priority="84" operator="equal">
      <formula>"**"</formula>
    </cfRule>
  </conditionalFormatting>
  <conditionalFormatting sqref="AF8:AF86 AF92:AF94">
    <cfRule type="cellIs" dxfId="76" priority="83" operator="equal">
      <formula>"**"</formula>
    </cfRule>
  </conditionalFormatting>
  <conditionalFormatting sqref="AT8:AT94">
    <cfRule type="cellIs" dxfId="75" priority="82" operator="equal">
      <formula>"**"</formula>
    </cfRule>
  </conditionalFormatting>
  <conditionalFormatting sqref="BA8:BA94">
    <cfRule type="cellIs" dxfId="74" priority="81" operator="equal">
      <formula>"**"</formula>
    </cfRule>
  </conditionalFormatting>
  <conditionalFormatting sqref="BH8:BH94">
    <cfRule type="cellIs" dxfId="73" priority="80" operator="equal">
      <formula>"**"</formula>
    </cfRule>
  </conditionalFormatting>
  <conditionalFormatting sqref="AS8:AS91">
    <cfRule type="expression" dxfId="72" priority="76" stopIfTrue="1">
      <formula>AX8&gt;=50</formula>
    </cfRule>
  </conditionalFormatting>
  <conditionalFormatting sqref="AZ8:AZ91">
    <cfRule type="expression" dxfId="71" priority="75" stopIfTrue="1">
      <formula>BE8&gt;=50</formula>
    </cfRule>
  </conditionalFormatting>
  <conditionalFormatting sqref="BG8:BG91">
    <cfRule type="expression" dxfId="70" priority="74" stopIfTrue="1">
      <formula>BL8&gt;=50</formula>
    </cfRule>
  </conditionalFormatting>
  <conditionalFormatting sqref="E8:E86 E88:E91">
    <cfRule type="expression" dxfId="69" priority="73">
      <formula>H8&gt;=50</formula>
    </cfRule>
  </conditionalFormatting>
  <conditionalFormatting sqref="F8:F86 F88:F91">
    <cfRule type="expression" dxfId="68" priority="72">
      <formula>H8&gt;=50</formula>
    </cfRule>
  </conditionalFormatting>
  <conditionalFormatting sqref="S8:S86 S88:S91">
    <cfRule type="expression" dxfId="67" priority="71">
      <formula>V8&gt;=50</formula>
    </cfRule>
  </conditionalFormatting>
  <conditionalFormatting sqref="T8:T86 T88:T91">
    <cfRule type="expression" dxfId="66" priority="70">
      <formula>V8&gt;=50</formula>
    </cfRule>
  </conditionalFormatting>
  <conditionalFormatting sqref="AG8:AG86 AG88:AG91">
    <cfRule type="expression" dxfId="65" priority="69">
      <formula>AJ8&gt;=50</formula>
    </cfRule>
  </conditionalFormatting>
  <conditionalFormatting sqref="AH8:AH86 AH88:AH91">
    <cfRule type="expression" dxfId="64" priority="68">
      <formula>AJ8&gt;=50</formula>
    </cfRule>
  </conditionalFormatting>
  <conditionalFormatting sqref="AU8:AU91">
    <cfRule type="expression" dxfId="63" priority="67">
      <formula>AX8&gt;=50</formula>
    </cfRule>
  </conditionalFormatting>
  <conditionalFormatting sqref="AV8:AV91">
    <cfRule type="expression" dxfId="62" priority="66">
      <formula>AX8&gt;=50</formula>
    </cfRule>
  </conditionalFormatting>
  <conditionalFormatting sqref="BB8:BB91">
    <cfRule type="expression" dxfId="61" priority="65">
      <formula>BE8&gt;=50</formula>
    </cfRule>
  </conditionalFormatting>
  <conditionalFormatting sqref="BC8:BC91">
    <cfRule type="expression" dxfId="60" priority="64">
      <formula>BE8&gt;=50</formula>
    </cfRule>
  </conditionalFormatting>
  <conditionalFormatting sqref="BI8:BI91">
    <cfRule type="expression" dxfId="59" priority="63">
      <formula>BL8&gt;=50</formula>
    </cfRule>
  </conditionalFormatting>
  <conditionalFormatting sqref="BJ8:BJ91">
    <cfRule type="expression" dxfId="58" priority="62">
      <formula>BL8&gt;=50</formula>
    </cfRule>
  </conditionalFormatting>
  <conditionalFormatting sqref="H8:H86 H88:H93">
    <cfRule type="cellIs" dxfId="57" priority="60" stopIfTrue="1" operator="greaterThanOrEqual">
      <formula>50</formula>
    </cfRule>
    <cfRule type="cellIs" dxfId="56" priority="61" operator="between">
      <formula>25</formula>
      <formula>50</formula>
    </cfRule>
  </conditionalFormatting>
  <conditionalFormatting sqref="V8:V86 V92:V93">
    <cfRule type="cellIs" dxfId="55" priority="58" stopIfTrue="1" operator="greaterThanOrEqual">
      <formula>50</formula>
    </cfRule>
    <cfRule type="cellIs" dxfId="54" priority="59" operator="between">
      <formula>25</formula>
      <formula>50</formula>
    </cfRule>
  </conditionalFormatting>
  <conditionalFormatting sqref="AJ8:AJ86 AJ92:AJ94">
    <cfRule type="cellIs" dxfId="53" priority="56" stopIfTrue="1" operator="greaterThanOrEqual">
      <formula>50</formula>
    </cfRule>
    <cfRule type="cellIs" dxfId="52" priority="57" operator="between">
      <formula>25</formula>
      <formula>50</formula>
    </cfRule>
  </conditionalFormatting>
  <conditionalFormatting sqref="AX8:AX94">
    <cfRule type="cellIs" dxfId="51" priority="54" stopIfTrue="1" operator="greaterThanOrEqual">
      <formula>50</formula>
    </cfRule>
    <cfRule type="cellIs" dxfId="50" priority="55" operator="between">
      <formula>25</formula>
      <formula>50</formula>
    </cfRule>
  </conditionalFormatting>
  <conditionalFormatting sqref="K8:K86 K92:K93">
    <cfRule type="cellIs" dxfId="49" priority="53" operator="equal">
      <formula>"**"</formula>
    </cfRule>
  </conditionalFormatting>
  <conditionalFormatting sqref="L8:L86 L88:L91">
    <cfRule type="expression" dxfId="48" priority="51">
      <formula>O8&gt;=50</formula>
    </cfRule>
  </conditionalFormatting>
  <conditionalFormatting sqref="M8:M86 M88:M91">
    <cfRule type="expression" dxfId="47" priority="50">
      <formula>O8&gt;=50</formula>
    </cfRule>
  </conditionalFormatting>
  <conditionalFormatting sqref="O8:O86 O92">
    <cfRule type="cellIs" dxfId="46" priority="48" stopIfTrue="1" operator="greaterThanOrEqual">
      <formula>50</formula>
    </cfRule>
    <cfRule type="cellIs" dxfId="45" priority="49" operator="between">
      <formula>25</formula>
      <formula>50</formula>
    </cfRule>
  </conditionalFormatting>
  <conditionalFormatting sqref="Y8:Y86 Y92:Y93">
    <cfRule type="cellIs" dxfId="44" priority="47" operator="equal">
      <formula>"**"</formula>
    </cfRule>
  </conditionalFormatting>
  <conditionalFormatting sqref="Z8:Z86 Z88:Z91">
    <cfRule type="expression" dxfId="43" priority="45">
      <formula>AC8&gt;=50</formula>
    </cfRule>
  </conditionalFormatting>
  <conditionalFormatting sqref="AA8:AA86 AA88:AA91">
    <cfRule type="expression" dxfId="42" priority="44">
      <formula>AC8&gt;=50</formula>
    </cfRule>
  </conditionalFormatting>
  <conditionalFormatting sqref="AC8:AC86 AC92">
    <cfRule type="cellIs" dxfId="41" priority="42" stopIfTrue="1" operator="greaterThanOrEqual">
      <formula>50</formula>
    </cfRule>
    <cfRule type="cellIs" dxfId="40" priority="43" operator="between">
      <formula>25</formula>
      <formula>50</formula>
    </cfRule>
  </conditionalFormatting>
  <conditionalFormatting sqref="AM8:AM86 AM92:AM94">
    <cfRule type="cellIs" dxfId="39" priority="41" operator="equal">
      <formula>"**"</formula>
    </cfRule>
  </conditionalFormatting>
  <conditionalFormatting sqref="AN8:AN86 AN88:AN91">
    <cfRule type="expression" dxfId="38" priority="39">
      <formula>AQ8&gt;=50</formula>
    </cfRule>
  </conditionalFormatting>
  <conditionalFormatting sqref="AO8:AO86 AO88:AO91">
    <cfRule type="expression" dxfId="37" priority="38">
      <formula>AQ8&gt;=50</formula>
    </cfRule>
  </conditionalFormatting>
  <conditionalFormatting sqref="AQ8:AQ86 AQ92">
    <cfRule type="cellIs" dxfId="36" priority="36" stopIfTrue="1" operator="greaterThanOrEqual">
      <formula>50</formula>
    </cfRule>
    <cfRule type="cellIs" dxfId="35" priority="37" operator="between">
      <formula>25</formula>
      <formula>50</formula>
    </cfRule>
  </conditionalFormatting>
  <conditionalFormatting sqref="C8:C86 C88:C91">
    <cfRule type="expression" dxfId="34" priority="33" stopIfTrue="1">
      <formula>H8&gt;=50</formula>
    </cfRule>
    <cfRule type="expression" dxfId="33" priority="34" stopIfTrue="1">
      <formula>E8&gt;F$92</formula>
    </cfRule>
    <cfRule type="expression" dxfId="32" priority="35" stopIfTrue="1">
      <formula>F8&lt;E$92</formula>
    </cfRule>
  </conditionalFormatting>
  <conditionalFormatting sqref="J8:J86 J88:J91">
    <cfRule type="expression" dxfId="31" priority="30" stopIfTrue="1">
      <formula>O8&gt;=50</formula>
    </cfRule>
    <cfRule type="expression" dxfId="30" priority="31" stopIfTrue="1">
      <formula>L8&gt;M$92</formula>
    </cfRule>
    <cfRule type="expression" dxfId="29" priority="32" stopIfTrue="1">
      <formula>M8&lt;L$92</formula>
    </cfRule>
  </conditionalFormatting>
  <conditionalFormatting sqref="Q8:Q86 Q88:Q91">
    <cfRule type="expression" dxfId="28" priority="27" stopIfTrue="1">
      <formula>V8&gt;=50</formula>
    </cfRule>
    <cfRule type="expression" dxfId="27" priority="28" stopIfTrue="1">
      <formula>S8&gt;T$92</formula>
    </cfRule>
    <cfRule type="expression" dxfId="26" priority="29" stopIfTrue="1">
      <formula>T8&lt;S$92</formula>
    </cfRule>
  </conditionalFormatting>
  <conditionalFormatting sqref="X8:X86 X88:X91">
    <cfRule type="expression" dxfId="25" priority="24" stopIfTrue="1">
      <formula>AC8&gt;=50</formula>
    </cfRule>
    <cfRule type="expression" dxfId="24" priority="25" stopIfTrue="1">
      <formula>Z8&gt;AA$92</formula>
    </cfRule>
    <cfRule type="expression" dxfId="23" priority="26" stopIfTrue="1">
      <formula>AA8&lt;Z$92</formula>
    </cfRule>
  </conditionalFormatting>
  <conditionalFormatting sqref="AE8:AE86 AE88:AE91">
    <cfRule type="expression" dxfId="22" priority="21" stopIfTrue="1">
      <formula>AJ8&gt;=50</formula>
    </cfRule>
    <cfRule type="expression" dxfId="21" priority="22" stopIfTrue="1">
      <formula>AG8&gt;AH$92</formula>
    </cfRule>
    <cfRule type="expression" dxfId="20" priority="23" stopIfTrue="1">
      <formula>AH8&lt;AG$92</formula>
    </cfRule>
  </conditionalFormatting>
  <conditionalFormatting sqref="AL8:AL86 AL88:AL91">
    <cfRule type="expression" dxfId="19" priority="18" stopIfTrue="1">
      <formula>AQ8&gt;=50</formula>
    </cfRule>
    <cfRule type="expression" dxfId="18" priority="19" stopIfTrue="1">
      <formula>AN8&gt;AO$92</formula>
    </cfRule>
    <cfRule type="expression" dxfId="17" priority="20" stopIfTrue="1">
      <formula>AO8&lt;AN$92</formula>
    </cfRule>
  </conditionalFormatting>
  <conditionalFormatting sqref="AC94:AD94">
    <cfRule type="cellIs" dxfId="16" priority="16" stopIfTrue="1" operator="greaterThanOrEqual">
      <formula>50</formula>
    </cfRule>
    <cfRule type="cellIs" dxfId="15" priority="17" operator="between">
      <formula>25</formula>
      <formula>50</formula>
    </cfRule>
  </conditionalFormatting>
  <conditionalFormatting sqref="O88:O91">
    <cfRule type="cellIs" dxfId="14" priority="14" stopIfTrue="1" operator="greaterThanOrEqual">
      <formula>50</formula>
    </cfRule>
    <cfRule type="cellIs" dxfId="13" priority="15" operator="between">
      <formula>25</formula>
      <formula>50</formula>
    </cfRule>
  </conditionalFormatting>
  <conditionalFormatting sqref="V88:V91">
    <cfRule type="cellIs" dxfId="12" priority="12" stopIfTrue="1" operator="greaterThanOrEqual">
      <formula>50</formula>
    </cfRule>
    <cfRule type="cellIs" dxfId="11" priority="13" operator="between">
      <formula>25</formula>
      <formula>50</formula>
    </cfRule>
  </conditionalFormatting>
  <conditionalFormatting sqref="AC88:AC91">
    <cfRule type="cellIs" dxfId="10" priority="10" stopIfTrue="1" operator="greaterThanOrEqual">
      <formula>50</formula>
    </cfRule>
    <cfRule type="cellIs" dxfId="9" priority="11" operator="between">
      <formula>25</formula>
      <formula>50</formula>
    </cfRule>
  </conditionalFormatting>
  <conditionalFormatting sqref="AJ88:AJ91">
    <cfRule type="cellIs" dxfId="8" priority="8" stopIfTrue="1" operator="greaterThanOrEqual">
      <formula>50</formula>
    </cfRule>
    <cfRule type="cellIs" dxfId="7" priority="9" operator="between">
      <formula>25</formula>
      <formula>50</formula>
    </cfRule>
  </conditionalFormatting>
  <conditionalFormatting sqref="AQ88:AQ91">
    <cfRule type="cellIs" dxfId="6" priority="6" stopIfTrue="1" operator="greaterThanOrEqual">
      <formula>50</formula>
    </cfRule>
    <cfRule type="cellIs" dxfId="5" priority="7" operator="between">
      <formula>25</formula>
      <formula>50</formula>
    </cfRule>
  </conditionalFormatting>
  <conditionalFormatting sqref="AM88:AM91">
    <cfRule type="cellIs" dxfId="4" priority="1" operator="equal">
      <formula>"**"</formula>
    </cfRule>
  </conditionalFormatting>
  <conditionalFormatting sqref="K88:K91">
    <cfRule type="cellIs" dxfId="3" priority="5" operator="equal">
      <formula>"**"</formula>
    </cfRule>
  </conditionalFormatting>
  <conditionalFormatting sqref="R88:R91">
    <cfRule type="cellIs" dxfId="2" priority="4" operator="equal">
      <formula>"**"</formula>
    </cfRule>
  </conditionalFormatting>
  <conditionalFormatting sqref="Y88:Y91">
    <cfRule type="cellIs" dxfId="1" priority="3" operator="equal">
      <formula>"**"</formula>
    </cfRule>
  </conditionalFormatting>
  <conditionalFormatting sqref="AF88:AF91">
    <cfRule type="cellIs" dxfId="0" priority="2" operator="equal">
      <formula>"**"</formula>
    </cfRule>
  </conditionalFormatting>
  <hyperlinks>
    <hyperlink ref="AZ2" location="Index!A1" display="Return to Index" xr:uid="{DF2941EE-A54D-4F47-B52E-53DCFE7A6C6E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Q107"/>
  <sheetViews>
    <sheetView zoomScale="120" zoomScaleNormal="120" workbookViewId="0">
      <selection activeCell="CF1" sqref="CF1:CG1048576"/>
    </sheetView>
  </sheetViews>
  <sheetFormatPr defaultRowHeight="12.75" x14ac:dyDescent="0.2"/>
  <cols>
    <col min="1" max="1" width="2.7109375" customWidth="1"/>
    <col min="2" max="2" width="25.7109375" style="1" customWidth="1"/>
    <col min="3" max="3" width="5.85546875" style="1" customWidth="1"/>
    <col min="4" max="4" width="1.7109375" style="5" customWidth="1"/>
    <col min="5" max="6" width="5.85546875" style="1" customWidth="1"/>
    <col min="7" max="8" width="5.85546875" style="1" hidden="1" customWidth="1"/>
    <col min="9" max="9" width="2.7109375" style="1" customWidth="1"/>
    <col min="10" max="10" width="5.85546875" style="1" customWidth="1"/>
    <col min="11" max="11" width="1.7109375" style="5" customWidth="1"/>
    <col min="12" max="13" width="5.85546875" style="1" customWidth="1"/>
    <col min="14" max="15" width="5.85546875" style="1" hidden="1" customWidth="1"/>
    <col min="16" max="16" width="2.7109375" style="1" customWidth="1"/>
    <col min="17" max="17" width="5.85546875" style="1" customWidth="1"/>
    <col min="18" max="18" width="1.7109375" style="5" customWidth="1"/>
    <col min="19" max="20" width="5.85546875" style="1" customWidth="1"/>
    <col min="21" max="22" width="5.85546875" style="1" hidden="1" customWidth="1"/>
    <col min="23" max="23" width="2.7109375" style="1" customWidth="1"/>
    <col min="24" max="24" width="5.85546875" style="1" customWidth="1"/>
    <col min="25" max="25" width="1.7109375" style="5" customWidth="1"/>
    <col min="26" max="27" width="5.85546875" style="1" customWidth="1"/>
    <col min="28" max="29" width="5.85546875" style="1" hidden="1" customWidth="1"/>
    <col min="30" max="30" width="2.7109375" style="1" customWidth="1"/>
    <col min="31" max="31" width="5.85546875" style="1" customWidth="1"/>
    <col min="32" max="32" width="1.7109375" style="5" customWidth="1"/>
    <col min="33" max="34" width="5.85546875" style="1" customWidth="1"/>
    <col min="35" max="36" width="5.85546875" style="1" hidden="1" customWidth="1"/>
    <col min="37" max="37" width="2.7109375" style="1" customWidth="1"/>
    <col min="38" max="38" width="5.85546875" style="1" customWidth="1"/>
    <col min="39" max="39" width="1.7109375" style="5" customWidth="1"/>
    <col min="40" max="41" width="5.85546875" style="1" customWidth="1"/>
    <col min="42" max="43" width="5.85546875" style="1" hidden="1" customWidth="1"/>
    <col min="44" max="44" width="2.7109375" style="1" customWidth="1"/>
    <col min="45" max="45" width="5.85546875" style="1" customWidth="1"/>
    <col min="46" max="46" width="1.7109375" style="5" customWidth="1"/>
    <col min="47" max="48" width="5.85546875" style="1" customWidth="1"/>
    <col min="49" max="50" width="5.85546875" style="1" hidden="1" customWidth="1"/>
    <col min="51" max="51" width="2.7109375" style="1" customWidth="1"/>
    <col min="52" max="52" width="5.85546875" style="1" customWidth="1"/>
    <col min="53" max="53" width="1.7109375" style="5" customWidth="1"/>
    <col min="54" max="55" width="5.85546875" style="1" customWidth="1"/>
    <col min="56" max="57" width="5.85546875" style="1" hidden="1" customWidth="1"/>
    <col min="58" max="58" width="2.7109375" style="1" customWidth="1"/>
    <col min="59" max="59" width="5.85546875" style="1" customWidth="1"/>
    <col min="60" max="60" width="1.7109375" style="5" customWidth="1"/>
    <col min="61" max="62" width="5.85546875" style="1" customWidth="1"/>
    <col min="63" max="64" width="5.85546875" style="1" hidden="1" customWidth="1"/>
    <col min="65" max="65" width="2.7109375" style="1" customWidth="1"/>
    <col min="66" max="66" width="5.85546875" style="1" customWidth="1"/>
    <col min="67" max="67" width="1.7109375" style="5" customWidth="1"/>
    <col min="68" max="69" width="5.85546875" style="1" customWidth="1"/>
    <col min="70" max="71" width="5.85546875" style="1" hidden="1" customWidth="1"/>
    <col min="72" max="72" width="2.7109375" style="1" customWidth="1"/>
    <col min="73" max="73" width="5.85546875" customWidth="1"/>
    <col min="74" max="74" width="1.7109375" customWidth="1"/>
    <col min="75" max="76" width="5.85546875" customWidth="1"/>
    <col min="77" max="78" width="5.85546875" hidden="1" customWidth="1"/>
    <col min="79" max="79" width="2.7109375" customWidth="1"/>
    <col min="80" max="80" width="5.85546875" customWidth="1"/>
    <col min="81" max="81" width="1.7109375" customWidth="1"/>
    <col min="82" max="83" width="5.85546875" customWidth="1"/>
    <col min="84" max="85" width="5.85546875" hidden="1" customWidth="1"/>
    <col min="86" max="86" width="2.7109375" customWidth="1"/>
    <col min="87" max="96" width="5.85546875" customWidth="1"/>
  </cols>
  <sheetData>
    <row r="1" spans="1:95" ht="15.75" x14ac:dyDescent="0.3">
      <c r="A1" s="113" t="s">
        <v>162</v>
      </c>
      <c r="B1" s="15"/>
      <c r="C1" s="15"/>
      <c r="D1" s="16"/>
      <c r="E1" s="15"/>
      <c r="F1" s="15"/>
      <c r="G1" s="15"/>
      <c r="H1" s="15"/>
      <c r="I1" s="15"/>
      <c r="J1" s="15"/>
      <c r="K1" s="19"/>
      <c r="L1" s="15"/>
      <c r="M1" s="15"/>
      <c r="N1" s="15"/>
      <c r="O1" s="15"/>
      <c r="P1" s="15"/>
      <c r="Q1" s="15"/>
      <c r="R1" s="16"/>
      <c r="S1" s="15"/>
      <c r="T1" s="15"/>
      <c r="U1" s="15"/>
      <c r="V1" s="15"/>
      <c r="W1" s="15"/>
      <c r="X1" s="15"/>
      <c r="Y1" s="19"/>
      <c r="Z1" s="15"/>
      <c r="AA1" s="15"/>
      <c r="AB1" s="15"/>
      <c r="AC1" s="15"/>
      <c r="AD1" s="15"/>
      <c r="AE1" s="15"/>
      <c r="AF1" s="16"/>
      <c r="AG1" s="15"/>
      <c r="AH1" s="15"/>
      <c r="AI1" s="15"/>
      <c r="AJ1" s="15"/>
      <c r="AK1" s="15"/>
      <c r="AL1" s="15"/>
      <c r="AM1" s="19"/>
      <c r="AN1" s="15"/>
      <c r="AO1" s="15"/>
      <c r="AP1" s="15"/>
      <c r="AQ1" s="15"/>
      <c r="AR1" s="15"/>
      <c r="AS1" s="15"/>
      <c r="AT1" s="16"/>
      <c r="AU1" s="15"/>
      <c r="AV1" s="15"/>
      <c r="AW1" s="15"/>
      <c r="AX1" s="15"/>
      <c r="AY1" s="15"/>
      <c r="AZ1" s="15"/>
      <c r="BA1" s="19"/>
      <c r="BC1" s="15"/>
      <c r="BD1" s="15"/>
      <c r="BE1" s="15"/>
      <c r="BF1" s="15"/>
      <c r="BG1" s="15"/>
      <c r="BH1" s="16"/>
      <c r="BI1" s="15"/>
      <c r="BJ1" s="15"/>
      <c r="BK1" s="15"/>
      <c r="BL1" s="15"/>
      <c r="BM1" s="15"/>
      <c r="BN1" s="15"/>
      <c r="BO1" s="19"/>
      <c r="BP1" s="15"/>
      <c r="BQ1" s="15"/>
      <c r="BR1" s="15"/>
      <c r="BS1" s="15"/>
      <c r="BT1" s="15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</row>
    <row r="2" spans="1:95" ht="14.25" x14ac:dyDescent="0.3">
      <c r="A2" s="14"/>
      <c r="B2" s="15"/>
      <c r="C2" s="15"/>
      <c r="D2" s="93"/>
      <c r="E2" s="15"/>
      <c r="F2" s="15"/>
      <c r="G2" s="15"/>
      <c r="H2" s="15"/>
      <c r="I2" s="15"/>
      <c r="J2" s="15"/>
      <c r="K2" s="93"/>
      <c r="L2" s="15"/>
      <c r="M2" s="15"/>
      <c r="N2" s="15"/>
      <c r="O2" s="15"/>
      <c r="P2" s="15"/>
      <c r="Q2" s="15"/>
      <c r="R2" s="93"/>
      <c r="S2" s="15"/>
      <c r="T2" s="15"/>
      <c r="U2" s="15"/>
      <c r="V2" s="15"/>
      <c r="W2" s="15"/>
      <c r="X2" s="15"/>
      <c r="Y2" s="93"/>
      <c r="Z2" s="15"/>
      <c r="AA2" s="15"/>
      <c r="AB2" s="15"/>
      <c r="AC2" s="15"/>
      <c r="AD2" s="15"/>
      <c r="AE2" s="15"/>
      <c r="AF2" s="93"/>
      <c r="AG2" s="15"/>
      <c r="AH2" s="15"/>
      <c r="AI2" s="15"/>
      <c r="AJ2" s="15"/>
      <c r="AK2" s="15"/>
      <c r="AL2" s="15"/>
      <c r="AM2" s="93"/>
      <c r="AN2" s="15"/>
      <c r="AO2" s="15"/>
      <c r="AP2" s="15"/>
      <c r="AQ2" s="15"/>
      <c r="AR2" s="15"/>
      <c r="AS2" s="15"/>
      <c r="AT2" s="93"/>
      <c r="AU2" s="15"/>
      <c r="AV2" s="15"/>
      <c r="AW2" s="15"/>
      <c r="AX2" s="15"/>
      <c r="AY2" s="15"/>
      <c r="AZ2" s="15"/>
      <c r="BA2" s="93"/>
      <c r="BB2" s="125" t="s">
        <v>142</v>
      </c>
      <c r="BC2" s="15"/>
      <c r="BD2" s="15"/>
      <c r="BE2" s="15"/>
      <c r="BF2" s="15"/>
      <c r="BG2" s="15"/>
      <c r="BH2" s="93"/>
      <c r="BI2" s="15"/>
      <c r="BJ2" s="15"/>
      <c r="BK2" s="15"/>
      <c r="BL2" s="15"/>
      <c r="BM2" s="15"/>
      <c r="BN2" s="15"/>
      <c r="BO2" s="93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</row>
    <row r="3" spans="1:95" ht="15.75" x14ac:dyDescent="0.3">
      <c r="A3" s="23"/>
      <c r="B3" s="24"/>
      <c r="C3" s="24"/>
      <c r="D3" s="25"/>
      <c r="E3" s="24"/>
      <c r="F3" s="24"/>
      <c r="G3" s="24"/>
      <c r="H3" s="24"/>
      <c r="I3" s="24"/>
      <c r="J3" s="21" t="s">
        <v>0</v>
      </c>
      <c r="K3" s="22"/>
      <c r="L3" s="21"/>
      <c r="M3" s="21"/>
      <c r="N3" s="21"/>
      <c r="O3" s="21"/>
      <c r="P3" s="24"/>
      <c r="Q3" s="24"/>
      <c r="R3" s="25"/>
      <c r="S3" s="24"/>
      <c r="T3" s="24"/>
      <c r="U3" s="24"/>
      <c r="V3" s="24"/>
      <c r="W3" s="24"/>
      <c r="X3" s="21"/>
      <c r="Y3" s="22"/>
      <c r="Z3" s="21"/>
      <c r="AA3" s="21"/>
      <c r="AB3" s="21"/>
      <c r="AC3" s="21"/>
      <c r="AD3" s="24"/>
      <c r="AE3" s="134" t="s">
        <v>129</v>
      </c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94"/>
      <c r="CG3" s="94"/>
      <c r="CH3" s="94"/>
      <c r="CI3" s="7"/>
      <c r="CJ3" s="7"/>
      <c r="CK3" s="7"/>
      <c r="CL3" s="7"/>
      <c r="CM3" s="7"/>
      <c r="CN3" s="7"/>
      <c r="CO3" s="7"/>
      <c r="CP3" s="7"/>
      <c r="CQ3" s="7"/>
    </row>
    <row r="4" spans="1:95" ht="14.25" customHeight="1" x14ac:dyDescent="0.3">
      <c r="A4" s="23"/>
      <c r="B4" s="24"/>
      <c r="C4" s="130" t="s">
        <v>1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24"/>
      <c r="O4" s="24"/>
      <c r="P4" s="24"/>
      <c r="Q4" s="131" t="s">
        <v>2</v>
      </c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21"/>
      <c r="AC4" s="21"/>
      <c r="AD4" s="24"/>
      <c r="AE4" s="131" t="s">
        <v>89</v>
      </c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24"/>
      <c r="AQ4" s="24"/>
      <c r="AR4" s="24"/>
      <c r="AS4" s="131" t="s">
        <v>90</v>
      </c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24"/>
      <c r="BE4" s="24"/>
      <c r="BF4" s="24"/>
      <c r="BG4" s="131" t="s">
        <v>91</v>
      </c>
      <c r="BH4" s="131"/>
      <c r="BI4" s="131"/>
      <c r="BJ4" s="131"/>
      <c r="BK4" s="131"/>
      <c r="BL4" s="131"/>
      <c r="BM4" s="131"/>
      <c r="BN4" s="131"/>
      <c r="BO4" s="131"/>
      <c r="BP4" s="131"/>
      <c r="BQ4" s="131"/>
      <c r="BR4" s="21"/>
      <c r="BS4" s="21"/>
      <c r="BT4" s="21"/>
      <c r="BU4" s="131" t="s">
        <v>145</v>
      </c>
      <c r="BV4" s="131"/>
      <c r="BW4" s="131"/>
      <c r="BX4" s="131"/>
      <c r="BY4" s="131"/>
      <c r="BZ4" s="131"/>
      <c r="CA4" s="131"/>
      <c r="CB4" s="131"/>
      <c r="CC4" s="131"/>
      <c r="CD4" s="131"/>
      <c r="CE4" s="131"/>
      <c r="CF4" s="21"/>
      <c r="CG4" s="21"/>
      <c r="CH4" s="21"/>
      <c r="CI4" s="7"/>
      <c r="CJ4" s="7"/>
      <c r="CK4" s="7"/>
      <c r="CL4" s="7"/>
      <c r="CM4" s="7"/>
      <c r="CN4" s="7"/>
      <c r="CO4" s="7"/>
      <c r="CP4" s="7"/>
      <c r="CQ4" s="7"/>
    </row>
    <row r="5" spans="1:95" ht="14.25" customHeight="1" x14ac:dyDescent="0.3">
      <c r="A5" s="23"/>
      <c r="B5" s="24"/>
      <c r="C5" s="130" t="s">
        <v>103</v>
      </c>
      <c r="D5" s="130"/>
      <c r="E5" s="130"/>
      <c r="F5" s="130"/>
      <c r="G5" s="92"/>
      <c r="H5" s="24"/>
      <c r="I5" s="24"/>
      <c r="J5" s="130" t="s">
        <v>104</v>
      </c>
      <c r="K5" s="130"/>
      <c r="L5" s="130"/>
      <c r="M5" s="130"/>
      <c r="N5" s="24"/>
      <c r="O5" s="24"/>
      <c r="P5" s="24"/>
      <c r="Q5" s="130" t="s">
        <v>103</v>
      </c>
      <c r="R5" s="130"/>
      <c r="S5" s="130"/>
      <c r="T5" s="130"/>
      <c r="U5" s="92"/>
      <c r="V5" s="24"/>
      <c r="W5" s="24"/>
      <c r="X5" s="130" t="s">
        <v>104</v>
      </c>
      <c r="Y5" s="130"/>
      <c r="Z5" s="130"/>
      <c r="AA5" s="130"/>
      <c r="AB5" s="24"/>
      <c r="AC5" s="24"/>
      <c r="AD5" s="24"/>
      <c r="AE5" s="130" t="s">
        <v>103</v>
      </c>
      <c r="AF5" s="130"/>
      <c r="AG5" s="130"/>
      <c r="AH5" s="130"/>
      <c r="AI5" s="92"/>
      <c r="AJ5" s="24"/>
      <c r="AK5" s="24"/>
      <c r="AL5" s="130" t="s">
        <v>104</v>
      </c>
      <c r="AM5" s="130"/>
      <c r="AN5" s="130"/>
      <c r="AO5" s="130"/>
      <c r="AP5" s="24"/>
      <c r="AQ5" s="24"/>
      <c r="AR5" s="24"/>
      <c r="AS5" s="130" t="s">
        <v>103</v>
      </c>
      <c r="AT5" s="130"/>
      <c r="AU5" s="130"/>
      <c r="AV5" s="130"/>
      <c r="AW5" s="92"/>
      <c r="AX5" s="24"/>
      <c r="AY5" s="24"/>
      <c r="AZ5" s="130" t="s">
        <v>104</v>
      </c>
      <c r="BA5" s="130"/>
      <c r="BB5" s="130"/>
      <c r="BC5" s="130"/>
      <c r="BD5" s="24"/>
      <c r="BE5" s="24"/>
      <c r="BF5" s="24"/>
      <c r="BG5" s="130" t="s">
        <v>103</v>
      </c>
      <c r="BH5" s="130"/>
      <c r="BI5" s="130"/>
      <c r="BJ5" s="130"/>
      <c r="BK5" s="92"/>
      <c r="BL5" s="24"/>
      <c r="BM5" s="24"/>
      <c r="BN5" s="130" t="s">
        <v>104</v>
      </c>
      <c r="BO5" s="130"/>
      <c r="BP5" s="130"/>
      <c r="BQ5" s="130"/>
      <c r="BR5" s="21"/>
      <c r="BS5" s="21"/>
      <c r="BT5" s="21"/>
      <c r="BU5" s="130" t="s">
        <v>103</v>
      </c>
      <c r="BV5" s="130"/>
      <c r="BW5" s="130"/>
      <c r="BX5" s="130"/>
      <c r="BY5" s="92"/>
      <c r="BZ5" s="24"/>
      <c r="CA5" s="24"/>
      <c r="CB5" s="130" t="s">
        <v>104</v>
      </c>
      <c r="CC5" s="130"/>
      <c r="CD5" s="130"/>
      <c r="CE5" s="130"/>
      <c r="CF5" s="21"/>
      <c r="CG5" s="21"/>
      <c r="CH5" s="21"/>
      <c r="CI5" s="7"/>
      <c r="CJ5" s="7"/>
      <c r="CK5" s="7"/>
      <c r="CL5" s="7"/>
      <c r="CM5" s="7"/>
      <c r="CN5" s="7"/>
      <c r="CO5" s="7"/>
      <c r="CP5" s="7"/>
      <c r="CQ5" s="7"/>
    </row>
    <row r="6" spans="1:95" ht="14.25" x14ac:dyDescent="0.3">
      <c r="A6" s="23"/>
      <c r="B6" s="24"/>
      <c r="C6" s="2"/>
      <c r="D6" s="26"/>
      <c r="E6" s="132" t="s">
        <v>92</v>
      </c>
      <c r="F6" s="132"/>
      <c r="G6" s="24"/>
      <c r="H6" s="24"/>
      <c r="I6" s="24"/>
      <c r="J6" s="2"/>
      <c r="K6" s="26"/>
      <c r="L6" s="132" t="s">
        <v>92</v>
      </c>
      <c r="M6" s="132"/>
      <c r="N6" s="24"/>
      <c r="O6" s="24"/>
      <c r="P6" s="24"/>
      <c r="Q6" s="24"/>
      <c r="R6" s="25"/>
      <c r="S6" s="132" t="s">
        <v>92</v>
      </c>
      <c r="T6" s="132"/>
      <c r="U6" s="24"/>
      <c r="V6" s="24"/>
      <c r="W6" s="24"/>
      <c r="X6" s="24"/>
      <c r="Y6" s="25"/>
      <c r="Z6" s="132" t="s">
        <v>92</v>
      </c>
      <c r="AA6" s="132"/>
      <c r="AB6" s="21"/>
      <c r="AC6" s="21"/>
      <c r="AD6" s="24"/>
      <c r="AE6" s="2"/>
      <c r="AF6" s="26"/>
      <c r="AG6" s="132" t="s">
        <v>92</v>
      </c>
      <c r="AH6" s="132"/>
      <c r="AI6" s="24"/>
      <c r="AJ6" s="24"/>
      <c r="AK6" s="24"/>
      <c r="AL6" s="21"/>
      <c r="AM6" s="22"/>
      <c r="AN6" s="132" t="s">
        <v>92</v>
      </c>
      <c r="AO6" s="132"/>
      <c r="AP6" s="21"/>
      <c r="AQ6" s="21"/>
      <c r="AR6" s="24"/>
      <c r="AS6" s="2"/>
      <c r="AT6" s="26"/>
      <c r="AU6" s="132" t="s">
        <v>92</v>
      </c>
      <c r="AV6" s="132"/>
      <c r="AW6" s="24"/>
      <c r="AX6" s="24"/>
      <c r="AY6" s="24"/>
      <c r="AZ6" s="21"/>
      <c r="BA6" s="22"/>
      <c r="BB6" s="132" t="s">
        <v>92</v>
      </c>
      <c r="BC6" s="132"/>
      <c r="BD6" s="21"/>
      <c r="BE6" s="21"/>
      <c r="BF6" s="24"/>
      <c r="BG6" s="2"/>
      <c r="BH6" s="26"/>
      <c r="BI6" s="132" t="s">
        <v>92</v>
      </c>
      <c r="BJ6" s="132"/>
      <c r="BK6" s="24"/>
      <c r="BL6" s="24"/>
      <c r="BM6" s="24"/>
      <c r="BN6" s="21"/>
      <c r="BO6" s="22"/>
      <c r="BP6" s="132" t="s">
        <v>92</v>
      </c>
      <c r="BQ6" s="132"/>
      <c r="BR6" s="21"/>
      <c r="BS6" s="21"/>
      <c r="BT6" s="21"/>
      <c r="BU6" s="128"/>
      <c r="BV6" s="129"/>
      <c r="BW6" s="135" t="s">
        <v>92</v>
      </c>
      <c r="BX6" s="135"/>
      <c r="BY6" s="24"/>
      <c r="BZ6" s="24"/>
      <c r="CA6" s="24"/>
      <c r="CB6" s="128"/>
      <c r="CC6" s="129"/>
      <c r="CD6" s="135" t="s">
        <v>92</v>
      </c>
      <c r="CE6" s="135"/>
      <c r="CF6" s="24"/>
      <c r="CG6" s="24"/>
      <c r="CH6" s="24"/>
      <c r="CI6" s="7"/>
      <c r="CJ6" s="7"/>
      <c r="CK6" s="7"/>
      <c r="CL6" s="7"/>
      <c r="CM6" s="7"/>
      <c r="CN6" s="7"/>
      <c r="CO6" s="7"/>
      <c r="CP6" s="7"/>
      <c r="CQ6" s="7"/>
    </row>
    <row r="7" spans="1:95" ht="14.25" x14ac:dyDescent="0.3">
      <c r="A7" s="23"/>
      <c r="B7" s="24" t="s">
        <v>143</v>
      </c>
      <c r="C7" s="24" t="s">
        <v>3</v>
      </c>
      <c r="D7" s="25"/>
      <c r="E7" s="24" t="s">
        <v>4</v>
      </c>
      <c r="F7" s="24" t="s">
        <v>5</v>
      </c>
      <c r="G7" s="24" t="s">
        <v>6</v>
      </c>
      <c r="H7" s="2" t="s">
        <v>88</v>
      </c>
      <c r="I7" s="24"/>
      <c r="J7" s="78" t="s">
        <v>3</v>
      </c>
      <c r="K7" s="78"/>
      <c r="L7" s="78" t="s">
        <v>4</v>
      </c>
      <c r="M7" s="78" t="s">
        <v>5</v>
      </c>
      <c r="N7" s="78" t="s">
        <v>6</v>
      </c>
      <c r="O7" s="2" t="s">
        <v>88</v>
      </c>
      <c r="P7" s="24"/>
      <c r="Q7" s="24" t="s">
        <v>3</v>
      </c>
      <c r="R7" s="25"/>
      <c r="S7" s="24" t="s">
        <v>4</v>
      </c>
      <c r="T7" s="24" t="s">
        <v>5</v>
      </c>
      <c r="U7" s="24" t="s">
        <v>6</v>
      </c>
      <c r="V7" s="2" t="s">
        <v>88</v>
      </c>
      <c r="W7" s="24"/>
      <c r="X7" s="78" t="s">
        <v>3</v>
      </c>
      <c r="Y7" s="78"/>
      <c r="Z7" s="78" t="s">
        <v>4</v>
      </c>
      <c r="AA7" s="78" t="s">
        <v>5</v>
      </c>
      <c r="AB7" s="78" t="s">
        <v>6</v>
      </c>
      <c r="AC7" s="2" t="s">
        <v>88</v>
      </c>
      <c r="AD7" s="24"/>
      <c r="AE7" s="24" t="s">
        <v>3</v>
      </c>
      <c r="AF7" s="25"/>
      <c r="AG7" s="24" t="s">
        <v>4</v>
      </c>
      <c r="AH7" s="24" t="s">
        <v>5</v>
      </c>
      <c r="AI7" s="24" t="s">
        <v>6</v>
      </c>
      <c r="AJ7" s="2" t="s">
        <v>88</v>
      </c>
      <c r="AK7" s="24"/>
      <c r="AL7" s="78" t="s">
        <v>3</v>
      </c>
      <c r="AM7" s="78"/>
      <c r="AN7" s="78" t="s">
        <v>4</v>
      </c>
      <c r="AO7" s="78" t="s">
        <v>5</v>
      </c>
      <c r="AP7" s="78" t="s">
        <v>6</v>
      </c>
      <c r="AQ7" s="2" t="s">
        <v>88</v>
      </c>
      <c r="AR7" s="24"/>
      <c r="AS7" s="24" t="s">
        <v>3</v>
      </c>
      <c r="AT7" s="25"/>
      <c r="AU7" s="24" t="s">
        <v>4</v>
      </c>
      <c r="AV7" s="24" t="s">
        <v>5</v>
      </c>
      <c r="AW7" s="24" t="s">
        <v>6</v>
      </c>
      <c r="AX7" s="2" t="s">
        <v>88</v>
      </c>
      <c r="AY7" s="24"/>
      <c r="AZ7" s="78" t="s">
        <v>3</v>
      </c>
      <c r="BA7" s="78"/>
      <c r="BB7" s="78" t="s">
        <v>4</v>
      </c>
      <c r="BC7" s="78" t="s">
        <v>5</v>
      </c>
      <c r="BD7" s="78" t="s">
        <v>6</v>
      </c>
      <c r="BE7" s="2" t="s">
        <v>88</v>
      </c>
      <c r="BF7" s="24"/>
      <c r="BG7" s="24" t="s">
        <v>3</v>
      </c>
      <c r="BH7" s="25"/>
      <c r="BI7" s="24" t="s">
        <v>4</v>
      </c>
      <c r="BJ7" s="24" t="s">
        <v>5</v>
      </c>
      <c r="BK7" s="24" t="s">
        <v>6</v>
      </c>
      <c r="BL7" s="2" t="s">
        <v>88</v>
      </c>
      <c r="BM7" s="24"/>
      <c r="BN7" s="78" t="s">
        <v>3</v>
      </c>
      <c r="BO7" s="78"/>
      <c r="BP7" s="78" t="s">
        <v>4</v>
      </c>
      <c r="BQ7" s="78" t="s">
        <v>5</v>
      </c>
      <c r="BR7" s="78" t="s">
        <v>6</v>
      </c>
      <c r="BS7" s="2" t="s">
        <v>88</v>
      </c>
      <c r="BT7" s="24"/>
      <c r="BU7" s="24" t="s">
        <v>3</v>
      </c>
      <c r="BV7" s="25"/>
      <c r="BW7" s="24" t="s">
        <v>4</v>
      </c>
      <c r="BX7" s="24" t="s">
        <v>5</v>
      </c>
      <c r="BY7" s="24" t="s">
        <v>6</v>
      </c>
      <c r="BZ7" s="128" t="s">
        <v>88</v>
      </c>
      <c r="CA7" s="24"/>
      <c r="CB7" s="78" t="s">
        <v>3</v>
      </c>
      <c r="CC7" s="78"/>
      <c r="CD7" s="78" t="s">
        <v>4</v>
      </c>
      <c r="CE7" s="78" t="s">
        <v>5</v>
      </c>
      <c r="CF7" s="78" t="s">
        <v>6</v>
      </c>
      <c r="CG7" s="128" t="s">
        <v>88</v>
      </c>
      <c r="CH7" s="24"/>
      <c r="CI7" s="7"/>
      <c r="CJ7" s="7"/>
      <c r="CK7" s="7"/>
      <c r="CL7" s="7"/>
      <c r="CM7" s="7"/>
      <c r="CN7" s="7"/>
      <c r="CO7" s="7"/>
      <c r="CP7" s="7"/>
      <c r="CQ7" s="7"/>
    </row>
    <row r="8" spans="1:95" ht="14.25" x14ac:dyDescent="0.3">
      <c r="A8" s="17"/>
      <c r="B8" s="13" t="s">
        <v>7</v>
      </c>
      <c r="C8" s="12">
        <v>20.785</v>
      </c>
      <c r="D8" s="4" t="str">
        <f>IF(H8&gt;=50,"**",(IF(H8&gt;25,"*","  ")))</f>
        <v xml:space="preserve">  </v>
      </c>
      <c r="E8" s="13">
        <v>12.53199</v>
      </c>
      <c r="F8" s="13">
        <v>32.456299999999999</v>
      </c>
      <c r="G8" s="18">
        <v>5.082624</v>
      </c>
      <c r="H8" s="3">
        <f t="shared" ref="H8:H71" si="0">G8/C8*100</f>
        <v>24.453326918450806</v>
      </c>
      <c r="I8" s="18"/>
      <c r="J8" s="12">
        <v>7.0967840000000004</v>
      </c>
      <c r="K8" s="4" t="str">
        <f>IF(O8&gt;=50,"**",(IF(O8&gt;25,"*","  ")))</f>
        <v xml:space="preserve">  </v>
      </c>
      <c r="L8" s="13">
        <v>4.3878750000000002</v>
      </c>
      <c r="M8" s="13">
        <v>11.280760000000001</v>
      </c>
      <c r="N8" s="18">
        <v>1.713978</v>
      </c>
      <c r="O8" s="3">
        <f t="shared" ref="O8:O71" si="1">N8/J8*100</f>
        <v>24.151474808871171</v>
      </c>
      <c r="P8" s="18"/>
      <c r="Q8" s="12">
        <v>18.596129999999999</v>
      </c>
      <c r="R8" s="4" t="str">
        <f>IF(V8&gt;=50,"**",(IF(V8&gt;25,"*","  ")))</f>
        <v xml:space="preserve">  </v>
      </c>
      <c r="S8" s="13">
        <v>13.656219999999999</v>
      </c>
      <c r="T8" s="13">
        <v>24.809519999999999</v>
      </c>
      <c r="U8" s="18">
        <v>2.8396479999999999</v>
      </c>
      <c r="V8" s="3">
        <f t="shared" ref="V8:V71" si="2">U8/Q8*100</f>
        <v>15.270101897545349</v>
      </c>
      <c r="W8" s="18"/>
      <c r="X8" s="12">
        <v>19.965340000000001</v>
      </c>
      <c r="Y8" s="4" t="str">
        <f>IF(AC8&gt;=50,"**",(IF(AC8&gt;25,"*","  ")))</f>
        <v>*</v>
      </c>
      <c r="Z8" s="13">
        <v>11.601559999999999</v>
      </c>
      <c r="AA8" s="13">
        <v>32.1648</v>
      </c>
      <c r="AB8" s="18">
        <v>5.2359739999999997</v>
      </c>
      <c r="AC8" s="3">
        <f t="shared" ref="AC8:AC71" si="3">AB8/X8*100</f>
        <v>26.225318476920499</v>
      </c>
      <c r="AD8" s="18"/>
      <c r="AE8" s="12">
        <v>23.820530000000002</v>
      </c>
      <c r="AF8" s="4" t="str">
        <f>IF(AJ8&gt;=50,"**",(IF(AJ8&gt;25,"*","  ")))</f>
        <v xml:space="preserve">  </v>
      </c>
      <c r="AG8" s="13">
        <v>15.56817</v>
      </c>
      <c r="AH8" s="13">
        <v>34.651980000000002</v>
      </c>
      <c r="AI8" s="18">
        <v>4.8899090000000003</v>
      </c>
      <c r="AJ8" s="3">
        <f t="shared" ref="AJ8:AJ71" si="4">AI8/AE8*100</f>
        <v>20.528128467334689</v>
      </c>
      <c r="AK8" s="18"/>
      <c r="AL8" s="12">
        <v>13.34971</v>
      </c>
      <c r="AM8" s="4" t="str">
        <f>IF(AQ8&gt;=50,"**",(IF(AQ8&gt;25,"*","  ")))</f>
        <v>*</v>
      </c>
      <c r="AN8" s="13">
        <v>5.3563109999999998</v>
      </c>
      <c r="AO8" s="13">
        <v>29.547750000000001</v>
      </c>
      <c r="AP8" s="18">
        <v>5.9103190000000003</v>
      </c>
      <c r="AQ8" s="3">
        <f t="shared" ref="AQ8:AQ71" si="5">AP8/AL8*100</f>
        <v>44.273014170345277</v>
      </c>
      <c r="AR8" s="18"/>
      <c r="AS8" s="12">
        <v>16.592880000000001</v>
      </c>
      <c r="AT8" s="4" t="str">
        <f>IF(AX8&gt;=50,"**",(IF(AX8&gt;25,"*","  ")))</f>
        <v xml:space="preserve">  </v>
      </c>
      <c r="AU8" s="13">
        <v>10.70288</v>
      </c>
      <c r="AV8" s="13">
        <v>24.82321</v>
      </c>
      <c r="AW8" s="18">
        <v>3.5777420000000002</v>
      </c>
      <c r="AX8" s="3">
        <f t="shared" ref="AX8:AX71" si="6">AW8/AS8*100</f>
        <v>21.561910891900624</v>
      </c>
      <c r="AY8" s="18"/>
      <c r="AZ8" s="12">
        <v>26.288260000000001</v>
      </c>
      <c r="BA8" s="4" t="str">
        <f>IF(BE8&gt;=50,"**",(IF(BE8&gt;25,"*","  ")))</f>
        <v xml:space="preserve">  </v>
      </c>
      <c r="BB8" s="13">
        <v>16.205279999999998</v>
      </c>
      <c r="BC8" s="13">
        <v>39.674489999999999</v>
      </c>
      <c r="BD8" s="18">
        <v>6.0503600000000004</v>
      </c>
      <c r="BE8" s="3">
        <f t="shared" ref="BE8:BE71" si="7">BD8/AZ8*100</f>
        <v>23.01544491723682</v>
      </c>
      <c r="BF8" s="18"/>
      <c r="BG8" s="12">
        <v>19.346900000000002</v>
      </c>
      <c r="BH8" s="4" t="str">
        <f>IF(BL8&gt;=50,"**",(IF(BL8&gt;25,"*","  ")))</f>
        <v xml:space="preserve">  </v>
      </c>
      <c r="BI8" s="13">
        <v>12.12548</v>
      </c>
      <c r="BJ8" s="13">
        <v>29.428789999999999</v>
      </c>
      <c r="BK8" s="18">
        <v>4.4022540000000001</v>
      </c>
      <c r="BL8" s="3">
        <f t="shared" ref="BL8:BL71" si="8">BK8/BG8*100</f>
        <v>22.754312060330079</v>
      </c>
      <c r="BM8" s="18"/>
      <c r="BN8" s="12">
        <v>33.198520000000002</v>
      </c>
      <c r="BO8" s="4" t="str">
        <f>IF(BS8&gt;=50,"**",(IF(BS8&gt;25,"*","  ")))</f>
        <v xml:space="preserve">  </v>
      </c>
      <c r="BP8" s="13">
        <v>23.185009999999998</v>
      </c>
      <c r="BQ8" s="13">
        <v>45.003100000000003</v>
      </c>
      <c r="BR8" s="18">
        <v>5.6423249999999996</v>
      </c>
      <c r="BS8" s="4">
        <f t="shared" ref="BS8:BS71" si="9">BR8/BN8*100</f>
        <v>16.995712459471083</v>
      </c>
      <c r="BT8" s="18"/>
      <c r="BU8" s="12">
        <v>59.76032</v>
      </c>
      <c r="BV8" s="4" t="str">
        <f t="shared" ref="BV8:BV39" si="10">IF(BZ8&gt;=50,"**",(IF(BZ8&gt;25,"*","  ")))</f>
        <v xml:space="preserve">  </v>
      </c>
      <c r="BW8" s="18">
        <v>49.045439999999999</v>
      </c>
      <c r="BX8" s="18">
        <v>69.617810000000006</v>
      </c>
      <c r="BY8" s="18">
        <v>5.3206959999999999</v>
      </c>
      <c r="BZ8" s="3">
        <f t="shared" ref="BZ8:BZ39" si="11">BY8/BU8*100</f>
        <v>8.9033927529169858</v>
      </c>
      <c r="CA8" s="18"/>
      <c r="CB8" s="12">
        <v>72.836500000000001</v>
      </c>
      <c r="CC8" s="4" t="str">
        <f t="shared" ref="CC8:CC39" si="12">IF(CG8&gt;=50,"**",(IF(CG8&gt;25,"*","  ")))</f>
        <v xml:space="preserve">  </v>
      </c>
      <c r="CD8" s="18">
        <v>60.98715</v>
      </c>
      <c r="CE8" s="18">
        <v>82.14076</v>
      </c>
      <c r="CF8" s="18">
        <v>5.446523</v>
      </c>
      <c r="CG8" s="3">
        <f t="shared" ref="CG8:CG39" si="13">CF8/CB8*100</f>
        <v>7.4777384964955758</v>
      </c>
      <c r="CH8" s="18"/>
      <c r="CI8" s="7"/>
      <c r="CJ8" s="8"/>
      <c r="CK8" s="8"/>
      <c r="CL8" s="7"/>
      <c r="CM8" s="7"/>
      <c r="CN8" s="7"/>
      <c r="CO8" s="7"/>
      <c r="CP8" s="7"/>
      <c r="CQ8" s="7"/>
    </row>
    <row r="9" spans="1:95" ht="14.25" x14ac:dyDescent="0.3">
      <c r="A9" s="17"/>
      <c r="B9" s="13" t="s">
        <v>8</v>
      </c>
      <c r="C9" s="12">
        <v>29.49701</v>
      </c>
      <c r="D9" s="4" t="str">
        <f t="shared" ref="D9:D72" si="14">IF(H9&gt;=50,"**",(IF(H9&gt;25,"*","  ")))</f>
        <v xml:space="preserve">  </v>
      </c>
      <c r="E9" s="13">
        <v>20.837910000000001</v>
      </c>
      <c r="F9" s="13">
        <v>39.938980000000001</v>
      </c>
      <c r="G9" s="18">
        <v>4.9162980000000003</v>
      </c>
      <c r="H9" s="3">
        <f t="shared" si="0"/>
        <v>16.667106259244584</v>
      </c>
      <c r="I9" s="18"/>
      <c r="J9" s="12">
        <v>15.497120000000001</v>
      </c>
      <c r="K9" s="4" t="str">
        <f t="shared" ref="K9:K72" si="15">IF(O9&gt;=50,"**",(IF(O9&gt;25,"*","  ")))</f>
        <v>*</v>
      </c>
      <c r="L9" s="13">
        <v>8.3758409999999994</v>
      </c>
      <c r="M9" s="13">
        <v>26.895720000000001</v>
      </c>
      <c r="N9" s="18">
        <v>4.6515750000000002</v>
      </c>
      <c r="O9" s="3">
        <f t="shared" si="1"/>
        <v>30.015738408168747</v>
      </c>
      <c r="P9" s="18"/>
      <c r="Q9" s="12">
        <v>16.95636</v>
      </c>
      <c r="R9" s="4" t="str">
        <f t="shared" ref="R9:R72" si="16">IF(V9&gt;=50,"**",(IF(V9&gt;25,"*","  ")))</f>
        <v xml:space="preserve">  </v>
      </c>
      <c r="S9" s="13">
        <v>11.148999999999999</v>
      </c>
      <c r="T9" s="13">
        <v>24.939609999999998</v>
      </c>
      <c r="U9" s="18">
        <v>3.4978739999999999</v>
      </c>
      <c r="V9" s="3">
        <f t="shared" si="2"/>
        <v>20.628684458220985</v>
      </c>
      <c r="W9" s="18"/>
      <c r="X9" s="12">
        <v>11.982010000000001</v>
      </c>
      <c r="Y9" s="4" t="str">
        <f t="shared" ref="Y9:Y72" si="17">IF(AC9&gt;=50,"**",(IF(AC9&gt;25,"*","  ")))</f>
        <v xml:space="preserve">  </v>
      </c>
      <c r="Z9" s="13">
        <v>7.7259070000000003</v>
      </c>
      <c r="AA9" s="13">
        <v>18.122260000000001</v>
      </c>
      <c r="AB9" s="18">
        <v>2.615275</v>
      </c>
      <c r="AC9" s="3">
        <f t="shared" si="3"/>
        <v>21.826680164680216</v>
      </c>
      <c r="AD9" s="18"/>
      <c r="AE9" s="12">
        <v>23.994029999999999</v>
      </c>
      <c r="AF9" s="4" t="str">
        <f t="shared" ref="AF9:AF72" si="18">IF(AJ9&gt;=50,"**",(IF(AJ9&gt;25,"*","  ")))</f>
        <v xml:space="preserve">  </v>
      </c>
      <c r="AG9" s="13">
        <v>15.91943</v>
      </c>
      <c r="AH9" s="13">
        <v>34.484459999999999</v>
      </c>
      <c r="AI9" s="18">
        <v>4.756659</v>
      </c>
      <c r="AJ9" s="3">
        <f t="shared" si="4"/>
        <v>19.824343805521625</v>
      </c>
      <c r="AK9" s="18"/>
      <c r="AL9" s="12">
        <v>17.28679</v>
      </c>
      <c r="AM9" s="4" t="str">
        <f t="shared" ref="AM9:AM72" si="19">IF(AQ9&gt;=50,"**",(IF(AQ9&gt;25,"*","  ")))</f>
        <v>*</v>
      </c>
      <c r="AN9" s="13">
        <v>9.5700509999999994</v>
      </c>
      <c r="AO9" s="13">
        <v>29.215589999999999</v>
      </c>
      <c r="AP9" s="18">
        <v>4.964251</v>
      </c>
      <c r="AQ9" s="3">
        <f t="shared" si="5"/>
        <v>28.717020337494699</v>
      </c>
      <c r="AR9" s="18"/>
      <c r="AS9" s="12">
        <v>14.18126</v>
      </c>
      <c r="AT9" s="4" t="str">
        <f t="shared" ref="AT9:AT72" si="20">IF(AX9&gt;=50,"**",(IF(AX9&gt;25,"*","  ")))</f>
        <v>*</v>
      </c>
      <c r="AU9" s="13">
        <v>7.9429470000000002</v>
      </c>
      <c r="AV9" s="13">
        <v>24.039639999999999</v>
      </c>
      <c r="AW9" s="18">
        <v>4.0347679999999997</v>
      </c>
      <c r="AX9" s="3">
        <f t="shared" si="6"/>
        <v>28.451406997685673</v>
      </c>
      <c r="AY9" s="18"/>
      <c r="AZ9" s="12">
        <v>13.903219999999999</v>
      </c>
      <c r="BA9" s="4" t="str">
        <f t="shared" ref="BA9:BA72" si="21">IF(BE9&gt;=50,"**",(IF(BE9&gt;25,"*","  ")))</f>
        <v>*</v>
      </c>
      <c r="BB9" s="13">
        <v>7.4198959999999996</v>
      </c>
      <c r="BC9" s="13">
        <v>24.549330000000001</v>
      </c>
      <c r="BD9" s="18">
        <v>4.2784069999999996</v>
      </c>
      <c r="BE9" s="3">
        <f t="shared" si="7"/>
        <v>30.772777816937371</v>
      </c>
      <c r="BF9" s="18"/>
      <c r="BG9" s="12">
        <v>11.91633</v>
      </c>
      <c r="BH9" s="4" t="str">
        <f t="shared" ref="BH9:BH72" si="22">IF(BL9&gt;=50,"**",(IF(BL9&gt;25,"*","  ")))</f>
        <v xml:space="preserve">  </v>
      </c>
      <c r="BI9" s="13">
        <v>7.3793220000000002</v>
      </c>
      <c r="BJ9" s="13">
        <v>18.680209999999999</v>
      </c>
      <c r="BK9" s="18">
        <v>2.8353160000000002</v>
      </c>
      <c r="BL9" s="3">
        <f t="shared" si="8"/>
        <v>23.793533747386991</v>
      </c>
      <c r="BM9" s="18"/>
      <c r="BN9" s="12">
        <v>39.462060000000001</v>
      </c>
      <c r="BO9" s="4" t="str">
        <f t="shared" ref="BO9:BO72" si="23">IF(BS9&gt;=50,"**",(IF(BS9&gt;25,"*","  ")))</f>
        <v xml:space="preserve">  </v>
      </c>
      <c r="BP9" s="13">
        <v>26.96069</v>
      </c>
      <c r="BQ9" s="13">
        <v>53.513109999999998</v>
      </c>
      <c r="BR9" s="18">
        <v>6.9313359999999999</v>
      </c>
      <c r="BS9" s="4">
        <f t="shared" si="9"/>
        <v>17.564556944062222</v>
      </c>
      <c r="BT9" s="18"/>
      <c r="BU9" s="12">
        <v>50.091619999999999</v>
      </c>
      <c r="BV9" s="4" t="str">
        <f t="shared" si="10"/>
        <v xml:space="preserve">  </v>
      </c>
      <c r="BW9" s="18">
        <v>39.509839999999997</v>
      </c>
      <c r="BX9" s="18">
        <v>60.665210000000002</v>
      </c>
      <c r="BY9" s="18">
        <v>5.4794260000000001</v>
      </c>
      <c r="BZ9" s="3">
        <f t="shared" si="11"/>
        <v>10.938807728717897</v>
      </c>
      <c r="CA9" s="18"/>
      <c r="CB9" s="12">
        <v>70.652060000000006</v>
      </c>
      <c r="CC9" s="4" t="str">
        <f t="shared" si="12"/>
        <v xml:space="preserve">  </v>
      </c>
      <c r="CD9" s="18">
        <v>59.336680000000001</v>
      </c>
      <c r="CE9" s="18">
        <v>79.886070000000004</v>
      </c>
      <c r="CF9" s="18">
        <v>5.2962410000000002</v>
      </c>
      <c r="CG9" s="3">
        <f t="shared" si="13"/>
        <v>7.4962301169987118</v>
      </c>
      <c r="CH9" s="18"/>
      <c r="CI9" s="7"/>
      <c r="CJ9" s="7"/>
      <c r="CK9" s="7"/>
      <c r="CL9" s="7"/>
      <c r="CM9" s="7"/>
      <c r="CN9" s="7"/>
      <c r="CO9" s="7"/>
      <c r="CP9" s="7"/>
      <c r="CQ9" s="7"/>
    </row>
    <row r="10" spans="1:95" ht="14.25" x14ac:dyDescent="0.3">
      <c r="A10" s="17"/>
      <c r="B10" s="13" t="s">
        <v>9</v>
      </c>
      <c r="C10" s="12">
        <v>23.33623</v>
      </c>
      <c r="D10" s="4" t="str">
        <f t="shared" si="14"/>
        <v xml:space="preserve">  </v>
      </c>
      <c r="E10" s="13">
        <v>17.088830000000002</v>
      </c>
      <c r="F10" s="13">
        <v>31.013259999999999</v>
      </c>
      <c r="G10" s="18">
        <v>3.5590630000000001</v>
      </c>
      <c r="H10" s="3">
        <f t="shared" si="0"/>
        <v>15.251233811116876</v>
      </c>
      <c r="I10" s="18"/>
      <c r="J10" s="12">
        <v>18.928920000000002</v>
      </c>
      <c r="K10" s="4" t="str">
        <f t="shared" si="15"/>
        <v xml:space="preserve">  </v>
      </c>
      <c r="L10" s="13">
        <v>11.655659999999999</v>
      </c>
      <c r="M10" s="13">
        <v>29.238659999999999</v>
      </c>
      <c r="N10" s="18">
        <v>4.469131</v>
      </c>
      <c r="O10" s="3">
        <f t="shared" si="1"/>
        <v>23.610068614585511</v>
      </c>
      <c r="P10" s="18"/>
      <c r="Q10" s="12">
        <v>17.600829999999998</v>
      </c>
      <c r="R10" s="4" t="str">
        <f t="shared" si="16"/>
        <v xml:space="preserve">  </v>
      </c>
      <c r="S10" s="13">
        <v>12.869529999999999</v>
      </c>
      <c r="T10" s="13">
        <v>23.600370000000002</v>
      </c>
      <c r="U10" s="18">
        <v>2.7297169999999999</v>
      </c>
      <c r="V10" s="3">
        <f t="shared" si="2"/>
        <v>15.509024290331762</v>
      </c>
      <c r="W10" s="18"/>
      <c r="X10" s="12">
        <v>11.3866</v>
      </c>
      <c r="Y10" s="4" t="str">
        <f t="shared" si="17"/>
        <v>*</v>
      </c>
      <c r="Z10" s="13">
        <v>6.8678369999999997</v>
      </c>
      <c r="AA10" s="13">
        <v>18.294509999999999</v>
      </c>
      <c r="AB10" s="18">
        <v>2.8587560000000001</v>
      </c>
      <c r="AC10" s="3">
        <f t="shared" si="3"/>
        <v>25.106317952681223</v>
      </c>
      <c r="AD10" s="18"/>
      <c r="AE10" s="12">
        <v>20.876729999999998</v>
      </c>
      <c r="AF10" s="4" t="str">
        <f t="shared" si="18"/>
        <v xml:space="preserve">  </v>
      </c>
      <c r="AG10" s="13">
        <v>15.20683</v>
      </c>
      <c r="AH10" s="13">
        <v>27.963480000000001</v>
      </c>
      <c r="AI10" s="18">
        <v>3.253873</v>
      </c>
      <c r="AJ10" s="3">
        <f t="shared" si="4"/>
        <v>15.58612388051194</v>
      </c>
      <c r="AK10" s="18"/>
      <c r="AL10" s="12">
        <v>17.393160000000002</v>
      </c>
      <c r="AM10" s="4" t="str">
        <f t="shared" si="19"/>
        <v xml:space="preserve">  </v>
      </c>
      <c r="AN10" s="13">
        <v>11.338609999999999</v>
      </c>
      <c r="AO10" s="13">
        <v>25.74202</v>
      </c>
      <c r="AP10" s="18">
        <v>3.654928</v>
      </c>
      <c r="AQ10" s="3">
        <f t="shared" si="5"/>
        <v>21.013593849536253</v>
      </c>
      <c r="AR10" s="18"/>
      <c r="AS10" s="12">
        <v>20.577110000000001</v>
      </c>
      <c r="AT10" s="4" t="str">
        <f t="shared" si="20"/>
        <v xml:space="preserve">  </v>
      </c>
      <c r="AU10" s="13">
        <v>15.173389999999999</v>
      </c>
      <c r="AV10" s="13">
        <v>27.28623</v>
      </c>
      <c r="AW10" s="18">
        <v>3.0889160000000002</v>
      </c>
      <c r="AX10" s="3">
        <f t="shared" si="6"/>
        <v>15.011418027118484</v>
      </c>
      <c r="AY10" s="18"/>
      <c r="AZ10" s="12">
        <v>17.58428</v>
      </c>
      <c r="BA10" s="4" t="str">
        <f t="shared" si="21"/>
        <v xml:space="preserve">  </v>
      </c>
      <c r="BB10" s="13">
        <v>11.67435</v>
      </c>
      <c r="BC10" s="13">
        <v>25.618259999999999</v>
      </c>
      <c r="BD10" s="18">
        <v>3.540664</v>
      </c>
      <c r="BE10" s="3">
        <f t="shared" si="7"/>
        <v>20.135393658426732</v>
      </c>
      <c r="BF10" s="18"/>
      <c r="BG10" s="12">
        <v>16.508469999999999</v>
      </c>
      <c r="BH10" s="4" t="str">
        <f t="shared" si="22"/>
        <v xml:space="preserve">  </v>
      </c>
      <c r="BI10" s="13">
        <v>11.963889999999999</v>
      </c>
      <c r="BJ10" s="13">
        <v>22.341259999999998</v>
      </c>
      <c r="BK10" s="18">
        <v>2.6369180000000001</v>
      </c>
      <c r="BL10" s="3">
        <f t="shared" si="8"/>
        <v>15.973121676327365</v>
      </c>
      <c r="BM10" s="18"/>
      <c r="BN10" s="12">
        <v>33.2654</v>
      </c>
      <c r="BO10" s="4" t="str">
        <f t="shared" si="23"/>
        <v xml:space="preserve">  </v>
      </c>
      <c r="BP10" s="13">
        <v>26.255690000000001</v>
      </c>
      <c r="BQ10" s="13">
        <v>41.103459999999998</v>
      </c>
      <c r="BR10" s="18">
        <v>3.8114050000000002</v>
      </c>
      <c r="BS10" s="4">
        <f t="shared" si="9"/>
        <v>11.457565518526758</v>
      </c>
      <c r="BT10" s="18"/>
      <c r="BU10" s="12">
        <v>57.962310000000002</v>
      </c>
      <c r="BV10" s="4" t="str">
        <f t="shared" si="10"/>
        <v xml:space="preserve">  </v>
      </c>
      <c r="BW10" s="18">
        <v>50.018569999999997</v>
      </c>
      <c r="BX10" s="18">
        <v>65.513990000000007</v>
      </c>
      <c r="BY10" s="18">
        <v>3.984067</v>
      </c>
      <c r="BZ10" s="3">
        <f t="shared" si="11"/>
        <v>6.8735476553643222</v>
      </c>
      <c r="CA10" s="18"/>
      <c r="CB10" s="12">
        <v>68.242840000000001</v>
      </c>
      <c r="CC10" s="4" t="str">
        <f t="shared" si="12"/>
        <v xml:space="preserve">  </v>
      </c>
      <c r="CD10" s="18">
        <v>58.581940000000003</v>
      </c>
      <c r="CE10" s="18">
        <v>76.552250000000001</v>
      </c>
      <c r="CF10" s="18">
        <v>4.6245089999999998</v>
      </c>
      <c r="CG10" s="3">
        <f t="shared" si="13"/>
        <v>6.7765482796436958</v>
      </c>
      <c r="CH10" s="18"/>
      <c r="CI10" s="7"/>
      <c r="CJ10" s="7"/>
      <c r="CK10" s="7"/>
      <c r="CL10" s="7"/>
      <c r="CM10" s="7"/>
      <c r="CN10" s="7"/>
      <c r="CO10" s="7"/>
      <c r="CP10" s="7"/>
      <c r="CQ10" s="7"/>
    </row>
    <row r="11" spans="1:95" ht="14.25" x14ac:dyDescent="0.3">
      <c r="A11" s="17"/>
      <c r="B11" s="13" t="s">
        <v>10</v>
      </c>
      <c r="C11" s="12">
        <v>19.274819999999998</v>
      </c>
      <c r="D11" s="4" t="str">
        <f t="shared" si="14"/>
        <v xml:space="preserve">  </v>
      </c>
      <c r="E11" s="13">
        <v>13.914160000000001</v>
      </c>
      <c r="F11" s="13">
        <v>26.075189999999999</v>
      </c>
      <c r="G11" s="18">
        <v>3.0974780000000002</v>
      </c>
      <c r="H11" s="3">
        <f t="shared" si="0"/>
        <v>16.070074843759894</v>
      </c>
      <c r="I11" s="18"/>
      <c r="J11" s="12">
        <v>12.527620000000001</v>
      </c>
      <c r="K11" s="4" t="str">
        <f t="shared" si="15"/>
        <v xml:space="preserve">  </v>
      </c>
      <c r="L11" s="13">
        <v>7.9029629999999997</v>
      </c>
      <c r="M11" s="13">
        <v>19.29166</v>
      </c>
      <c r="N11" s="18">
        <v>2.863721</v>
      </c>
      <c r="O11" s="3">
        <f t="shared" si="1"/>
        <v>22.85925818311858</v>
      </c>
      <c r="P11" s="18"/>
      <c r="Q11" s="12">
        <v>25.776489999999999</v>
      </c>
      <c r="R11" s="4" t="str">
        <f t="shared" si="16"/>
        <v xml:space="preserve">  </v>
      </c>
      <c r="S11" s="13">
        <v>20.058669999999999</v>
      </c>
      <c r="T11" s="13">
        <v>32.462339999999998</v>
      </c>
      <c r="U11" s="18">
        <v>3.1725080000000001</v>
      </c>
      <c r="V11" s="3">
        <f t="shared" si="2"/>
        <v>12.30775796083951</v>
      </c>
      <c r="W11" s="18"/>
      <c r="X11" s="12">
        <v>11.98292</v>
      </c>
      <c r="Y11" s="4" t="str">
        <f t="shared" si="17"/>
        <v xml:space="preserve">  </v>
      </c>
      <c r="Z11" s="13">
        <v>7.5179239999999998</v>
      </c>
      <c r="AA11" s="13">
        <v>18.567350000000001</v>
      </c>
      <c r="AB11" s="18">
        <v>2.7748750000000002</v>
      </c>
      <c r="AC11" s="3">
        <f t="shared" si="3"/>
        <v>23.156918347114061</v>
      </c>
      <c r="AD11" s="18"/>
      <c r="AE11" s="12">
        <v>19.553989999999999</v>
      </c>
      <c r="AF11" s="4" t="str">
        <f t="shared" si="18"/>
        <v xml:space="preserve">  </v>
      </c>
      <c r="AG11" s="13">
        <v>14.28144</v>
      </c>
      <c r="AH11" s="13">
        <v>26.178609999999999</v>
      </c>
      <c r="AI11" s="18">
        <v>3.0312700000000001</v>
      </c>
      <c r="AJ11" s="3">
        <f t="shared" si="4"/>
        <v>15.502053545082106</v>
      </c>
      <c r="AK11" s="18"/>
      <c r="AL11" s="12">
        <v>14.718970000000001</v>
      </c>
      <c r="AM11" s="4" t="str">
        <f t="shared" si="19"/>
        <v xml:space="preserve">  </v>
      </c>
      <c r="AN11" s="13">
        <v>9.7540999999999993</v>
      </c>
      <c r="AO11" s="13">
        <v>21.60595</v>
      </c>
      <c r="AP11" s="18">
        <v>2.9974029999999998</v>
      </c>
      <c r="AQ11" s="3">
        <f t="shared" si="5"/>
        <v>20.36421706138405</v>
      </c>
      <c r="AR11" s="18"/>
      <c r="AS11" s="12">
        <v>22.006309999999999</v>
      </c>
      <c r="AT11" s="4" t="str">
        <f t="shared" si="20"/>
        <v xml:space="preserve">  </v>
      </c>
      <c r="AU11" s="13">
        <v>16.316939999999999</v>
      </c>
      <c r="AV11" s="13">
        <v>28.992170000000002</v>
      </c>
      <c r="AW11" s="18">
        <v>3.235919</v>
      </c>
      <c r="AX11" s="3">
        <f t="shared" si="6"/>
        <v>14.704505207824484</v>
      </c>
      <c r="AY11" s="18"/>
      <c r="AZ11" s="12">
        <v>17.785450000000001</v>
      </c>
      <c r="BA11" s="4" t="str">
        <f t="shared" si="21"/>
        <v xml:space="preserve">  </v>
      </c>
      <c r="BB11" s="13">
        <v>11.96613</v>
      </c>
      <c r="BC11" s="13">
        <v>25.611450000000001</v>
      </c>
      <c r="BD11" s="18">
        <v>3.4666709999999998</v>
      </c>
      <c r="BE11" s="3">
        <f t="shared" si="7"/>
        <v>19.491612525969259</v>
      </c>
      <c r="BF11" s="18"/>
      <c r="BG11" s="12">
        <v>13.22526</v>
      </c>
      <c r="BH11" s="4" t="str">
        <f t="shared" si="22"/>
        <v xml:space="preserve">  </v>
      </c>
      <c r="BI11" s="13">
        <v>8.3820119999999996</v>
      </c>
      <c r="BJ11" s="13">
        <v>20.24851</v>
      </c>
      <c r="BK11" s="18">
        <v>2.988162</v>
      </c>
      <c r="BL11" s="3">
        <f t="shared" si="8"/>
        <v>22.594353532558149</v>
      </c>
      <c r="BM11" s="18"/>
      <c r="BN11" s="12">
        <v>41.567430000000002</v>
      </c>
      <c r="BO11" s="4" t="str">
        <f t="shared" si="23"/>
        <v xml:space="preserve">  </v>
      </c>
      <c r="BP11" s="13">
        <v>33.28331</v>
      </c>
      <c r="BQ11" s="13">
        <v>50.357149999999997</v>
      </c>
      <c r="BR11" s="18">
        <v>4.3972420000000003</v>
      </c>
      <c r="BS11" s="4">
        <f t="shared" si="9"/>
        <v>10.578575581891879</v>
      </c>
      <c r="BT11" s="18"/>
      <c r="BU11" s="12">
        <v>54.785559999999997</v>
      </c>
      <c r="BV11" s="4" t="str">
        <f t="shared" si="10"/>
        <v xml:space="preserve">  </v>
      </c>
      <c r="BW11" s="18">
        <v>47.35407</v>
      </c>
      <c r="BX11" s="18">
        <v>62.009610000000002</v>
      </c>
      <c r="BY11" s="18">
        <v>3.7654510000000001</v>
      </c>
      <c r="BZ11" s="3">
        <f t="shared" si="11"/>
        <v>6.8730720284688154</v>
      </c>
      <c r="CA11" s="18"/>
      <c r="CB11" s="12">
        <v>74.071849999999998</v>
      </c>
      <c r="CC11" s="4" t="str">
        <f t="shared" si="12"/>
        <v xml:space="preserve">  </v>
      </c>
      <c r="CD11" s="18">
        <v>65.93065</v>
      </c>
      <c r="CE11" s="18">
        <v>80.833179999999999</v>
      </c>
      <c r="CF11" s="18">
        <v>3.8165369999999998</v>
      </c>
      <c r="CG11" s="3">
        <f t="shared" si="13"/>
        <v>5.1524796532015875</v>
      </c>
      <c r="CH11" s="18"/>
      <c r="CI11" s="7"/>
      <c r="CJ11" s="7"/>
      <c r="CK11" s="7"/>
      <c r="CL11" s="7"/>
      <c r="CM11" s="7"/>
      <c r="CN11" s="7"/>
      <c r="CO11" s="7"/>
      <c r="CP11" s="7"/>
      <c r="CQ11" s="7"/>
    </row>
    <row r="12" spans="1:95" ht="14.25" x14ac:dyDescent="0.3">
      <c r="A12" s="17"/>
      <c r="B12" s="13" t="s">
        <v>11</v>
      </c>
      <c r="C12" s="12">
        <v>17.911449999999999</v>
      </c>
      <c r="D12" s="4" t="str">
        <f t="shared" si="14"/>
        <v xml:space="preserve">  </v>
      </c>
      <c r="E12" s="13">
        <v>11.1122</v>
      </c>
      <c r="F12" s="13">
        <v>27.58013</v>
      </c>
      <c r="G12" s="18">
        <v>4.1781490000000003</v>
      </c>
      <c r="H12" s="3">
        <f t="shared" si="0"/>
        <v>23.326693260456306</v>
      </c>
      <c r="I12" s="18"/>
      <c r="J12" s="12">
        <v>8.2034889999999994</v>
      </c>
      <c r="K12" s="4" t="str">
        <f t="shared" si="15"/>
        <v xml:space="preserve">  </v>
      </c>
      <c r="L12" s="13">
        <v>5.0355889999999999</v>
      </c>
      <c r="M12" s="13">
        <v>13.08962</v>
      </c>
      <c r="N12" s="18">
        <v>2.0053749999999999</v>
      </c>
      <c r="O12" s="3">
        <f t="shared" si="1"/>
        <v>24.445391466972165</v>
      </c>
      <c r="P12" s="18"/>
      <c r="Q12" s="12">
        <v>15.911960000000001</v>
      </c>
      <c r="R12" s="4" t="str">
        <f t="shared" si="16"/>
        <v xml:space="preserve">  </v>
      </c>
      <c r="S12" s="13">
        <v>11.655290000000001</v>
      </c>
      <c r="T12" s="13">
        <v>21.347580000000001</v>
      </c>
      <c r="U12" s="18">
        <v>2.46225</v>
      </c>
      <c r="V12" s="3">
        <f t="shared" si="2"/>
        <v>15.474209336876161</v>
      </c>
      <c r="W12" s="18"/>
      <c r="X12" s="12">
        <v>7.5553290000000004</v>
      </c>
      <c r="Y12" s="4" t="str">
        <f t="shared" si="17"/>
        <v>*</v>
      </c>
      <c r="Z12" s="13">
        <v>4.3381530000000001</v>
      </c>
      <c r="AA12" s="13">
        <v>12.83817</v>
      </c>
      <c r="AB12" s="18">
        <v>2.0989249999999999</v>
      </c>
      <c r="AC12" s="3">
        <f t="shared" si="3"/>
        <v>27.780722719023881</v>
      </c>
      <c r="AD12" s="18"/>
      <c r="AE12" s="12">
        <v>18.605139999999999</v>
      </c>
      <c r="AF12" s="4" t="str">
        <f t="shared" si="18"/>
        <v xml:space="preserve">  </v>
      </c>
      <c r="AG12" s="13">
        <v>12.33427</v>
      </c>
      <c r="AH12" s="13">
        <v>27.07938</v>
      </c>
      <c r="AI12" s="18">
        <v>3.749336</v>
      </c>
      <c r="AJ12" s="3">
        <f t="shared" si="4"/>
        <v>20.152151502219283</v>
      </c>
      <c r="AK12" s="18"/>
      <c r="AL12" s="12">
        <v>18.66563</v>
      </c>
      <c r="AM12" s="4" t="str">
        <f t="shared" si="19"/>
        <v>*</v>
      </c>
      <c r="AN12" s="13">
        <v>10.48939</v>
      </c>
      <c r="AO12" s="13">
        <v>31.007339999999999</v>
      </c>
      <c r="AP12" s="18">
        <v>5.2058580000000001</v>
      </c>
      <c r="AQ12" s="3">
        <f t="shared" si="5"/>
        <v>27.890073895175249</v>
      </c>
      <c r="AR12" s="18"/>
      <c r="AS12" s="12">
        <v>11.290369999999999</v>
      </c>
      <c r="AT12" s="4" t="str">
        <f t="shared" si="20"/>
        <v>*</v>
      </c>
      <c r="AU12" s="13">
        <v>6.5981589999999999</v>
      </c>
      <c r="AV12" s="13">
        <v>18.652999999999999</v>
      </c>
      <c r="AW12" s="18">
        <v>3.0082249999999999</v>
      </c>
      <c r="AX12" s="3">
        <f t="shared" si="6"/>
        <v>26.644166665928577</v>
      </c>
      <c r="AY12" s="18"/>
      <c r="AZ12" s="12">
        <v>17.075050000000001</v>
      </c>
      <c r="BA12" s="4" t="str">
        <f t="shared" si="21"/>
        <v>*</v>
      </c>
      <c r="BB12" s="13">
        <v>9.297015</v>
      </c>
      <c r="BC12" s="13">
        <v>29.26107</v>
      </c>
      <c r="BD12" s="18">
        <v>5.0393790000000003</v>
      </c>
      <c r="BE12" s="3">
        <f t="shared" si="7"/>
        <v>29.51311416364813</v>
      </c>
      <c r="BF12" s="18"/>
      <c r="BG12" s="12">
        <v>34.310200000000002</v>
      </c>
      <c r="BH12" s="4" t="str">
        <f t="shared" si="22"/>
        <v xml:space="preserve">  </v>
      </c>
      <c r="BI12" s="13">
        <v>24.468050000000002</v>
      </c>
      <c r="BJ12" s="13">
        <v>45.715170000000001</v>
      </c>
      <c r="BK12" s="18">
        <v>5.4928840000000001</v>
      </c>
      <c r="BL12" s="3">
        <f t="shared" si="8"/>
        <v>16.009478230963385</v>
      </c>
      <c r="BM12" s="18"/>
      <c r="BN12" s="12">
        <v>46.597410000000004</v>
      </c>
      <c r="BO12" s="4" t="str">
        <f t="shared" si="23"/>
        <v xml:space="preserve">  </v>
      </c>
      <c r="BP12" s="13">
        <v>34.748820000000002</v>
      </c>
      <c r="BQ12" s="13">
        <v>58.842779999999998</v>
      </c>
      <c r="BR12" s="18">
        <v>6.2689899999999996</v>
      </c>
      <c r="BS12" s="4">
        <f t="shared" si="9"/>
        <v>13.453515978677782</v>
      </c>
      <c r="BT12" s="18"/>
      <c r="BU12" s="12">
        <v>64.205709999999996</v>
      </c>
      <c r="BV12" s="4" t="str">
        <f t="shared" si="10"/>
        <v xml:space="preserve">  </v>
      </c>
      <c r="BW12" s="18">
        <v>54.333210000000001</v>
      </c>
      <c r="BX12" s="18">
        <v>73.004339999999999</v>
      </c>
      <c r="BY12" s="18">
        <v>4.8136910000000004</v>
      </c>
      <c r="BZ12" s="3">
        <f t="shared" si="11"/>
        <v>7.4972942437674162</v>
      </c>
      <c r="CA12" s="18"/>
      <c r="CB12" s="12">
        <v>82.338089999999994</v>
      </c>
      <c r="CC12" s="4" t="str">
        <f t="shared" si="12"/>
        <v xml:space="preserve">  </v>
      </c>
      <c r="CD12" s="18">
        <v>76.08811</v>
      </c>
      <c r="CE12" s="18">
        <v>87.228679999999997</v>
      </c>
      <c r="CF12" s="18">
        <v>2.833564</v>
      </c>
      <c r="CG12" s="3">
        <f t="shared" si="13"/>
        <v>3.4413768888736671</v>
      </c>
      <c r="CH12" s="18"/>
      <c r="CI12" s="7"/>
      <c r="CJ12" s="7"/>
      <c r="CK12" s="7"/>
      <c r="CL12" s="7"/>
      <c r="CM12" s="7"/>
      <c r="CN12" s="7"/>
      <c r="CO12" s="7"/>
      <c r="CP12" s="7"/>
      <c r="CQ12" s="7"/>
    </row>
    <row r="13" spans="1:95" ht="14.25" x14ac:dyDescent="0.3">
      <c r="A13" s="17"/>
      <c r="B13" s="13" t="s">
        <v>12</v>
      </c>
      <c r="C13" s="12">
        <v>24.59789</v>
      </c>
      <c r="D13" s="4" t="str">
        <f t="shared" si="14"/>
        <v xml:space="preserve">  </v>
      </c>
      <c r="E13" s="13">
        <v>17.389230000000001</v>
      </c>
      <c r="F13" s="13">
        <v>33.580159999999999</v>
      </c>
      <c r="G13" s="18">
        <v>4.1457670000000002</v>
      </c>
      <c r="H13" s="3">
        <f t="shared" si="0"/>
        <v>16.854157002897406</v>
      </c>
      <c r="I13" s="18"/>
      <c r="J13" s="12">
        <v>13.505599999999999</v>
      </c>
      <c r="K13" s="4" t="str">
        <f t="shared" si="15"/>
        <v>*</v>
      </c>
      <c r="L13" s="13">
        <v>6.8467029999999998</v>
      </c>
      <c r="M13" s="13">
        <v>24.908999999999999</v>
      </c>
      <c r="N13" s="18">
        <v>4.490799</v>
      </c>
      <c r="O13" s="3">
        <f t="shared" si="1"/>
        <v>33.251384610828097</v>
      </c>
      <c r="P13" s="18"/>
      <c r="Q13" s="12">
        <v>22.397130000000001</v>
      </c>
      <c r="R13" s="4" t="str">
        <f t="shared" si="16"/>
        <v xml:space="preserve">  </v>
      </c>
      <c r="S13" s="13">
        <v>17.04429</v>
      </c>
      <c r="T13" s="13">
        <v>28.846489999999999</v>
      </c>
      <c r="U13" s="18">
        <v>3.0133920000000001</v>
      </c>
      <c r="V13" s="3">
        <f t="shared" si="2"/>
        <v>13.454366697876022</v>
      </c>
      <c r="W13" s="18"/>
      <c r="X13" s="12">
        <v>14.038320000000001</v>
      </c>
      <c r="Y13" s="4" t="str">
        <f t="shared" si="17"/>
        <v xml:space="preserve">  </v>
      </c>
      <c r="Z13" s="13">
        <v>8.6074099999999998</v>
      </c>
      <c r="AA13" s="13">
        <v>22.068460000000002</v>
      </c>
      <c r="AB13" s="18">
        <v>3.3888959999999999</v>
      </c>
      <c r="AC13" s="3">
        <f t="shared" si="3"/>
        <v>24.140324483271499</v>
      </c>
      <c r="AD13" s="18"/>
      <c r="AE13" s="12">
        <v>19.160029999999999</v>
      </c>
      <c r="AF13" s="4" t="str">
        <f t="shared" si="18"/>
        <v xml:space="preserve">  </v>
      </c>
      <c r="AG13" s="13">
        <v>13.830550000000001</v>
      </c>
      <c r="AH13" s="13">
        <v>25.9253</v>
      </c>
      <c r="AI13" s="18">
        <v>3.0802770000000002</v>
      </c>
      <c r="AJ13" s="3">
        <f t="shared" si="4"/>
        <v>16.076577124357321</v>
      </c>
      <c r="AK13" s="18"/>
      <c r="AL13" s="12">
        <v>18.207360000000001</v>
      </c>
      <c r="AM13" s="4" t="str">
        <f t="shared" si="19"/>
        <v xml:space="preserve">  </v>
      </c>
      <c r="AN13" s="13">
        <v>11.26444</v>
      </c>
      <c r="AO13" s="13">
        <v>28.075659999999999</v>
      </c>
      <c r="AP13" s="18">
        <v>4.2673930000000002</v>
      </c>
      <c r="AQ13" s="3">
        <f t="shared" si="5"/>
        <v>23.43773616823087</v>
      </c>
      <c r="AR13" s="18"/>
      <c r="AS13" s="12">
        <v>13.411630000000001</v>
      </c>
      <c r="AT13" s="4" t="str">
        <f t="shared" si="20"/>
        <v>*</v>
      </c>
      <c r="AU13" s="13">
        <v>7.9868309999999996</v>
      </c>
      <c r="AV13" s="13">
        <v>21.653939999999999</v>
      </c>
      <c r="AW13" s="18">
        <v>3.4310499999999999</v>
      </c>
      <c r="AX13" s="3">
        <f t="shared" si="6"/>
        <v>25.582647299396122</v>
      </c>
      <c r="AY13" s="18"/>
      <c r="AZ13" s="12">
        <v>20.919029999999999</v>
      </c>
      <c r="BA13" s="4" t="str">
        <f t="shared" si="21"/>
        <v xml:space="preserve">  </v>
      </c>
      <c r="BB13" s="13">
        <v>13.122260000000001</v>
      </c>
      <c r="BC13" s="13">
        <v>31.660150000000002</v>
      </c>
      <c r="BD13" s="18">
        <v>4.7296760000000004</v>
      </c>
      <c r="BE13" s="3">
        <f t="shared" si="7"/>
        <v>22.609442216010976</v>
      </c>
      <c r="BF13" s="18"/>
      <c r="BG13" s="12">
        <v>15.697039999999999</v>
      </c>
      <c r="BH13" s="4" t="str">
        <f t="shared" si="22"/>
        <v>*</v>
      </c>
      <c r="BI13" s="13">
        <v>9.1748170000000009</v>
      </c>
      <c r="BJ13" s="13">
        <v>25.55142</v>
      </c>
      <c r="BK13" s="18">
        <v>4.1287050000000001</v>
      </c>
      <c r="BL13" s="3">
        <f t="shared" si="8"/>
        <v>26.302443008363362</v>
      </c>
      <c r="BM13" s="18"/>
      <c r="BN13" s="12">
        <v>32.452689999999997</v>
      </c>
      <c r="BO13" s="4" t="str">
        <f t="shared" si="23"/>
        <v xml:space="preserve">  </v>
      </c>
      <c r="BP13" s="13">
        <v>23.26831</v>
      </c>
      <c r="BQ13" s="13">
        <v>43.220329999999997</v>
      </c>
      <c r="BR13" s="18">
        <v>5.1466010000000004</v>
      </c>
      <c r="BS13" s="4">
        <f t="shared" si="9"/>
        <v>15.85878088996629</v>
      </c>
      <c r="BT13" s="18"/>
      <c r="BU13" s="12">
        <v>48.268700000000003</v>
      </c>
      <c r="BV13" s="4" t="str">
        <f t="shared" si="10"/>
        <v xml:space="preserve">  </v>
      </c>
      <c r="BW13" s="18">
        <v>38.870249999999999</v>
      </c>
      <c r="BX13" s="18">
        <v>57.791260000000001</v>
      </c>
      <c r="BY13" s="18">
        <v>4.8855019999999998</v>
      </c>
      <c r="BZ13" s="3">
        <f t="shared" si="11"/>
        <v>10.12147002094525</v>
      </c>
      <c r="CA13" s="18"/>
      <c r="CB13" s="12">
        <v>71.579080000000005</v>
      </c>
      <c r="CC13" s="4" t="str">
        <f t="shared" si="12"/>
        <v xml:space="preserve">  </v>
      </c>
      <c r="CD13" s="18">
        <v>60.5379</v>
      </c>
      <c r="CE13" s="18">
        <v>80.524850000000001</v>
      </c>
      <c r="CF13" s="18">
        <v>5.145435</v>
      </c>
      <c r="CG13" s="3">
        <f t="shared" si="13"/>
        <v>7.1884620478497352</v>
      </c>
      <c r="CH13" s="18"/>
      <c r="CI13" s="7"/>
      <c r="CJ13" s="7"/>
      <c r="CK13" s="7"/>
      <c r="CL13" s="7"/>
      <c r="CM13" s="7"/>
      <c r="CN13" s="7"/>
      <c r="CO13" s="7"/>
      <c r="CP13" s="7"/>
      <c r="CQ13" s="7"/>
    </row>
    <row r="14" spans="1:95" ht="14.25" x14ac:dyDescent="0.3">
      <c r="A14" s="17"/>
      <c r="B14" s="13" t="s">
        <v>13</v>
      </c>
      <c r="C14" s="12">
        <v>8.5284180000000003</v>
      </c>
      <c r="D14" s="4" t="str">
        <f t="shared" si="14"/>
        <v>*</v>
      </c>
      <c r="E14" s="13">
        <v>4.4538099999999998</v>
      </c>
      <c r="F14" s="13">
        <v>15.717510000000001</v>
      </c>
      <c r="G14" s="18">
        <v>2.7590870000000001</v>
      </c>
      <c r="H14" s="3">
        <f t="shared" si="0"/>
        <v>32.351685857799183</v>
      </c>
      <c r="I14" s="18"/>
      <c r="J14" s="12">
        <v>8.4166290000000004</v>
      </c>
      <c r="K14" s="4" t="str">
        <f t="shared" si="15"/>
        <v>*</v>
      </c>
      <c r="L14" s="13">
        <v>4.4675339999999997</v>
      </c>
      <c r="M14" s="13">
        <v>15.297560000000001</v>
      </c>
      <c r="N14" s="18">
        <v>2.656892</v>
      </c>
      <c r="O14" s="3">
        <f t="shared" si="1"/>
        <v>31.567174934287824</v>
      </c>
      <c r="P14" s="18"/>
      <c r="Q14" s="12">
        <v>17.546669999999999</v>
      </c>
      <c r="R14" s="4" t="str">
        <f t="shared" si="16"/>
        <v xml:space="preserve">  </v>
      </c>
      <c r="S14" s="13">
        <v>12.67571</v>
      </c>
      <c r="T14" s="13">
        <v>23.779710000000001</v>
      </c>
      <c r="U14" s="18">
        <v>2.8239290000000001</v>
      </c>
      <c r="V14" s="3">
        <f t="shared" si="2"/>
        <v>16.093817231417702</v>
      </c>
      <c r="W14" s="18"/>
      <c r="X14" s="12">
        <v>3.8830019999999998</v>
      </c>
      <c r="Y14" s="4" t="str">
        <f t="shared" si="17"/>
        <v xml:space="preserve">  </v>
      </c>
      <c r="Z14" s="13">
        <v>2.3718819999999998</v>
      </c>
      <c r="AA14" s="13">
        <v>6.2947790000000001</v>
      </c>
      <c r="AB14" s="18">
        <v>0.96831290000000003</v>
      </c>
      <c r="AC14" s="3">
        <f t="shared" si="3"/>
        <v>24.937223828367845</v>
      </c>
      <c r="AD14" s="18"/>
      <c r="AE14" s="12">
        <v>24.7805</v>
      </c>
      <c r="AF14" s="4" t="str">
        <f t="shared" si="18"/>
        <v xml:space="preserve">  </v>
      </c>
      <c r="AG14" s="13">
        <v>16.61626</v>
      </c>
      <c r="AH14" s="13">
        <v>35.259880000000003</v>
      </c>
      <c r="AI14" s="18">
        <v>4.7808099999999998</v>
      </c>
      <c r="AJ14" s="3">
        <f t="shared" si="4"/>
        <v>19.292629285123382</v>
      </c>
      <c r="AK14" s="18"/>
      <c r="AL14" s="12">
        <v>20.690899999999999</v>
      </c>
      <c r="AM14" s="4" t="str">
        <f t="shared" si="19"/>
        <v xml:space="preserve">  </v>
      </c>
      <c r="AN14" s="13">
        <v>13.259550000000001</v>
      </c>
      <c r="AO14" s="13">
        <v>30.807880000000001</v>
      </c>
      <c r="AP14" s="18">
        <v>4.4752890000000001</v>
      </c>
      <c r="AQ14" s="3">
        <f t="shared" si="5"/>
        <v>21.629262139394616</v>
      </c>
      <c r="AR14" s="18"/>
      <c r="AS14" s="12">
        <v>20.926010000000002</v>
      </c>
      <c r="AT14" s="4" t="str">
        <f t="shared" si="20"/>
        <v xml:space="preserve">  </v>
      </c>
      <c r="AU14" s="13">
        <v>12.901590000000001</v>
      </c>
      <c r="AV14" s="13">
        <v>32.101880000000001</v>
      </c>
      <c r="AW14" s="18">
        <v>4.8989929999999999</v>
      </c>
      <c r="AX14" s="3">
        <f t="shared" si="6"/>
        <v>23.41102293270432</v>
      </c>
      <c r="AY14" s="18"/>
      <c r="AZ14" s="12">
        <v>20.037939999999999</v>
      </c>
      <c r="BA14" s="4" t="str">
        <f t="shared" si="21"/>
        <v xml:space="preserve">  </v>
      </c>
      <c r="BB14" s="13">
        <v>13.682779999999999</v>
      </c>
      <c r="BC14" s="13">
        <v>28.374549999999999</v>
      </c>
      <c r="BD14" s="18">
        <v>3.743754</v>
      </c>
      <c r="BE14" s="3">
        <f t="shared" si="7"/>
        <v>18.683327727301311</v>
      </c>
      <c r="BF14" s="18"/>
      <c r="BG14" s="12">
        <v>26.616199999999999</v>
      </c>
      <c r="BH14" s="4" t="str">
        <f t="shared" si="22"/>
        <v xml:space="preserve">  </v>
      </c>
      <c r="BI14" s="13">
        <v>19.191690000000001</v>
      </c>
      <c r="BJ14" s="13">
        <v>35.645960000000002</v>
      </c>
      <c r="BK14" s="18">
        <v>4.2194250000000002</v>
      </c>
      <c r="BL14" s="3">
        <f t="shared" si="8"/>
        <v>15.852845259653897</v>
      </c>
      <c r="BM14" s="18"/>
      <c r="BN14" s="12">
        <v>45.939779999999999</v>
      </c>
      <c r="BO14" s="4" t="str">
        <f t="shared" si="23"/>
        <v xml:space="preserve">  </v>
      </c>
      <c r="BP14" s="13">
        <v>35.942419999999998</v>
      </c>
      <c r="BQ14" s="13">
        <v>56.274979999999999</v>
      </c>
      <c r="BR14" s="18">
        <v>5.259595</v>
      </c>
      <c r="BS14" s="4">
        <f t="shared" si="9"/>
        <v>11.448890264602921</v>
      </c>
      <c r="BT14" s="18"/>
      <c r="BU14" s="12">
        <v>72.322710000000001</v>
      </c>
      <c r="BV14" s="4" t="str">
        <f t="shared" si="10"/>
        <v xml:space="preserve">  </v>
      </c>
      <c r="BW14" s="18">
        <v>64.215509999999995</v>
      </c>
      <c r="BX14" s="18">
        <v>79.18844</v>
      </c>
      <c r="BY14" s="18">
        <v>3.837834</v>
      </c>
      <c r="BZ14" s="3">
        <f t="shared" si="11"/>
        <v>5.3065406426280211</v>
      </c>
      <c r="CA14" s="18"/>
      <c r="CB14" s="12">
        <v>86.668620000000004</v>
      </c>
      <c r="CC14" s="4" t="str">
        <f t="shared" si="12"/>
        <v xml:space="preserve">  </v>
      </c>
      <c r="CD14" s="18">
        <v>80.116759999999999</v>
      </c>
      <c r="CE14" s="18">
        <v>91.296080000000003</v>
      </c>
      <c r="CF14" s="18">
        <v>2.8198799999999999</v>
      </c>
      <c r="CG14" s="3">
        <f t="shared" si="13"/>
        <v>3.2536343603947997</v>
      </c>
      <c r="CH14" s="18"/>
      <c r="CI14" s="7"/>
      <c r="CJ14" s="7"/>
      <c r="CK14" s="7"/>
      <c r="CL14" s="7"/>
      <c r="CM14" s="7"/>
      <c r="CN14" s="7"/>
      <c r="CO14" s="7"/>
      <c r="CP14" s="7"/>
      <c r="CQ14" s="7"/>
    </row>
    <row r="15" spans="1:95" ht="14.25" x14ac:dyDescent="0.3">
      <c r="A15" s="17"/>
      <c r="B15" s="13" t="s">
        <v>14</v>
      </c>
      <c r="C15" s="12">
        <v>20.86985</v>
      </c>
      <c r="D15" s="4" t="str">
        <f t="shared" si="14"/>
        <v xml:space="preserve">  </v>
      </c>
      <c r="E15" s="13">
        <v>15.088279999999999</v>
      </c>
      <c r="F15" s="13">
        <v>28.132809999999999</v>
      </c>
      <c r="G15" s="18">
        <v>3.3272889999999999</v>
      </c>
      <c r="H15" s="3">
        <f t="shared" si="0"/>
        <v>15.943042235569493</v>
      </c>
      <c r="I15" s="18"/>
      <c r="J15" s="12">
        <v>24.62107</v>
      </c>
      <c r="K15" s="4" t="str">
        <f t="shared" si="15"/>
        <v xml:space="preserve">  </v>
      </c>
      <c r="L15" s="13">
        <v>14.83126</v>
      </c>
      <c r="M15" s="13">
        <v>37.990470000000002</v>
      </c>
      <c r="N15" s="18">
        <v>5.9555889999999998</v>
      </c>
      <c r="O15" s="3">
        <f t="shared" si="1"/>
        <v>24.18899341092812</v>
      </c>
      <c r="P15" s="18"/>
      <c r="Q15" s="12">
        <v>22.73451</v>
      </c>
      <c r="R15" s="4" t="str">
        <f t="shared" si="16"/>
        <v xml:space="preserve">  </v>
      </c>
      <c r="S15" s="13">
        <v>14.777430000000001</v>
      </c>
      <c r="T15" s="13">
        <v>33.301909999999999</v>
      </c>
      <c r="U15" s="18">
        <v>4.7391480000000001</v>
      </c>
      <c r="V15" s="3">
        <f t="shared" si="2"/>
        <v>20.845613122957126</v>
      </c>
      <c r="W15" s="18"/>
      <c r="X15" s="12">
        <v>5.9697110000000002</v>
      </c>
      <c r="Y15" s="4" t="str">
        <f t="shared" si="17"/>
        <v>*</v>
      </c>
      <c r="Z15" s="13">
        <v>3.4802819999999999</v>
      </c>
      <c r="AA15" s="13">
        <v>10.054320000000001</v>
      </c>
      <c r="AB15" s="18">
        <v>1.62015</v>
      </c>
      <c r="AC15" s="3">
        <f t="shared" si="3"/>
        <v>27.139504743194436</v>
      </c>
      <c r="AD15" s="18"/>
      <c r="AE15" s="12">
        <v>25.70966</v>
      </c>
      <c r="AF15" s="4" t="str">
        <f t="shared" si="18"/>
        <v xml:space="preserve">  </v>
      </c>
      <c r="AG15" s="13">
        <v>17.27786</v>
      </c>
      <c r="AH15" s="13">
        <v>36.443480000000001</v>
      </c>
      <c r="AI15" s="18">
        <v>4.9205189999999996</v>
      </c>
      <c r="AJ15" s="3">
        <f t="shared" si="4"/>
        <v>19.13879452314811</v>
      </c>
      <c r="AK15" s="18"/>
      <c r="AL15" s="12">
        <v>14.74488</v>
      </c>
      <c r="AM15" s="4" t="str">
        <f t="shared" si="19"/>
        <v>*</v>
      </c>
      <c r="AN15" s="13">
        <v>8.3135589999999997</v>
      </c>
      <c r="AO15" s="13">
        <v>24.805399999999999</v>
      </c>
      <c r="AP15" s="18">
        <v>4.141445</v>
      </c>
      <c r="AQ15" s="3">
        <f t="shared" si="5"/>
        <v>28.087342860708258</v>
      </c>
      <c r="AR15" s="18"/>
      <c r="AS15" s="12">
        <v>10.3117</v>
      </c>
      <c r="AT15" s="4" t="str">
        <f t="shared" si="20"/>
        <v xml:space="preserve">  </v>
      </c>
      <c r="AU15" s="13">
        <v>6.4078359999999996</v>
      </c>
      <c r="AV15" s="13">
        <v>16.18271</v>
      </c>
      <c r="AW15" s="18">
        <v>2.445894</v>
      </c>
      <c r="AX15" s="3">
        <f t="shared" si="6"/>
        <v>23.719600065944508</v>
      </c>
      <c r="AY15" s="18"/>
      <c r="AZ15" s="12">
        <v>12.769220000000001</v>
      </c>
      <c r="BA15" s="4" t="str">
        <f t="shared" si="21"/>
        <v>*</v>
      </c>
      <c r="BB15" s="13">
        <v>6.5494950000000003</v>
      </c>
      <c r="BC15" s="13">
        <v>23.415520000000001</v>
      </c>
      <c r="BD15" s="18">
        <v>4.1855979999999997</v>
      </c>
      <c r="BE15" s="3">
        <f t="shared" si="7"/>
        <v>32.778807162849411</v>
      </c>
      <c r="BF15" s="18"/>
      <c r="BG15" s="12">
        <v>16.041270000000001</v>
      </c>
      <c r="BH15" s="4" t="str">
        <f t="shared" si="22"/>
        <v xml:space="preserve">  </v>
      </c>
      <c r="BI15" s="13">
        <v>11.12486</v>
      </c>
      <c r="BJ15" s="13">
        <v>22.578410000000002</v>
      </c>
      <c r="BK15" s="18">
        <v>2.9058120000000001</v>
      </c>
      <c r="BL15" s="3">
        <f t="shared" si="8"/>
        <v>18.114600651943395</v>
      </c>
      <c r="BM15" s="18"/>
      <c r="BN15" s="12">
        <v>40.821269999999998</v>
      </c>
      <c r="BO15" s="4" t="str">
        <f t="shared" si="23"/>
        <v xml:space="preserve">  </v>
      </c>
      <c r="BP15" s="13">
        <v>29.510960000000001</v>
      </c>
      <c r="BQ15" s="13">
        <v>53.195079999999997</v>
      </c>
      <c r="BR15" s="18">
        <v>6.1543429999999999</v>
      </c>
      <c r="BS15" s="4">
        <f t="shared" si="9"/>
        <v>15.076314382183604</v>
      </c>
      <c r="BT15" s="18"/>
      <c r="BU15" s="12">
        <v>52.062629999999999</v>
      </c>
      <c r="BV15" s="4" t="str">
        <f t="shared" si="10"/>
        <v xml:space="preserve">  </v>
      </c>
      <c r="BW15" s="18">
        <v>41.810200000000002</v>
      </c>
      <c r="BX15" s="18">
        <v>62.144219999999997</v>
      </c>
      <c r="BY15" s="18">
        <v>5.2603499999999999</v>
      </c>
      <c r="BZ15" s="3">
        <f t="shared" si="11"/>
        <v>10.103888336029126</v>
      </c>
      <c r="CA15" s="18"/>
      <c r="CB15" s="12">
        <v>68.335369999999998</v>
      </c>
      <c r="CC15" s="4" t="str">
        <f t="shared" si="12"/>
        <v xml:space="preserve">  </v>
      </c>
      <c r="CD15" s="18">
        <v>55.290570000000002</v>
      </c>
      <c r="CE15" s="18">
        <v>79.018420000000006</v>
      </c>
      <c r="CF15" s="18">
        <v>6.1469909999999999</v>
      </c>
      <c r="CG15" s="3">
        <f t="shared" si="13"/>
        <v>8.9953284806974771</v>
      </c>
      <c r="CH15" s="18"/>
      <c r="CI15" s="7"/>
      <c r="CJ15" s="7"/>
      <c r="CK15" s="7"/>
      <c r="CL15" s="7"/>
      <c r="CM15" s="7"/>
      <c r="CN15" s="7"/>
      <c r="CO15" s="7"/>
      <c r="CP15" s="7"/>
      <c r="CQ15" s="7"/>
    </row>
    <row r="16" spans="1:95" ht="14.25" x14ac:dyDescent="0.3">
      <c r="A16" s="17"/>
      <c r="B16" s="13" t="s">
        <v>15</v>
      </c>
      <c r="C16" s="12">
        <v>17.683109999999999</v>
      </c>
      <c r="D16" s="4" t="str">
        <f t="shared" si="14"/>
        <v xml:space="preserve">  </v>
      </c>
      <c r="E16" s="13">
        <v>12.482900000000001</v>
      </c>
      <c r="F16" s="13">
        <v>24.444579999999998</v>
      </c>
      <c r="G16" s="18">
        <v>3.0412110000000001</v>
      </c>
      <c r="H16" s="3">
        <f t="shared" si="0"/>
        <v>17.198394400080076</v>
      </c>
      <c r="I16" s="18"/>
      <c r="J16" s="12">
        <v>13.225379999999999</v>
      </c>
      <c r="K16" s="4" t="str">
        <f t="shared" si="15"/>
        <v xml:space="preserve">  </v>
      </c>
      <c r="L16" s="13">
        <v>8.7169430000000006</v>
      </c>
      <c r="M16" s="13">
        <v>19.565799999999999</v>
      </c>
      <c r="N16" s="18">
        <v>2.7373949999999998</v>
      </c>
      <c r="O16" s="3">
        <f t="shared" si="1"/>
        <v>20.698044214986638</v>
      </c>
      <c r="P16" s="18"/>
      <c r="Q16" s="12">
        <v>19.44398</v>
      </c>
      <c r="R16" s="4" t="str">
        <f t="shared" si="16"/>
        <v xml:space="preserve">  </v>
      </c>
      <c r="S16" s="13">
        <v>14.367010000000001</v>
      </c>
      <c r="T16" s="13">
        <v>25.775030000000001</v>
      </c>
      <c r="U16" s="18">
        <v>2.9066139999999998</v>
      </c>
      <c r="V16" s="3">
        <f t="shared" si="2"/>
        <v>14.948657630793694</v>
      </c>
      <c r="W16" s="18"/>
      <c r="X16" s="12">
        <v>13.48616</v>
      </c>
      <c r="Y16" s="4" t="str">
        <f t="shared" si="17"/>
        <v xml:space="preserve">  </v>
      </c>
      <c r="Z16" s="13">
        <v>8.9118779999999997</v>
      </c>
      <c r="AA16" s="13">
        <v>19.895499999999998</v>
      </c>
      <c r="AB16" s="18">
        <v>2.7727550000000001</v>
      </c>
      <c r="AC16" s="3">
        <f t="shared" si="3"/>
        <v>20.560003737164621</v>
      </c>
      <c r="AD16" s="18"/>
      <c r="AE16" s="12">
        <v>23.243030000000001</v>
      </c>
      <c r="AF16" s="4" t="str">
        <f t="shared" si="18"/>
        <v xml:space="preserve">  </v>
      </c>
      <c r="AG16" s="13">
        <v>17.450099999999999</v>
      </c>
      <c r="AH16" s="13">
        <v>30.254239999999999</v>
      </c>
      <c r="AI16" s="18">
        <v>3.2715040000000002</v>
      </c>
      <c r="AJ16" s="3">
        <f t="shared" si="4"/>
        <v>14.075204480655062</v>
      </c>
      <c r="AK16" s="18"/>
      <c r="AL16" s="12">
        <v>14.25173</v>
      </c>
      <c r="AM16" s="4" t="str">
        <f t="shared" si="19"/>
        <v xml:space="preserve">  </v>
      </c>
      <c r="AN16" s="13">
        <v>9.7868359999999992</v>
      </c>
      <c r="AO16" s="13">
        <v>20.29532</v>
      </c>
      <c r="AP16" s="18">
        <v>2.659805</v>
      </c>
      <c r="AQ16" s="3">
        <f t="shared" si="5"/>
        <v>18.663032487985667</v>
      </c>
      <c r="AR16" s="18"/>
      <c r="AS16" s="12">
        <v>19.200489999999999</v>
      </c>
      <c r="AT16" s="4" t="str">
        <f t="shared" si="20"/>
        <v xml:space="preserve">  </v>
      </c>
      <c r="AU16" s="13">
        <v>14.275700000000001</v>
      </c>
      <c r="AV16" s="13">
        <v>25.32236</v>
      </c>
      <c r="AW16" s="18">
        <v>2.8141590000000001</v>
      </c>
      <c r="AX16" s="3">
        <f t="shared" si="6"/>
        <v>14.656704073698121</v>
      </c>
      <c r="AY16" s="18"/>
      <c r="AZ16" s="12">
        <v>17.00131</v>
      </c>
      <c r="BA16" s="4" t="str">
        <f t="shared" si="21"/>
        <v xml:space="preserve">  </v>
      </c>
      <c r="BB16" s="13">
        <v>12.20398</v>
      </c>
      <c r="BC16" s="13">
        <v>23.186409999999999</v>
      </c>
      <c r="BD16" s="18">
        <v>2.7913039999999998</v>
      </c>
      <c r="BE16" s="3">
        <f t="shared" si="7"/>
        <v>16.418170129242981</v>
      </c>
      <c r="BF16" s="18"/>
      <c r="BG16" s="12">
        <v>18.425789999999999</v>
      </c>
      <c r="BH16" s="4" t="str">
        <f t="shared" si="22"/>
        <v xml:space="preserve">  </v>
      </c>
      <c r="BI16" s="13">
        <v>13.83502</v>
      </c>
      <c r="BJ16" s="13">
        <v>24.113579999999999</v>
      </c>
      <c r="BK16" s="18">
        <v>2.617283</v>
      </c>
      <c r="BL16" s="3">
        <f t="shared" si="8"/>
        <v>14.204454734369598</v>
      </c>
      <c r="BM16" s="18"/>
      <c r="BN16" s="12">
        <v>40.817549999999997</v>
      </c>
      <c r="BO16" s="4" t="str">
        <f t="shared" si="23"/>
        <v xml:space="preserve">  </v>
      </c>
      <c r="BP16" s="13">
        <v>33.22383</v>
      </c>
      <c r="BQ16" s="13">
        <v>48.876519999999999</v>
      </c>
      <c r="BR16" s="18">
        <v>4.0248270000000002</v>
      </c>
      <c r="BS16" s="4">
        <f t="shared" si="9"/>
        <v>9.8605305805958476</v>
      </c>
      <c r="BT16" s="18"/>
      <c r="BU16" s="12">
        <v>60.869309999999999</v>
      </c>
      <c r="BV16" s="4" t="str">
        <f t="shared" si="10"/>
        <v xml:space="preserve">  </v>
      </c>
      <c r="BW16" s="18">
        <v>53.555979999999998</v>
      </c>
      <c r="BX16" s="18">
        <v>67.725040000000007</v>
      </c>
      <c r="BY16" s="18">
        <v>3.6376439999999999</v>
      </c>
      <c r="BZ16" s="3">
        <f t="shared" si="11"/>
        <v>5.976154485733451</v>
      </c>
      <c r="CA16" s="18"/>
      <c r="CB16" s="12">
        <v>72.070589999999996</v>
      </c>
      <c r="CC16" s="4" t="str">
        <f t="shared" si="12"/>
        <v xml:space="preserve">  </v>
      </c>
      <c r="CD16" s="18">
        <v>64.560299999999998</v>
      </c>
      <c r="CE16" s="18">
        <v>78.518889999999999</v>
      </c>
      <c r="CF16" s="18">
        <v>3.575885</v>
      </c>
      <c r="CG16" s="3">
        <f t="shared" si="13"/>
        <v>4.9616424674752908</v>
      </c>
      <c r="CH16" s="18"/>
      <c r="CI16" s="7"/>
      <c r="CJ16" s="7"/>
      <c r="CK16" s="7"/>
      <c r="CL16" s="7"/>
      <c r="CM16" s="7"/>
      <c r="CN16" s="7"/>
      <c r="CO16" s="7"/>
      <c r="CP16" s="7"/>
      <c r="CQ16" s="7"/>
    </row>
    <row r="17" spans="1:95" ht="14.25" x14ac:dyDescent="0.3">
      <c r="A17" s="17"/>
      <c r="B17" s="13" t="s">
        <v>16</v>
      </c>
      <c r="C17" s="12">
        <v>47.139240000000001</v>
      </c>
      <c r="D17" s="4" t="str">
        <f t="shared" si="14"/>
        <v xml:space="preserve">  </v>
      </c>
      <c r="E17" s="13">
        <v>39.847119999999997</v>
      </c>
      <c r="F17" s="13">
        <v>54.555520000000001</v>
      </c>
      <c r="G17" s="18">
        <v>3.7793990000000002</v>
      </c>
      <c r="H17" s="3">
        <f t="shared" si="0"/>
        <v>8.0175221323042134</v>
      </c>
      <c r="I17" s="18"/>
      <c r="J17" s="12">
        <v>25.484310000000001</v>
      </c>
      <c r="K17" s="4" t="str">
        <f t="shared" si="15"/>
        <v xml:space="preserve">  </v>
      </c>
      <c r="L17" s="13">
        <v>19.728619999999999</v>
      </c>
      <c r="M17" s="13">
        <v>32.244660000000003</v>
      </c>
      <c r="N17" s="18">
        <v>3.201044</v>
      </c>
      <c r="O17" s="3">
        <f t="shared" si="1"/>
        <v>12.560842337893394</v>
      </c>
      <c r="P17" s="18"/>
      <c r="Q17" s="12">
        <v>23.382249999999999</v>
      </c>
      <c r="R17" s="4" t="str">
        <f t="shared" si="16"/>
        <v xml:space="preserve">  </v>
      </c>
      <c r="S17" s="13">
        <v>17.530370000000001</v>
      </c>
      <c r="T17" s="13">
        <v>30.46593</v>
      </c>
      <c r="U17" s="18">
        <v>3.3054679999999999</v>
      </c>
      <c r="V17" s="3">
        <f t="shared" si="2"/>
        <v>14.136654941248169</v>
      </c>
      <c r="W17" s="18"/>
      <c r="X17" s="12">
        <v>17.497019999999999</v>
      </c>
      <c r="Y17" s="4" t="str">
        <f t="shared" si="17"/>
        <v xml:space="preserve">  </v>
      </c>
      <c r="Z17" s="13">
        <v>12.621869999999999</v>
      </c>
      <c r="AA17" s="13">
        <v>23.743500000000001</v>
      </c>
      <c r="AB17" s="18">
        <v>2.8282150000000001</v>
      </c>
      <c r="AC17" s="3">
        <f t="shared" si="3"/>
        <v>16.163981066490184</v>
      </c>
      <c r="AD17" s="18"/>
      <c r="AE17" s="12">
        <v>12.056050000000001</v>
      </c>
      <c r="AF17" s="4" t="str">
        <f t="shared" si="18"/>
        <v xml:space="preserve">  </v>
      </c>
      <c r="AG17" s="13">
        <v>8.1731069999999999</v>
      </c>
      <c r="AH17" s="13">
        <v>17.433499999999999</v>
      </c>
      <c r="AI17" s="18">
        <v>2.3364340000000001</v>
      </c>
      <c r="AJ17" s="3">
        <f t="shared" si="4"/>
        <v>19.379763687111449</v>
      </c>
      <c r="AK17" s="18"/>
      <c r="AL17" s="12">
        <v>21.68619</v>
      </c>
      <c r="AM17" s="4" t="str">
        <f t="shared" si="19"/>
        <v xml:space="preserve">  </v>
      </c>
      <c r="AN17" s="13">
        <v>15.93366</v>
      </c>
      <c r="AO17" s="13">
        <v>28.80395</v>
      </c>
      <c r="AP17" s="18">
        <v>3.2850259999999998</v>
      </c>
      <c r="AQ17" s="3">
        <f t="shared" si="5"/>
        <v>15.148008940251836</v>
      </c>
      <c r="AR17" s="18"/>
      <c r="AS17" s="12">
        <v>10.51463</v>
      </c>
      <c r="AT17" s="4" t="str">
        <f t="shared" si="20"/>
        <v xml:space="preserve">  </v>
      </c>
      <c r="AU17" s="13">
        <v>6.6235739999999996</v>
      </c>
      <c r="AV17" s="13">
        <v>16.292670000000001</v>
      </c>
      <c r="AW17" s="18">
        <v>2.422771</v>
      </c>
      <c r="AX17" s="3">
        <f t="shared" si="6"/>
        <v>23.041904470247644</v>
      </c>
      <c r="AY17" s="18"/>
      <c r="AZ17" s="12">
        <v>11.19899</v>
      </c>
      <c r="BA17" s="4" t="str">
        <f t="shared" si="21"/>
        <v xml:space="preserve">  </v>
      </c>
      <c r="BB17" s="13">
        <v>7.1765559999999997</v>
      </c>
      <c r="BC17" s="13">
        <v>17.061589999999999</v>
      </c>
      <c r="BD17" s="18">
        <v>2.482637</v>
      </c>
      <c r="BE17" s="3">
        <f t="shared" si="7"/>
        <v>22.168400900438343</v>
      </c>
      <c r="BF17" s="18"/>
      <c r="BG17" s="12">
        <v>5.7542049999999998</v>
      </c>
      <c r="BH17" s="4" t="str">
        <f t="shared" si="22"/>
        <v>*</v>
      </c>
      <c r="BI17" s="13">
        <v>3.194868</v>
      </c>
      <c r="BJ17" s="13">
        <v>10.14883</v>
      </c>
      <c r="BK17" s="18">
        <v>1.7020999999999999</v>
      </c>
      <c r="BL17" s="3">
        <f t="shared" si="8"/>
        <v>29.580107069525681</v>
      </c>
      <c r="BM17" s="18"/>
      <c r="BN17" s="12">
        <v>19.897539999999999</v>
      </c>
      <c r="BO17" s="4" t="str">
        <f t="shared" si="23"/>
        <v xml:space="preserve">  </v>
      </c>
      <c r="BP17" s="13">
        <v>14.579129999999999</v>
      </c>
      <c r="BQ17" s="13">
        <v>26.553000000000001</v>
      </c>
      <c r="BR17" s="18">
        <v>3.0517400000000001</v>
      </c>
      <c r="BS17" s="4">
        <f t="shared" si="9"/>
        <v>15.337272848804426</v>
      </c>
      <c r="BT17" s="18"/>
      <c r="BU17" s="12">
        <v>28.32488</v>
      </c>
      <c r="BV17" s="4" t="str">
        <f t="shared" si="10"/>
        <v xml:space="preserve">  </v>
      </c>
      <c r="BW17" s="18">
        <v>22.158989999999999</v>
      </c>
      <c r="BX17" s="18">
        <v>35.425669999999997</v>
      </c>
      <c r="BY17" s="18">
        <v>3.3976320000000002</v>
      </c>
      <c r="BZ17" s="3">
        <f t="shared" si="11"/>
        <v>11.995221162455058</v>
      </c>
      <c r="CA17" s="18"/>
      <c r="CB17" s="12">
        <v>52.782719999999998</v>
      </c>
      <c r="CC17" s="4" t="str">
        <f t="shared" si="12"/>
        <v xml:space="preserve">  </v>
      </c>
      <c r="CD17" s="18">
        <v>45.37086</v>
      </c>
      <c r="CE17" s="18">
        <v>60.073889999999999</v>
      </c>
      <c r="CF17" s="18">
        <v>3.7780049999999998</v>
      </c>
      <c r="CG17" s="3">
        <f t="shared" si="13"/>
        <v>7.157655005274453</v>
      </c>
      <c r="CH17" s="18"/>
      <c r="CI17" s="7"/>
      <c r="CJ17" s="7"/>
      <c r="CK17" s="7"/>
      <c r="CL17" s="7"/>
      <c r="CM17" s="7"/>
      <c r="CN17" s="7"/>
      <c r="CO17" s="7"/>
      <c r="CP17" s="7"/>
      <c r="CQ17" s="7"/>
    </row>
    <row r="18" spans="1:95" ht="14.25" x14ac:dyDescent="0.3">
      <c r="A18" s="17"/>
      <c r="B18" s="13" t="s">
        <v>17</v>
      </c>
      <c r="C18" s="12">
        <v>20.298580000000001</v>
      </c>
      <c r="D18" s="4" t="str">
        <f t="shared" si="14"/>
        <v xml:space="preserve">  </v>
      </c>
      <c r="E18" s="13">
        <v>15.384499999999999</v>
      </c>
      <c r="F18" s="13">
        <v>26.294530000000002</v>
      </c>
      <c r="G18" s="18">
        <v>2.7817880000000001</v>
      </c>
      <c r="H18" s="3">
        <f t="shared" si="0"/>
        <v>13.70434779181598</v>
      </c>
      <c r="I18" s="18"/>
      <c r="J18" s="12">
        <v>12.999420000000001</v>
      </c>
      <c r="K18" s="4" t="str">
        <f t="shared" si="15"/>
        <v>*</v>
      </c>
      <c r="L18" s="13">
        <v>6.2767900000000001</v>
      </c>
      <c r="M18" s="13">
        <v>25.0015</v>
      </c>
      <c r="N18" s="18">
        <v>4.6303650000000003</v>
      </c>
      <c r="O18" s="3">
        <f t="shared" si="1"/>
        <v>35.619781497943755</v>
      </c>
      <c r="P18" s="18"/>
      <c r="Q18" s="12">
        <v>22.2453</v>
      </c>
      <c r="R18" s="4" t="str">
        <f t="shared" si="16"/>
        <v xml:space="preserve">  </v>
      </c>
      <c r="S18" s="13">
        <v>15.16103</v>
      </c>
      <c r="T18" s="13">
        <v>31.414100000000001</v>
      </c>
      <c r="U18" s="18">
        <v>4.1528999999999998</v>
      </c>
      <c r="V18" s="3">
        <f t="shared" si="2"/>
        <v>18.668662593896237</v>
      </c>
      <c r="W18" s="18"/>
      <c r="X18" s="12">
        <v>5.719665</v>
      </c>
      <c r="Y18" s="4" t="str">
        <f t="shared" si="17"/>
        <v>*</v>
      </c>
      <c r="Z18" s="13">
        <v>2.6360229999999998</v>
      </c>
      <c r="AA18" s="13">
        <v>11.9672</v>
      </c>
      <c r="AB18" s="18">
        <v>2.21976</v>
      </c>
      <c r="AC18" s="3">
        <f t="shared" si="3"/>
        <v>38.809265927287697</v>
      </c>
      <c r="AD18" s="18"/>
      <c r="AE18" s="12">
        <v>34.704810000000002</v>
      </c>
      <c r="AF18" s="4" t="str">
        <f t="shared" si="18"/>
        <v xml:space="preserve">  </v>
      </c>
      <c r="AG18" s="13">
        <v>23.02524</v>
      </c>
      <c r="AH18" s="13">
        <v>48.57056</v>
      </c>
      <c r="AI18" s="18">
        <v>6.6459820000000001</v>
      </c>
      <c r="AJ18" s="3">
        <f t="shared" si="4"/>
        <v>19.150031364528434</v>
      </c>
      <c r="AK18" s="18"/>
      <c r="AL18" s="12">
        <v>21.213930000000001</v>
      </c>
      <c r="AM18" s="4" t="str">
        <f t="shared" si="19"/>
        <v xml:space="preserve">  </v>
      </c>
      <c r="AN18" s="13">
        <v>13.594989999999999</v>
      </c>
      <c r="AO18" s="13">
        <v>31.543900000000001</v>
      </c>
      <c r="AP18" s="18">
        <v>4.5813769999999998</v>
      </c>
      <c r="AQ18" s="3">
        <f t="shared" si="5"/>
        <v>21.596078614382151</v>
      </c>
      <c r="AR18" s="18"/>
      <c r="AS18" s="12">
        <v>10.9937</v>
      </c>
      <c r="AT18" s="4" t="str">
        <f t="shared" si="20"/>
        <v>**</v>
      </c>
      <c r="AU18" s="13">
        <v>3.5186890000000002</v>
      </c>
      <c r="AV18" s="13">
        <v>29.494060000000001</v>
      </c>
      <c r="AW18" s="18">
        <v>6.0899929999999998</v>
      </c>
      <c r="AX18" s="3">
        <f t="shared" si="6"/>
        <v>55.395299125862984</v>
      </c>
      <c r="AY18" s="18"/>
      <c r="AZ18" s="12">
        <v>9.7118140000000004</v>
      </c>
      <c r="BA18" s="4" t="str">
        <f t="shared" si="21"/>
        <v>*</v>
      </c>
      <c r="BB18" s="13">
        <v>3.9292669999999998</v>
      </c>
      <c r="BC18" s="13">
        <v>22.051030000000001</v>
      </c>
      <c r="BD18" s="18">
        <v>4.3259319999999999</v>
      </c>
      <c r="BE18" s="3">
        <f t="shared" si="7"/>
        <v>44.542986511067859</v>
      </c>
      <c r="BF18" s="18"/>
      <c r="BG18" s="12">
        <v>11.26009</v>
      </c>
      <c r="BH18" s="4" t="str">
        <f t="shared" si="22"/>
        <v>*</v>
      </c>
      <c r="BI18" s="13">
        <v>5.4947520000000001</v>
      </c>
      <c r="BJ18" s="13">
        <v>21.68655</v>
      </c>
      <c r="BK18" s="18">
        <v>3.9785439999999999</v>
      </c>
      <c r="BL18" s="3">
        <f t="shared" si="8"/>
        <v>35.333145649812749</v>
      </c>
      <c r="BM18" s="18"/>
      <c r="BN18" s="12">
        <v>49.731740000000002</v>
      </c>
      <c r="BO18" s="4" t="str">
        <f t="shared" si="23"/>
        <v xml:space="preserve">  </v>
      </c>
      <c r="BP18" s="13">
        <v>37.420279999999998</v>
      </c>
      <c r="BQ18" s="13">
        <v>62.07582</v>
      </c>
      <c r="BR18" s="18">
        <v>6.4218700000000002</v>
      </c>
      <c r="BS18" s="4">
        <f t="shared" si="9"/>
        <v>12.913020939947003</v>
      </c>
      <c r="BT18" s="18"/>
      <c r="BU18" s="12">
        <v>56.95861</v>
      </c>
      <c r="BV18" s="4" t="str">
        <f t="shared" si="10"/>
        <v xml:space="preserve">  </v>
      </c>
      <c r="BW18" s="18">
        <v>47.531329999999997</v>
      </c>
      <c r="BX18" s="18">
        <v>65.906999999999996</v>
      </c>
      <c r="BY18" s="18">
        <v>4.7403399999999998</v>
      </c>
      <c r="BZ18" s="3">
        <f t="shared" si="11"/>
        <v>8.3224292165837621</v>
      </c>
      <c r="CA18" s="18"/>
      <c r="CB18" s="12">
        <v>80.657489999999996</v>
      </c>
      <c r="CC18" s="4" t="str">
        <f t="shared" si="12"/>
        <v xml:space="preserve">  </v>
      </c>
      <c r="CD18" s="18">
        <v>68.782600000000002</v>
      </c>
      <c r="CE18" s="18">
        <v>88.753810000000001</v>
      </c>
      <c r="CF18" s="18">
        <v>5.0777060000000001</v>
      </c>
      <c r="CG18" s="3">
        <f t="shared" si="13"/>
        <v>6.2953930254958355</v>
      </c>
      <c r="CH18" s="18"/>
      <c r="CI18" s="7"/>
      <c r="CJ18" s="7"/>
      <c r="CK18" s="7"/>
      <c r="CL18" s="7"/>
      <c r="CM18" s="7"/>
      <c r="CN18" s="7"/>
      <c r="CO18" s="7"/>
      <c r="CP18" s="7"/>
      <c r="CQ18" s="7"/>
    </row>
    <row r="19" spans="1:95" ht="14.25" x14ac:dyDescent="0.3">
      <c r="A19" s="17"/>
      <c r="B19" s="13" t="s">
        <v>18</v>
      </c>
      <c r="C19" s="12">
        <v>23.336670000000002</v>
      </c>
      <c r="D19" s="4" t="str">
        <f t="shared" si="14"/>
        <v xml:space="preserve">  </v>
      </c>
      <c r="E19" s="13">
        <v>16.640750000000001</v>
      </c>
      <c r="F19" s="13">
        <v>31.70223</v>
      </c>
      <c r="G19" s="18">
        <v>3.8510589999999998</v>
      </c>
      <c r="H19" s="3">
        <f t="shared" si="0"/>
        <v>16.50217875986591</v>
      </c>
      <c r="I19" s="18"/>
      <c r="J19" s="12">
        <v>13.48419</v>
      </c>
      <c r="K19" s="4" t="str">
        <f t="shared" si="15"/>
        <v xml:space="preserve">  </v>
      </c>
      <c r="L19" s="13">
        <v>8.4631869999999996</v>
      </c>
      <c r="M19" s="13">
        <v>20.806920000000002</v>
      </c>
      <c r="N19" s="18">
        <v>3.1081259999999999</v>
      </c>
      <c r="O19" s="3">
        <f t="shared" si="1"/>
        <v>23.050149842148471</v>
      </c>
      <c r="P19" s="18"/>
      <c r="Q19" s="12">
        <v>15.286569999999999</v>
      </c>
      <c r="R19" s="4" t="str">
        <f t="shared" si="16"/>
        <v xml:space="preserve">  </v>
      </c>
      <c r="S19" s="13">
        <v>10.850239999999999</v>
      </c>
      <c r="T19" s="13">
        <v>21.107330000000001</v>
      </c>
      <c r="U19" s="18">
        <v>2.6020080000000001</v>
      </c>
      <c r="V19" s="3">
        <f t="shared" si="2"/>
        <v>17.021529355506175</v>
      </c>
      <c r="W19" s="18"/>
      <c r="X19" s="12">
        <v>5.8789800000000003</v>
      </c>
      <c r="Y19" s="4" t="str">
        <f t="shared" si="17"/>
        <v>*</v>
      </c>
      <c r="Z19" s="13">
        <v>3.1548539999999998</v>
      </c>
      <c r="AA19" s="13">
        <v>10.695539999999999</v>
      </c>
      <c r="AB19" s="18">
        <v>1.8377559999999999</v>
      </c>
      <c r="AC19" s="3">
        <f t="shared" si="3"/>
        <v>31.259776355762391</v>
      </c>
      <c r="AD19" s="18"/>
      <c r="AE19" s="12">
        <v>22.263169999999999</v>
      </c>
      <c r="AF19" s="4" t="str">
        <f t="shared" si="18"/>
        <v xml:space="preserve">  </v>
      </c>
      <c r="AG19" s="13">
        <v>15.920669999999999</v>
      </c>
      <c r="AH19" s="13">
        <v>30.224129999999999</v>
      </c>
      <c r="AI19" s="18">
        <v>3.653302</v>
      </c>
      <c r="AJ19" s="3">
        <f t="shared" si="4"/>
        <v>16.409621810371121</v>
      </c>
      <c r="AK19" s="18"/>
      <c r="AL19" s="12">
        <v>20.987310000000001</v>
      </c>
      <c r="AM19" s="4" t="str">
        <f t="shared" si="19"/>
        <v xml:space="preserve">  </v>
      </c>
      <c r="AN19" s="13">
        <v>12.52225</v>
      </c>
      <c r="AO19" s="13">
        <v>33.015079999999998</v>
      </c>
      <c r="AP19" s="18">
        <v>5.2300990000000001</v>
      </c>
      <c r="AQ19" s="3">
        <f t="shared" si="5"/>
        <v>24.920292309972073</v>
      </c>
      <c r="AR19" s="18"/>
      <c r="AS19" s="12">
        <v>18.447030000000002</v>
      </c>
      <c r="AT19" s="4" t="str">
        <f t="shared" si="20"/>
        <v xml:space="preserve">  </v>
      </c>
      <c r="AU19" s="13">
        <v>12.15601</v>
      </c>
      <c r="AV19" s="13">
        <v>26.99335</v>
      </c>
      <c r="AW19" s="18">
        <v>3.7716240000000001</v>
      </c>
      <c r="AX19" s="3">
        <f t="shared" si="6"/>
        <v>20.445697762729285</v>
      </c>
      <c r="AY19" s="18"/>
      <c r="AZ19" s="12">
        <v>26.54401</v>
      </c>
      <c r="BA19" s="4" t="str">
        <f t="shared" si="21"/>
        <v xml:space="preserve">  </v>
      </c>
      <c r="BB19" s="13">
        <v>17.423539999999999</v>
      </c>
      <c r="BC19" s="13">
        <v>38.228470000000002</v>
      </c>
      <c r="BD19" s="18">
        <v>5.3521539999999996</v>
      </c>
      <c r="BE19" s="3">
        <f t="shared" si="7"/>
        <v>20.16332121634975</v>
      </c>
      <c r="BF19" s="18"/>
      <c r="BG19" s="12">
        <v>19.310289999999998</v>
      </c>
      <c r="BH19" s="4" t="str">
        <f t="shared" si="22"/>
        <v xml:space="preserve">  </v>
      </c>
      <c r="BI19" s="13">
        <v>13.425369999999999</v>
      </c>
      <c r="BJ19" s="13">
        <v>26.97119</v>
      </c>
      <c r="BK19" s="18">
        <v>3.4492189999999998</v>
      </c>
      <c r="BL19" s="3">
        <f t="shared" si="8"/>
        <v>17.862077679827699</v>
      </c>
      <c r="BM19" s="18"/>
      <c r="BN19" s="12">
        <v>31.830310000000001</v>
      </c>
      <c r="BO19" s="4" t="str">
        <f t="shared" si="23"/>
        <v xml:space="preserve">  </v>
      </c>
      <c r="BP19" s="13">
        <v>24.021100000000001</v>
      </c>
      <c r="BQ19" s="13">
        <v>40.814509999999999</v>
      </c>
      <c r="BR19" s="18">
        <v>4.316865</v>
      </c>
      <c r="BS19" s="4">
        <f t="shared" si="9"/>
        <v>13.562120507151832</v>
      </c>
      <c r="BT19" s="18"/>
      <c r="BU19" s="12">
        <v>60.020499999999998</v>
      </c>
      <c r="BV19" s="4" t="str">
        <f t="shared" si="10"/>
        <v xml:space="preserve">  </v>
      </c>
      <c r="BW19" s="18">
        <v>51.51887</v>
      </c>
      <c r="BX19" s="18">
        <v>67.958500000000001</v>
      </c>
      <c r="BY19" s="18">
        <v>4.2303759999999997</v>
      </c>
      <c r="BZ19" s="3">
        <f t="shared" si="11"/>
        <v>7.0482185253371759</v>
      </c>
      <c r="CA19" s="18"/>
      <c r="CB19" s="12">
        <v>79.361630000000005</v>
      </c>
      <c r="CC19" s="4" t="str">
        <f t="shared" si="12"/>
        <v xml:space="preserve">  </v>
      </c>
      <c r="CD19" s="18">
        <v>71.680250000000001</v>
      </c>
      <c r="CE19" s="18">
        <v>85.384360000000001</v>
      </c>
      <c r="CF19" s="18">
        <v>3.4947309999999998</v>
      </c>
      <c r="CG19" s="3">
        <f t="shared" si="13"/>
        <v>4.4035524471964589</v>
      </c>
      <c r="CH19" s="18"/>
      <c r="CI19" s="7"/>
      <c r="CJ19" s="7"/>
      <c r="CK19" s="7"/>
      <c r="CL19" s="7"/>
      <c r="CM19" s="7"/>
      <c r="CN19" s="7"/>
      <c r="CO19" s="7"/>
      <c r="CP19" s="7"/>
      <c r="CQ19" s="7"/>
    </row>
    <row r="20" spans="1:95" ht="14.25" x14ac:dyDescent="0.3">
      <c r="A20" s="17"/>
      <c r="B20" s="13" t="s">
        <v>19</v>
      </c>
      <c r="C20" s="12">
        <v>26.18918</v>
      </c>
      <c r="D20" s="4" t="str">
        <f t="shared" si="14"/>
        <v xml:space="preserve">  </v>
      </c>
      <c r="E20" s="13">
        <v>20.463950000000001</v>
      </c>
      <c r="F20" s="13">
        <v>32.854500000000002</v>
      </c>
      <c r="G20" s="18">
        <v>3.1696059999999999</v>
      </c>
      <c r="H20" s="3">
        <f t="shared" si="0"/>
        <v>12.102730975158444</v>
      </c>
      <c r="I20" s="18"/>
      <c r="J20" s="12">
        <v>20.4636</v>
      </c>
      <c r="K20" s="4" t="str">
        <f t="shared" si="15"/>
        <v xml:space="preserve">  </v>
      </c>
      <c r="L20" s="13">
        <v>14.478870000000001</v>
      </c>
      <c r="M20" s="13">
        <v>28.109010000000001</v>
      </c>
      <c r="N20" s="18">
        <v>3.4752519999999998</v>
      </c>
      <c r="O20" s="3">
        <f t="shared" si="1"/>
        <v>16.982603256514004</v>
      </c>
      <c r="P20" s="18"/>
      <c r="Q20" s="12">
        <v>19.90634</v>
      </c>
      <c r="R20" s="4" t="str">
        <f t="shared" si="16"/>
        <v xml:space="preserve">  </v>
      </c>
      <c r="S20" s="13">
        <v>14.811</v>
      </c>
      <c r="T20" s="13">
        <v>26.21518</v>
      </c>
      <c r="U20" s="18">
        <v>2.9067799999999999</v>
      </c>
      <c r="V20" s="3">
        <f t="shared" si="2"/>
        <v>14.602282488895495</v>
      </c>
      <c r="W20" s="18"/>
      <c r="X20" s="12">
        <v>7.1382669999999999</v>
      </c>
      <c r="Y20" s="4" t="str">
        <f t="shared" si="17"/>
        <v>*</v>
      </c>
      <c r="Z20" s="13">
        <v>4.1328690000000003</v>
      </c>
      <c r="AA20" s="13">
        <v>12.05437</v>
      </c>
      <c r="AB20" s="18">
        <v>1.955943</v>
      </c>
      <c r="AC20" s="3">
        <f t="shared" si="3"/>
        <v>27.40081030872059</v>
      </c>
      <c r="AD20" s="18"/>
      <c r="AE20" s="12">
        <v>23.24635</v>
      </c>
      <c r="AF20" s="4" t="str">
        <f t="shared" si="18"/>
        <v xml:space="preserve">  </v>
      </c>
      <c r="AG20" s="13">
        <v>17.056650000000001</v>
      </c>
      <c r="AH20" s="13">
        <v>30.846879999999999</v>
      </c>
      <c r="AI20" s="18">
        <v>3.5244089999999999</v>
      </c>
      <c r="AJ20" s="3">
        <f t="shared" si="4"/>
        <v>15.161128521251724</v>
      </c>
      <c r="AK20" s="18"/>
      <c r="AL20" s="12">
        <v>18.316279999999999</v>
      </c>
      <c r="AM20" s="4" t="str">
        <f t="shared" si="19"/>
        <v xml:space="preserve">  </v>
      </c>
      <c r="AN20" s="13">
        <v>12.19219</v>
      </c>
      <c r="AO20" s="13">
        <v>26.585149999999999</v>
      </c>
      <c r="AP20" s="18">
        <v>3.658544</v>
      </c>
      <c r="AQ20" s="3">
        <f t="shared" si="5"/>
        <v>19.974274252195315</v>
      </c>
      <c r="AR20" s="18"/>
      <c r="AS20" s="12">
        <v>17.303540000000002</v>
      </c>
      <c r="AT20" s="4" t="str">
        <f t="shared" si="20"/>
        <v xml:space="preserve">  </v>
      </c>
      <c r="AU20" s="13">
        <v>12.09243</v>
      </c>
      <c r="AV20" s="13">
        <v>24.143540000000002</v>
      </c>
      <c r="AW20" s="18">
        <v>3.06216</v>
      </c>
      <c r="AX20" s="3">
        <f t="shared" si="6"/>
        <v>17.696725641111584</v>
      </c>
      <c r="AY20" s="18"/>
      <c r="AZ20" s="12">
        <v>18.077940000000002</v>
      </c>
      <c r="BA20" s="4" t="str">
        <f t="shared" si="21"/>
        <v xml:space="preserve">  </v>
      </c>
      <c r="BB20" s="13">
        <v>11.81415</v>
      </c>
      <c r="BC20" s="13">
        <v>26.658809999999999</v>
      </c>
      <c r="BD20" s="18">
        <v>3.7709459999999999</v>
      </c>
      <c r="BE20" s="3">
        <f t="shared" si="7"/>
        <v>20.859378889408859</v>
      </c>
      <c r="BF20" s="18"/>
      <c r="BG20" s="12">
        <v>10.21096</v>
      </c>
      <c r="BH20" s="4" t="str">
        <f t="shared" si="22"/>
        <v xml:space="preserve">  </v>
      </c>
      <c r="BI20" s="13">
        <v>7.0059180000000003</v>
      </c>
      <c r="BJ20" s="13">
        <v>14.65124</v>
      </c>
      <c r="BK20" s="18">
        <v>1.9261550000000001</v>
      </c>
      <c r="BL20" s="3">
        <f t="shared" si="8"/>
        <v>18.863603422205159</v>
      </c>
      <c r="BM20" s="18"/>
      <c r="BN20" s="12">
        <v>34.763950000000001</v>
      </c>
      <c r="BO20" s="4" t="str">
        <f t="shared" si="23"/>
        <v xml:space="preserve">  </v>
      </c>
      <c r="BP20" s="13">
        <v>26.90906</v>
      </c>
      <c r="BQ20" s="13">
        <v>43.54569</v>
      </c>
      <c r="BR20" s="18">
        <v>4.2789010000000003</v>
      </c>
      <c r="BS20" s="4">
        <f t="shared" si="9"/>
        <v>12.308443085437645</v>
      </c>
      <c r="BT20" s="18"/>
      <c r="BU20" s="12">
        <v>50.760849999999998</v>
      </c>
      <c r="BV20" s="4" t="str">
        <f t="shared" si="10"/>
        <v xml:space="preserve">  </v>
      </c>
      <c r="BW20" s="18">
        <v>43.497109999999999</v>
      </c>
      <c r="BX20" s="18">
        <v>57.992609999999999</v>
      </c>
      <c r="BY20" s="18">
        <v>3.7239909999999998</v>
      </c>
      <c r="BZ20" s="3">
        <f t="shared" si="11"/>
        <v>7.3363448405611802</v>
      </c>
      <c r="CA20" s="18"/>
      <c r="CB20" s="12">
        <v>71.158180000000002</v>
      </c>
      <c r="CC20" s="4" t="str">
        <f t="shared" si="12"/>
        <v xml:space="preserve">  </v>
      </c>
      <c r="CD20" s="18">
        <v>63.157139999999998</v>
      </c>
      <c r="CE20" s="18">
        <v>78.02619</v>
      </c>
      <c r="CF20" s="18">
        <v>3.8126060000000002</v>
      </c>
      <c r="CG20" s="3">
        <f t="shared" si="13"/>
        <v>5.3579307396563545</v>
      </c>
      <c r="CH20" s="18"/>
      <c r="CI20" s="7"/>
      <c r="CJ20" s="7"/>
      <c r="CK20" s="7"/>
      <c r="CL20" s="7"/>
      <c r="CM20" s="7"/>
      <c r="CN20" s="7"/>
      <c r="CO20" s="7"/>
      <c r="CP20" s="7"/>
      <c r="CQ20" s="7"/>
    </row>
    <row r="21" spans="1:95" ht="14.25" x14ac:dyDescent="0.3">
      <c r="A21" s="17"/>
      <c r="B21" s="13" t="s">
        <v>20</v>
      </c>
      <c r="C21" s="12">
        <v>34.545209999999997</v>
      </c>
      <c r="D21" s="4" t="str">
        <f t="shared" si="14"/>
        <v xml:space="preserve">  </v>
      </c>
      <c r="E21" s="13">
        <v>27.593779999999999</v>
      </c>
      <c r="F21" s="13">
        <v>42.226559999999999</v>
      </c>
      <c r="G21" s="18">
        <v>3.7563360000000001</v>
      </c>
      <c r="H21" s="3">
        <f t="shared" si="0"/>
        <v>10.873681184743125</v>
      </c>
      <c r="I21" s="18"/>
      <c r="J21" s="12">
        <v>20.238949999999999</v>
      </c>
      <c r="K21" s="4" t="str">
        <f t="shared" si="15"/>
        <v xml:space="preserve">  </v>
      </c>
      <c r="L21" s="13">
        <v>14.775320000000001</v>
      </c>
      <c r="M21" s="13">
        <v>27.080950000000001</v>
      </c>
      <c r="N21" s="18">
        <v>3.1371389999999999</v>
      </c>
      <c r="O21" s="3">
        <f t="shared" si="1"/>
        <v>15.500502743472364</v>
      </c>
      <c r="P21" s="18"/>
      <c r="Q21" s="12">
        <v>21.625389999999999</v>
      </c>
      <c r="R21" s="4" t="str">
        <f t="shared" si="16"/>
        <v xml:space="preserve">  </v>
      </c>
      <c r="S21" s="13">
        <v>16.143450000000001</v>
      </c>
      <c r="T21" s="13">
        <v>28.339749999999999</v>
      </c>
      <c r="U21" s="18">
        <v>3.112657</v>
      </c>
      <c r="V21" s="3">
        <f t="shared" si="2"/>
        <v>14.393530012637923</v>
      </c>
      <c r="W21" s="18"/>
      <c r="X21" s="12">
        <v>13.66949</v>
      </c>
      <c r="Y21" s="4" t="str">
        <f t="shared" si="17"/>
        <v xml:space="preserve">  </v>
      </c>
      <c r="Z21" s="13">
        <v>9.5133589999999995</v>
      </c>
      <c r="AA21" s="13">
        <v>19.254960000000001</v>
      </c>
      <c r="AB21" s="18">
        <v>2.4654419999999999</v>
      </c>
      <c r="AC21" s="3">
        <f t="shared" si="3"/>
        <v>18.036093519216884</v>
      </c>
      <c r="AD21" s="18"/>
      <c r="AE21" s="12">
        <v>19.8367</v>
      </c>
      <c r="AF21" s="4" t="str">
        <f t="shared" si="18"/>
        <v xml:space="preserve">  </v>
      </c>
      <c r="AG21" s="13">
        <v>14.717639999999999</v>
      </c>
      <c r="AH21" s="13">
        <v>26.189489999999999</v>
      </c>
      <c r="AI21" s="18">
        <v>2.923835</v>
      </c>
      <c r="AJ21" s="3">
        <f t="shared" si="4"/>
        <v>14.739523206985034</v>
      </c>
      <c r="AK21" s="18"/>
      <c r="AL21" s="12">
        <v>20.202970000000001</v>
      </c>
      <c r="AM21" s="4" t="str">
        <f t="shared" si="19"/>
        <v xml:space="preserve">  </v>
      </c>
      <c r="AN21" s="13">
        <v>14.478960000000001</v>
      </c>
      <c r="AO21" s="13">
        <v>27.463190000000001</v>
      </c>
      <c r="AP21" s="18">
        <v>3.3098329999999998</v>
      </c>
      <c r="AQ21" s="3">
        <f t="shared" si="5"/>
        <v>16.382903107810385</v>
      </c>
      <c r="AR21" s="18"/>
      <c r="AS21" s="12">
        <v>11.770009999999999</v>
      </c>
      <c r="AT21" s="4" t="str">
        <f t="shared" si="20"/>
        <v xml:space="preserve">  </v>
      </c>
      <c r="AU21" s="13">
        <v>7.9060129999999997</v>
      </c>
      <c r="AV21" s="13">
        <v>17.17041</v>
      </c>
      <c r="AW21" s="18">
        <v>2.3354200000000001</v>
      </c>
      <c r="AX21" s="3">
        <f t="shared" si="6"/>
        <v>19.842124178314208</v>
      </c>
      <c r="AY21" s="18"/>
      <c r="AZ21" s="12">
        <v>11.532</v>
      </c>
      <c r="BA21" s="4" t="str">
        <f t="shared" si="21"/>
        <v xml:space="preserve">  </v>
      </c>
      <c r="BB21" s="13">
        <v>7.7402309999999996</v>
      </c>
      <c r="BC21" s="13">
        <v>16.842179999999999</v>
      </c>
      <c r="BD21" s="18">
        <v>2.2936770000000002</v>
      </c>
      <c r="BE21" s="3">
        <f t="shared" si="7"/>
        <v>19.889672216441209</v>
      </c>
      <c r="BF21" s="18"/>
      <c r="BG21" s="12">
        <v>10.3888</v>
      </c>
      <c r="BH21" s="4" t="str">
        <f t="shared" si="22"/>
        <v xml:space="preserve">  </v>
      </c>
      <c r="BI21" s="13">
        <v>6.8182410000000004</v>
      </c>
      <c r="BJ21" s="13">
        <v>15.517810000000001</v>
      </c>
      <c r="BK21" s="18">
        <v>2.185797</v>
      </c>
      <c r="BL21" s="3">
        <f t="shared" si="8"/>
        <v>21.039937240104727</v>
      </c>
      <c r="BM21" s="18"/>
      <c r="BN21" s="12">
        <v>31.07225</v>
      </c>
      <c r="BO21" s="4" t="str">
        <f t="shared" si="23"/>
        <v xml:space="preserve">  </v>
      </c>
      <c r="BP21" s="13">
        <v>24.893139999999999</v>
      </c>
      <c r="BQ21" s="13">
        <v>38.008960000000002</v>
      </c>
      <c r="BR21" s="18">
        <v>3.3608980000000002</v>
      </c>
      <c r="BS21" s="4">
        <f t="shared" si="9"/>
        <v>10.816397267658441</v>
      </c>
      <c r="BT21" s="18"/>
      <c r="BU21" s="12">
        <v>41.995519999999999</v>
      </c>
      <c r="BV21" s="4" t="str">
        <f t="shared" si="10"/>
        <v xml:space="preserve">  </v>
      </c>
      <c r="BW21" s="18">
        <v>35.293430000000001</v>
      </c>
      <c r="BX21" s="18">
        <v>49.006410000000002</v>
      </c>
      <c r="BY21" s="18">
        <v>3.5197099999999999</v>
      </c>
      <c r="BZ21" s="3">
        <f t="shared" si="11"/>
        <v>8.3811558947240083</v>
      </c>
      <c r="CA21" s="18"/>
      <c r="CB21" s="12">
        <v>62.807220000000001</v>
      </c>
      <c r="CC21" s="4" t="str">
        <f t="shared" si="12"/>
        <v xml:space="preserve">  </v>
      </c>
      <c r="CD21" s="18">
        <v>55.467269999999999</v>
      </c>
      <c r="CE21" s="18">
        <v>69.60042</v>
      </c>
      <c r="CF21" s="18">
        <v>3.627688</v>
      </c>
      <c r="CG21" s="3">
        <f t="shared" si="13"/>
        <v>5.775909202795475</v>
      </c>
      <c r="CH21" s="18"/>
      <c r="CI21" s="7"/>
      <c r="CJ21" s="7"/>
      <c r="CK21" s="7"/>
      <c r="CL21" s="7"/>
      <c r="CM21" s="7"/>
      <c r="CN21" s="7"/>
      <c r="CO21" s="7"/>
      <c r="CP21" s="7"/>
      <c r="CQ21" s="7"/>
    </row>
    <row r="22" spans="1:95" ht="14.25" x14ac:dyDescent="0.3">
      <c r="A22" s="17"/>
      <c r="B22" s="13" t="s">
        <v>21</v>
      </c>
      <c r="C22" s="12">
        <v>27.743099999999998</v>
      </c>
      <c r="D22" s="4" t="str">
        <f t="shared" si="14"/>
        <v xml:space="preserve">  </v>
      </c>
      <c r="E22" s="13">
        <v>21.184159999999999</v>
      </c>
      <c r="F22" s="13">
        <v>35.420169999999999</v>
      </c>
      <c r="G22" s="18">
        <v>3.647338</v>
      </c>
      <c r="H22" s="3">
        <f t="shared" si="0"/>
        <v>13.146829301700244</v>
      </c>
      <c r="I22" s="18"/>
      <c r="J22" s="12">
        <v>15.052910000000001</v>
      </c>
      <c r="K22" s="4" t="str">
        <f t="shared" si="15"/>
        <v xml:space="preserve">  </v>
      </c>
      <c r="L22" s="13">
        <v>9.7581089999999993</v>
      </c>
      <c r="M22" s="13">
        <v>22.50423</v>
      </c>
      <c r="N22" s="18">
        <v>3.2223830000000002</v>
      </c>
      <c r="O22" s="3">
        <f t="shared" si="1"/>
        <v>21.407043555033546</v>
      </c>
      <c r="P22" s="18"/>
      <c r="Q22" s="12">
        <v>16.356459999999998</v>
      </c>
      <c r="R22" s="4" t="str">
        <f t="shared" si="16"/>
        <v xml:space="preserve">  </v>
      </c>
      <c r="S22" s="13">
        <v>11.380190000000001</v>
      </c>
      <c r="T22" s="13">
        <v>22.945319999999999</v>
      </c>
      <c r="U22" s="18">
        <v>2.9353850000000001</v>
      </c>
      <c r="V22" s="3">
        <f t="shared" si="2"/>
        <v>17.946334353521486</v>
      </c>
      <c r="W22" s="18"/>
      <c r="X22" s="12">
        <v>12.62721</v>
      </c>
      <c r="Y22" s="4" t="str">
        <f t="shared" si="17"/>
        <v xml:space="preserve">  </v>
      </c>
      <c r="Z22" s="13">
        <v>7.8008160000000002</v>
      </c>
      <c r="AA22" s="13">
        <v>19.798480000000001</v>
      </c>
      <c r="AB22" s="18">
        <v>3.0136470000000002</v>
      </c>
      <c r="AC22" s="3">
        <f t="shared" si="3"/>
        <v>23.866293504265791</v>
      </c>
      <c r="AD22" s="18"/>
      <c r="AE22" s="12">
        <v>34.450389999999999</v>
      </c>
      <c r="AF22" s="4" t="str">
        <f t="shared" si="18"/>
        <v xml:space="preserve">  </v>
      </c>
      <c r="AG22" s="13">
        <v>28.860569999999999</v>
      </c>
      <c r="AH22" s="13">
        <v>40.506419999999999</v>
      </c>
      <c r="AI22" s="18">
        <v>2.9826130000000002</v>
      </c>
      <c r="AJ22" s="3">
        <f t="shared" si="4"/>
        <v>8.6577046007316607</v>
      </c>
      <c r="AK22" s="18"/>
      <c r="AL22" s="12">
        <v>23.353829999999999</v>
      </c>
      <c r="AM22" s="4" t="str">
        <f t="shared" si="19"/>
        <v xml:space="preserve">  </v>
      </c>
      <c r="AN22" s="13">
        <v>15.327669999999999</v>
      </c>
      <c r="AO22" s="13">
        <v>33.900120000000001</v>
      </c>
      <c r="AP22" s="18">
        <v>4.7551509999999997</v>
      </c>
      <c r="AQ22" s="3">
        <f t="shared" si="5"/>
        <v>20.361332595124654</v>
      </c>
      <c r="AR22" s="18"/>
      <c r="AS22" s="12">
        <v>13.21429</v>
      </c>
      <c r="AT22" s="4" t="str">
        <f t="shared" si="20"/>
        <v xml:space="preserve">  </v>
      </c>
      <c r="AU22" s="13">
        <v>8.7971430000000002</v>
      </c>
      <c r="AV22" s="13">
        <v>19.378080000000001</v>
      </c>
      <c r="AW22" s="18">
        <v>2.6710609999999999</v>
      </c>
      <c r="AX22" s="3">
        <f t="shared" si="6"/>
        <v>20.213428038888203</v>
      </c>
      <c r="AY22" s="18"/>
      <c r="AZ22" s="12">
        <v>8.9420509999999993</v>
      </c>
      <c r="BA22" s="4" t="str">
        <f t="shared" si="21"/>
        <v>*</v>
      </c>
      <c r="BB22" s="13">
        <v>5.2725869999999997</v>
      </c>
      <c r="BC22" s="13">
        <v>14.76717</v>
      </c>
      <c r="BD22" s="18">
        <v>2.3585729999999998</v>
      </c>
      <c r="BE22" s="3">
        <f t="shared" si="7"/>
        <v>26.37619713866539</v>
      </c>
      <c r="BF22" s="18"/>
      <c r="BG22" s="12">
        <v>5.9952240000000003</v>
      </c>
      <c r="BH22" s="4" t="str">
        <f t="shared" si="22"/>
        <v>*</v>
      </c>
      <c r="BI22" s="13">
        <v>3.306486</v>
      </c>
      <c r="BJ22" s="13">
        <v>10.63</v>
      </c>
      <c r="BK22" s="18">
        <v>1.792146</v>
      </c>
      <c r="BL22" s="3">
        <f t="shared" si="8"/>
        <v>29.892894744216399</v>
      </c>
      <c r="BM22" s="18"/>
      <c r="BN22" s="12">
        <v>39.335320000000003</v>
      </c>
      <c r="BO22" s="4" t="str">
        <f t="shared" si="23"/>
        <v xml:space="preserve">  </v>
      </c>
      <c r="BP22" s="13">
        <v>32.181109999999997</v>
      </c>
      <c r="BQ22" s="13">
        <v>46.978270000000002</v>
      </c>
      <c r="BR22" s="18">
        <v>3.801183</v>
      </c>
      <c r="BS22" s="4">
        <f t="shared" si="9"/>
        <v>9.6635364857842774</v>
      </c>
      <c r="BT22" s="18"/>
      <c r="BU22" s="12">
        <v>53.6599</v>
      </c>
      <c r="BV22" s="4" t="str">
        <f t="shared" si="10"/>
        <v xml:space="preserve">  </v>
      </c>
      <c r="BW22" s="18">
        <v>46.216859999999997</v>
      </c>
      <c r="BX22" s="18">
        <v>60.943370000000002</v>
      </c>
      <c r="BY22" s="18">
        <v>3.784062</v>
      </c>
      <c r="BZ22" s="3">
        <f t="shared" si="11"/>
        <v>7.0519363621624338</v>
      </c>
      <c r="CA22" s="18"/>
      <c r="CB22" s="12">
        <v>71.631190000000004</v>
      </c>
      <c r="CC22" s="4" t="str">
        <f t="shared" si="12"/>
        <v xml:space="preserve">  </v>
      </c>
      <c r="CD22" s="18">
        <v>63.075490000000002</v>
      </c>
      <c r="CE22" s="18">
        <v>78.868620000000007</v>
      </c>
      <c r="CF22" s="18">
        <v>4.0515030000000003</v>
      </c>
      <c r="CG22" s="3">
        <f t="shared" si="13"/>
        <v>5.6560598811774598</v>
      </c>
      <c r="CH22" s="18"/>
      <c r="CI22" s="7"/>
      <c r="CJ22" s="7"/>
      <c r="CK22" s="7"/>
      <c r="CL22" s="7"/>
      <c r="CM22" s="7"/>
      <c r="CN22" s="7"/>
      <c r="CO22" s="7"/>
      <c r="CP22" s="7"/>
      <c r="CQ22" s="7"/>
    </row>
    <row r="23" spans="1:95" ht="14.25" x14ac:dyDescent="0.3">
      <c r="A23" s="17"/>
      <c r="B23" s="13" t="s">
        <v>22</v>
      </c>
      <c r="C23" s="12">
        <v>17.954080000000001</v>
      </c>
      <c r="D23" s="4" t="str">
        <f t="shared" si="14"/>
        <v xml:space="preserve">  </v>
      </c>
      <c r="E23" s="13">
        <v>13.34333</v>
      </c>
      <c r="F23" s="13">
        <v>23.72193</v>
      </c>
      <c r="G23" s="18">
        <v>2.6415099999999998</v>
      </c>
      <c r="H23" s="3">
        <f t="shared" si="0"/>
        <v>14.71258900483901</v>
      </c>
      <c r="I23" s="18"/>
      <c r="J23" s="12">
        <v>19.816109999999998</v>
      </c>
      <c r="K23" s="4" t="str">
        <f t="shared" si="15"/>
        <v xml:space="preserve">  </v>
      </c>
      <c r="L23" s="13">
        <v>12.757770000000001</v>
      </c>
      <c r="M23" s="13">
        <v>29.460840000000001</v>
      </c>
      <c r="N23" s="18">
        <v>4.2537349999999998</v>
      </c>
      <c r="O23" s="3">
        <f t="shared" si="1"/>
        <v>21.466044546583561</v>
      </c>
      <c r="P23" s="18"/>
      <c r="Q23" s="12">
        <v>22.617750000000001</v>
      </c>
      <c r="R23" s="4" t="str">
        <f t="shared" si="16"/>
        <v xml:space="preserve">  </v>
      </c>
      <c r="S23" s="13">
        <v>14.835000000000001</v>
      </c>
      <c r="T23" s="13">
        <v>32.905909999999999</v>
      </c>
      <c r="U23" s="18">
        <v>4.6217180000000004</v>
      </c>
      <c r="V23" s="3">
        <f t="shared" si="2"/>
        <v>20.434030794398204</v>
      </c>
      <c r="W23" s="18"/>
      <c r="X23" s="12">
        <v>16.000160000000001</v>
      </c>
      <c r="Y23" s="4" t="str">
        <f t="shared" si="17"/>
        <v>*</v>
      </c>
      <c r="Z23" s="13">
        <v>9.0320730000000005</v>
      </c>
      <c r="AA23" s="13">
        <v>26.76249</v>
      </c>
      <c r="AB23" s="18">
        <v>4.4674500000000004</v>
      </c>
      <c r="AC23" s="3">
        <f t="shared" si="3"/>
        <v>27.921283287167132</v>
      </c>
      <c r="AD23" s="18"/>
      <c r="AE23" s="12">
        <v>27.872050000000002</v>
      </c>
      <c r="AF23" s="4" t="str">
        <f t="shared" si="18"/>
        <v xml:space="preserve">  </v>
      </c>
      <c r="AG23" s="13">
        <v>19.507829999999998</v>
      </c>
      <c r="AH23" s="13">
        <v>38.123959999999997</v>
      </c>
      <c r="AI23" s="18">
        <v>4.7850419999999998</v>
      </c>
      <c r="AJ23" s="3">
        <f t="shared" si="4"/>
        <v>17.167886825690967</v>
      </c>
      <c r="AK23" s="18"/>
      <c r="AL23" s="12">
        <v>11.46855</v>
      </c>
      <c r="AM23" s="4" t="str">
        <f t="shared" si="19"/>
        <v xml:space="preserve">  </v>
      </c>
      <c r="AN23" s="13">
        <v>7.2069359999999998</v>
      </c>
      <c r="AO23" s="13">
        <v>17.767620000000001</v>
      </c>
      <c r="AP23" s="18">
        <v>2.6500499999999998</v>
      </c>
      <c r="AQ23" s="3">
        <f t="shared" si="5"/>
        <v>23.107105954981229</v>
      </c>
      <c r="AR23" s="18"/>
      <c r="AS23" s="12">
        <v>11.240220000000001</v>
      </c>
      <c r="AT23" s="4" t="str">
        <f t="shared" si="20"/>
        <v>*</v>
      </c>
      <c r="AU23" s="13">
        <v>6.022348</v>
      </c>
      <c r="AV23" s="13">
        <v>20.01606</v>
      </c>
      <c r="AW23" s="18">
        <v>3.4671020000000001</v>
      </c>
      <c r="AX23" s="3">
        <f t="shared" si="6"/>
        <v>30.845499465312955</v>
      </c>
      <c r="AY23" s="18"/>
      <c r="AZ23" s="12">
        <v>15.87978</v>
      </c>
      <c r="BA23" s="4" t="str">
        <f t="shared" si="21"/>
        <v>*</v>
      </c>
      <c r="BB23" s="13">
        <v>8.1935319999999994</v>
      </c>
      <c r="BC23" s="13">
        <v>28.535270000000001</v>
      </c>
      <c r="BD23" s="18">
        <v>5.1055510000000002</v>
      </c>
      <c r="BE23" s="3">
        <f t="shared" si="7"/>
        <v>32.151270357649793</v>
      </c>
      <c r="BF23" s="18"/>
      <c r="BG23" s="12">
        <v>15.86017</v>
      </c>
      <c r="BH23" s="4" t="str">
        <f t="shared" si="22"/>
        <v xml:space="preserve">  </v>
      </c>
      <c r="BI23" s="13">
        <v>10.03881</v>
      </c>
      <c r="BJ23" s="13">
        <v>24.151009999999999</v>
      </c>
      <c r="BK23" s="18">
        <v>3.569315</v>
      </c>
      <c r="BL23" s="3">
        <f t="shared" si="8"/>
        <v>22.50489748848846</v>
      </c>
      <c r="BM23" s="18"/>
      <c r="BN23" s="12">
        <v>36.169580000000003</v>
      </c>
      <c r="BO23" s="4" t="str">
        <f t="shared" si="23"/>
        <v xml:space="preserve">  </v>
      </c>
      <c r="BP23" s="13">
        <v>24.316240000000001</v>
      </c>
      <c r="BQ23" s="13">
        <v>49.984909999999999</v>
      </c>
      <c r="BR23" s="18">
        <v>6.6834829999999998</v>
      </c>
      <c r="BS23" s="4">
        <f t="shared" si="9"/>
        <v>18.478188024301083</v>
      </c>
      <c r="BT23" s="18"/>
      <c r="BU23" s="12">
        <v>54.972450000000002</v>
      </c>
      <c r="BV23" s="4" t="str">
        <f t="shared" si="10"/>
        <v xml:space="preserve">  </v>
      </c>
      <c r="BW23" s="18">
        <v>44.195079999999997</v>
      </c>
      <c r="BX23" s="18">
        <v>65.302509999999998</v>
      </c>
      <c r="BY23" s="18">
        <v>5.4657879999999999</v>
      </c>
      <c r="BZ23" s="3">
        <f t="shared" si="11"/>
        <v>9.9427767909198153</v>
      </c>
      <c r="CA23" s="18"/>
      <c r="CB23" s="12">
        <v>63.517910000000001</v>
      </c>
      <c r="CC23" s="4" t="str">
        <f t="shared" si="12"/>
        <v xml:space="preserve">  </v>
      </c>
      <c r="CD23" s="18">
        <v>52.729790000000001</v>
      </c>
      <c r="CE23" s="18">
        <v>73.099959999999996</v>
      </c>
      <c r="CF23" s="18">
        <v>5.2634100000000004</v>
      </c>
      <c r="CG23" s="3">
        <f t="shared" si="13"/>
        <v>8.2864974618969676</v>
      </c>
      <c r="CH23" s="18"/>
      <c r="CI23" s="7"/>
      <c r="CJ23" s="7"/>
      <c r="CK23" s="7"/>
      <c r="CL23" s="7"/>
      <c r="CM23" s="7"/>
      <c r="CN23" s="7"/>
      <c r="CO23" s="7"/>
      <c r="CP23" s="7"/>
      <c r="CQ23" s="7"/>
    </row>
    <row r="24" spans="1:95" ht="14.25" x14ac:dyDescent="0.3">
      <c r="A24" s="17"/>
      <c r="B24" s="13" t="s">
        <v>23</v>
      </c>
      <c r="C24" s="12">
        <v>18.36252</v>
      </c>
      <c r="D24" s="4" t="str">
        <f t="shared" si="14"/>
        <v xml:space="preserve">  </v>
      </c>
      <c r="E24" s="13">
        <v>13.98105</v>
      </c>
      <c r="F24" s="13">
        <v>23.738150000000001</v>
      </c>
      <c r="G24" s="18">
        <v>2.4847990000000002</v>
      </c>
      <c r="H24" s="3">
        <f t="shared" si="0"/>
        <v>13.531906296085724</v>
      </c>
      <c r="I24" s="18"/>
      <c r="J24" s="12">
        <v>13.10134</v>
      </c>
      <c r="K24" s="4" t="str">
        <f t="shared" si="15"/>
        <v>*</v>
      </c>
      <c r="L24" s="13">
        <v>7.4480959999999996</v>
      </c>
      <c r="M24" s="13">
        <v>22.02441</v>
      </c>
      <c r="N24" s="18">
        <v>3.6464889999999999</v>
      </c>
      <c r="O24" s="3">
        <f t="shared" si="1"/>
        <v>27.832946858870923</v>
      </c>
      <c r="P24" s="18"/>
      <c r="Q24" s="12">
        <v>16.612030000000001</v>
      </c>
      <c r="R24" s="4" t="str">
        <f t="shared" si="16"/>
        <v xml:space="preserve">  </v>
      </c>
      <c r="S24" s="13">
        <v>12.628629999999999</v>
      </c>
      <c r="T24" s="13">
        <v>21.542100000000001</v>
      </c>
      <c r="U24" s="18">
        <v>2.2674059999999998</v>
      </c>
      <c r="V24" s="3">
        <f t="shared" si="2"/>
        <v>13.649180744316014</v>
      </c>
      <c r="W24" s="18"/>
      <c r="X24" s="12">
        <v>6.1626539999999999</v>
      </c>
      <c r="Y24" s="4" t="str">
        <f t="shared" si="17"/>
        <v xml:space="preserve">  </v>
      </c>
      <c r="Z24" s="13">
        <v>4.0473460000000001</v>
      </c>
      <c r="AA24" s="13">
        <v>9.2766230000000007</v>
      </c>
      <c r="AB24" s="18">
        <v>1.3062510000000001</v>
      </c>
      <c r="AC24" s="3">
        <f t="shared" si="3"/>
        <v>21.196241100019574</v>
      </c>
      <c r="AD24" s="18"/>
      <c r="AE24" s="12">
        <v>27.358779999999999</v>
      </c>
      <c r="AF24" s="4" t="str">
        <f t="shared" si="18"/>
        <v xml:space="preserve">  </v>
      </c>
      <c r="AG24" s="13">
        <v>19.306550000000001</v>
      </c>
      <c r="AH24" s="13">
        <v>37.220309999999998</v>
      </c>
      <c r="AI24" s="18">
        <v>4.6004680000000002</v>
      </c>
      <c r="AJ24" s="3">
        <f t="shared" si="4"/>
        <v>16.815325829587433</v>
      </c>
      <c r="AK24" s="18"/>
      <c r="AL24" s="12">
        <v>10.106619999999999</v>
      </c>
      <c r="AM24" s="4" t="str">
        <f t="shared" si="19"/>
        <v>*</v>
      </c>
      <c r="AN24" s="13">
        <v>5.8022559999999999</v>
      </c>
      <c r="AO24" s="13">
        <v>17.026969999999999</v>
      </c>
      <c r="AP24" s="18">
        <v>2.7890839999999999</v>
      </c>
      <c r="AQ24" s="3">
        <f t="shared" si="5"/>
        <v>27.596604997516476</v>
      </c>
      <c r="AR24" s="18"/>
      <c r="AS24" s="12">
        <v>21.549980000000001</v>
      </c>
      <c r="AT24" s="4" t="str">
        <f t="shared" si="20"/>
        <v xml:space="preserve">  </v>
      </c>
      <c r="AU24" s="13">
        <v>14.45055</v>
      </c>
      <c r="AV24" s="13">
        <v>30.87839</v>
      </c>
      <c r="AW24" s="18">
        <v>4.194293</v>
      </c>
      <c r="AX24" s="3">
        <f t="shared" si="6"/>
        <v>19.463094629322161</v>
      </c>
      <c r="AY24" s="18"/>
      <c r="AZ24" s="12">
        <v>28.595510000000001</v>
      </c>
      <c r="BA24" s="4" t="str">
        <f t="shared" si="21"/>
        <v xml:space="preserve">  </v>
      </c>
      <c r="BB24" s="13">
        <v>17.415459999999999</v>
      </c>
      <c r="BC24" s="13">
        <v>43.19847</v>
      </c>
      <c r="BD24" s="18">
        <v>6.6812319999999996</v>
      </c>
      <c r="BE24" s="3">
        <f t="shared" si="7"/>
        <v>23.364619130765632</v>
      </c>
      <c r="BF24" s="18"/>
      <c r="BG24" s="12">
        <v>14.91114</v>
      </c>
      <c r="BH24" s="4" t="str">
        <f t="shared" si="22"/>
        <v>*</v>
      </c>
      <c r="BI24" s="13">
        <v>8.8465930000000004</v>
      </c>
      <c r="BJ24" s="13">
        <v>24.036799999999999</v>
      </c>
      <c r="BK24" s="18">
        <v>3.8251780000000002</v>
      </c>
      <c r="BL24" s="3">
        <f t="shared" si="8"/>
        <v>25.653155962589047</v>
      </c>
      <c r="BM24" s="18"/>
      <c r="BN24" s="12">
        <v>34.082160000000002</v>
      </c>
      <c r="BO24" s="4" t="str">
        <f t="shared" si="23"/>
        <v xml:space="preserve">  </v>
      </c>
      <c r="BP24" s="13">
        <v>24.005199999999999</v>
      </c>
      <c r="BQ24" s="13">
        <v>45.837760000000003</v>
      </c>
      <c r="BR24" s="18">
        <v>5.648085</v>
      </c>
      <c r="BS24" s="4">
        <f t="shared" si="9"/>
        <v>16.571969030131893</v>
      </c>
      <c r="BT24" s="18"/>
      <c r="BU24" s="12">
        <v>63.81991</v>
      </c>
      <c r="BV24" s="4" t="str">
        <f t="shared" si="10"/>
        <v xml:space="preserve">  </v>
      </c>
      <c r="BW24" s="18">
        <v>57.94708</v>
      </c>
      <c r="BX24" s="18">
        <v>69.307000000000002</v>
      </c>
      <c r="BY24" s="18">
        <v>2.9092419999999999</v>
      </c>
      <c r="BZ24" s="3">
        <f t="shared" si="11"/>
        <v>4.5585178669164526</v>
      </c>
      <c r="CA24" s="18"/>
      <c r="CB24" s="12">
        <v>72.784289999999999</v>
      </c>
      <c r="CC24" s="4" t="str">
        <f t="shared" si="12"/>
        <v xml:space="preserve">  </v>
      </c>
      <c r="CD24" s="18">
        <v>61.645150000000001</v>
      </c>
      <c r="CE24" s="18">
        <v>81.65128</v>
      </c>
      <c r="CF24" s="18">
        <v>5.146064</v>
      </c>
      <c r="CG24" s="3">
        <f t="shared" si="13"/>
        <v>7.0702949771166281</v>
      </c>
      <c r="CH24" s="18"/>
      <c r="CI24" s="7"/>
      <c r="CJ24" s="7"/>
      <c r="CK24" s="7"/>
      <c r="CL24" s="7"/>
      <c r="CM24" s="7"/>
      <c r="CN24" s="7"/>
      <c r="CO24" s="7"/>
      <c r="CP24" s="7"/>
      <c r="CQ24" s="7"/>
    </row>
    <row r="25" spans="1:95" ht="14.25" x14ac:dyDescent="0.3">
      <c r="A25" s="17"/>
      <c r="B25" s="13" t="s">
        <v>24</v>
      </c>
      <c r="C25" s="12">
        <v>23.45438</v>
      </c>
      <c r="D25" s="4" t="str">
        <f t="shared" si="14"/>
        <v xml:space="preserve">  </v>
      </c>
      <c r="E25" s="13">
        <v>17.361260000000001</v>
      </c>
      <c r="F25" s="13">
        <v>30.886679999999998</v>
      </c>
      <c r="G25" s="18">
        <v>3.456931</v>
      </c>
      <c r="H25" s="3">
        <f t="shared" si="0"/>
        <v>14.738957073263077</v>
      </c>
      <c r="I25" s="18"/>
      <c r="J25" s="12">
        <v>19.520479999999999</v>
      </c>
      <c r="K25" s="4" t="str">
        <f t="shared" si="15"/>
        <v xml:space="preserve">  </v>
      </c>
      <c r="L25" s="13">
        <v>13.205310000000001</v>
      </c>
      <c r="M25" s="13">
        <v>27.885459999999998</v>
      </c>
      <c r="N25" s="18">
        <v>3.7381739999999999</v>
      </c>
      <c r="O25" s="3">
        <f t="shared" si="1"/>
        <v>19.150010655475686</v>
      </c>
      <c r="P25" s="18"/>
      <c r="Q25" s="12">
        <v>20.471160000000001</v>
      </c>
      <c r="R25" s="4" t="str">
        <f t="shared" si="16"/>
        <v xml:space="preserve">  </v>
      </c>
      <c r="S25" s="13">
        <v>15.426539999999999</v>
      </c>
      <c r="T25" s="13">
        <v>26.645669999999999</v>
      </c>
      <c r="U25" s="18">
        <v>2.8608950000000002</v>
      </c>
      <c r="V25" s="3">
        <f t="shared" si="2"/>
        <v>13.975246151170721</v>
      </c>
      <c r="W25" s="18"/>
      <c r="X25" s="12">
        <v>8.0525739999999999</v>
      </c>
      <c r="Y25" s="4" t="str">
        <f t="shared" si="17"/>
        <v>*</v>
      </c>
      <c r="Z25" s="13">
        <v>4.5327310000000001</v>
      </c>
      <c r="AA25" s="13">
        <v>13.90753</v>
      </c>
      <c r="AB25" s="18">
        <v>2.3127450000000001</v>
      </c>
      <c r="AC25" s="3">
        <f t="shared" si="3"/>
        <v>28.720568106545809</v>
      </c>
      <c r="AD25" s="18"/>
      <c r="AE25" s="12">
        <v>14.11867</v>
      </c>
      <c r="AF25" s="4" t="str">
        <f t="shared" si="18"/>
        <v xml:space="preserve">  </v>
      </c>
      <c r="AG25" s="13">
        <v>10.071260000000001</v>
      </c>
      <c r="AH25" s="13">
        <v>19.440989999999999</v>
      </c>
      <c r="AI25" s="18">
        <v>2.3746770000000001</v>
      </c>
      <c r="AJ25" s="3">
        <f t="shared" si="4"/>
        <v>16.819410043580593</v>
      </c>
      <c r="AK25" s="18"/>
      <c r="AL25" s="12">
        <v>18.546849999999999</v>
      </c>
      <c r="AM25" s="4" t="str">
        <f t="shared" si="19"/>
        <v xml:space="preserve">  </v>
      </c>
      <c r="AN25" s="13">
        <v>13.393660000000001</v>
      </c>
      <c r="AO25" s="13">
        <v>25.10792</v>
      </c>
      <c r="AP25" s="18">
        <v>2.9817529999999999</v>
      </c>
      <c r="AQ25" s="3">
        <f t="shared" si="5"/>
        <v>16.076870196286702</v>
      </c>
      <c r="AR25" s="18"/>
      <c r="AS25" s="12">
        <v>17.922830000000001</v>
      </c>
      <c r="AT25" s="4" t="str">
        <f t="shared" si="20"/>
        <v xml:space="preserve">  </v>
      </c>
      <c r="AU25" s="13">
        <v>13.089840000000001</v>
      </c>
      <c r="AV25" s="13">
        <v>24.046520000000001</v>
      </c>
      <c r="AW25" s="18">
        <v>2.7878539999999998</v>
      </c>
      <c r="AX25" s="3">
        <f t="shared" si="6"/>
        <v>15.554764509845819</v>
      </c>
      <c r="AY25" s="18"/>
      <c r="AZ25" s="12">
        <v>24.83098</v>
      </c>
      <c r="BA25" s="4" t="str">
        <f t="shared" si="21"/>
        <v xml:space="preserve">  </v>
      </c>
      <c r="BB25" s="13">
        <v>18.764220000000002</v>
      </c>
      <c r="BC25" s="13">
        <v>32.084519999999998</v>
      </c>
      <c r="BD25" s="18">
        <v>3.4068800000000001</v>
      </c>
      <c r="BE25" s="3">
        <f t="shared" si="7"/>
        <v>13.720280069493834</v>
      </c>
      <c r="BF25" s="18"/>
      <c r="BG25" s="12">
        <v>21.32124</v>
      </c>
      <c r="BH25" s="4" t="str">
        <f t="shared" si="22"/>
        <v xml:space="preserve">  </v>
      </c>
      <c r="BI25" s="13">
        <v>16.36065</v>
      </c>
      <c r="BJ25" s="13">
        <v>27.295059999999999</v>
      </c>
      <c r="BK25" s="18">
        <v>2.7898339999999999</v>
      </c>
      <c r="BL25" s="3">
        <f t="shared" si="8"/>
        <v>13.084764300762993</v>
      </c>
      <c r="BM25" s="18"/>
      <c r="BN25" s="12">
        <v>29.049119999999998</v>
      </c>
      <c r="BO25" s="4" t="str">
        <f t="shared" si="23"/>
        <v xml:space="preserve">  </v>
      </c>
      <c r="BP25" s="13">
        <v>22.97223</v>
      </c>
      <c r="BQ25" s="13">
        <v>35.982590000000002</v>
      </c>
      <c r="BR25" s="18">
        <v>3.3321299999999998</v>
      </c>
      <c r="BS25" s="4">
        <f t="shared" si="9"/>
        <v>11.470674498917695</v>
      </c>
      <c r="BT25" s="18"/>
      <c r="BU25" s="12">
        <v>53.362740000000002</v>
      </c>
      <c r="BV25" s="4" t="str">
        <f t="shared" si="10"/>
        <v xml:space="preserve">  </v>
      </c>
      <c r="BW25" s="18">
        <v>46.323230000000002</v>
      </c>
      <c r="BX25" s="18">
        <v>60.270829999999997</v>
      </c>
      <c r="BY25" s="18">
        <v>3.5812360000000001</v>
      </c>
      <c r="BZ25" s="3">
        <f t="shared" si="11"/>
        <v>6.7111171577771298</v>
      </c>
      <c r="CA25" s="18"/>
      <c r="CB25" s="12">
        <v>72.426940000000002</v>
      </c>
      <c r="CC25" s="4" t="str">
        <f t="shared" si="12"/>
        <v xml:space="preserve">  </v>
      </c>
      <c r="CD25" s="18">
        <v>63.582650000000001</v>
      </c>
      <c r="CE25" s="18">
        <v>79.805520000000001</v>
      </c>
      <c r="CF25" s="18">
        <v>4.161537</v>
      </c>
      <c r="CG25" s="3">
        <f t="shared" si="13"/>
        <v>5.7458412574105715</v>
      </c>
      <c r="CH25" s="18"/>
      <c r="CI25" s="7"/>
      <c r="CJ25" s="7"/>
      <c r="CK25" s="7"/>
      <c r="CL25" s="7"/>
      <c r="CM25" s="7"/>
      <c r="CN25" s="7"/>
      <c r="CO25" s="7"/>
      <c r="CP25" s="7"/>
      <c r="CQ25" s="7"/>
    </row>
    <row r="26" spans="1:95" ht="14.25" x14ac:dyDescent="0.3">
      <c r="A26" s="17"/>
      <c r="B26" s="13" t="s">
        <v>25</v>
      </c>
      <c r="C26" s="12">
        <v>17.707260000000002</v>
      </c>
      <c r="D26" s="4" t="str">
        <f t="shared" si="14"/>
        <v xml:space="preserve">  </v>
      </c>
      <c r="E26" s="13">
        <v>10.970179999999999</v>
      </c>
      <c r="F26" s="13">
        <v>27.31249</v>
      </c>
      <c r="G26" s="18">
        <v>4.1445800000000004</v>
      </c>
      <c r="H26" s="3">
        <f t="shared" si="0"/>
        <v>23.406105744197578</v>
      </c>
      <c r="I26" s="18"/>
      <c r="J26" s="12">
        <v>8.5881830000000008</v>
      </c>
      <c r="K26" s="4" t="str">
        <f t="shared" si="15"/>
        <v>*</v>
      </c>
      <c r="L26" s="13">
        <v>3.4560059999999999</v>
      </c>
      <c r="M26" s="13">
        <v>19.780180000000001</v>
      </c>
      <c r="N26" s="18">
        <v>3.8647480000000001</v>
      </c>
      <c r="O26" s="3">
        <f t="shared" si="1"/>
        <v>45.000764422462815</v>
      </c>
      <c r="P26" s="18"/>
      <c r="Q26" s="12">
        <v>19.84328</v>
      </c>
      <c r="R26" s="4" t="str">
        <f t="shared" si="16"/>
        <v xml:space="preserve">  </v>
      </c>
      <c r="S26" s="13">
        <v>12.458920000000001</v>
      </c>
      <c r="T26" s="13">
        <v>30.09948</v>
      </c>
      <c r="U26" s="18">
        <v>4.4920960000000001</v>
      </c>
      <c r="V26" s="3">
        <f t="shared" si="2"/>
        <v>22.637870352078888</v>
      </c>
      <c r="W26" s="18"/>
      <c r="X26" s="12">
        <v>15.506069999999999</v>
      </c>
      <c r="Y26" s="4" t="str">
        <f t="shared" si="17"/>
        <v>*</v>
      </c>
      <c r="Z26" s="13">
        <v>9.2926319999999993</v>
      </c>
      <c r="AA26" s="13">
        <v>24.740880000000001</v>
      </c>
      <c r="AB26" s="18">
        <v>3.8968029999999998</v>
      </c>
      <c r="AC26" s="3">
        <f t="shared" si="3"/>
        <v>25.130822961588589</v>
      </c>
      <c r="AD26" s="18"/>
      <c r="AE26" s="12">
        <v>12.961180000000001</v>
      </c>
      <c r="AF26" s="4" t="str">
        <f t="shared" si="18"/>
        <v xml:space="preserve">  </v>
      </c>
      <c r="AG26" s="13">
        <v>8.829936</v>
      </c>
      <c r="AH26" s="13">
        <v>18.630320000000001</v>
      </c>
      <c r="AI26" s="18">
        <v>2.4759799999999998</v>
      </c>
      <c r="AJ26" s="3">
        <f t="shared" si="4"/>
        <v>19.103044630195708</v>
      </c>
      <c r="AK26" s="18"/>
      <c r="AL26" s="12">
        <v>12.46522</v>
      </c>
      <c r="AM26" s="4" t="str">
        <f t="shared" si="19"/>
        <v>*</v>
      </c>
      <c r="AN26" s="13">
        <v>5.5024660000000001</v>
      </c>
      <c r="AO26" s="13">
        <v>25.830259999999999</v>
      </c>
      <c r="AP26" s="18">
        <v>4.9784309999999996</v>
      </c>
      <c r="AQ26" s="3">
        <f t="shared" si="5"/>
        <v>39.938573085753795</v>
      </c>
      <c r="AR26" s="18"/>
      <c r="AS26" s="12">
        <v>22.615559999999999</v>
      </c>
      <c r="AT26" s="4" t="str">
        <f t="shared" si="20"/>
        <v xml:space="preserve">  </v>
      </c>
      <c r="AU26" s="13">
        <v>13.614380000000001</v>
      </c>
      <c r="AV26" s="13">
        <v>35.146619999999999</v>
      </c>
      <c r="AW26" s="18">
        <v>5.5140070000000003</v>
      </c>
      <c r="AX26" s="3">
        <f t="shared" si="6"/>
        <v>24.381474524619335</v>
      </c>
      <c r="AY26" s="18"/>
      <c r="AZ26" s="12">
        <v>20.436350000000001</v>
      </c>
      <c r="BA26" s="4" t="str">
        <f t="shared" si="21"/>
        <v>*</v>
      </c>
      <c r="BB26" s="13">
        <v>11.71203</v>
      </c>
      <c r="BC26" s="13">
        <v>33.214570000000002</v>
      </c>
      <c r="BD26" s="18">
        <v>5.4813640000000001</v>
      </c>
      <c r="BE26" s="3">
        <f t="shared" si="7"/>
        <v>26.821638893442323</v>
      </c>
      <c r="BF26" s="18"/>
      <c r="BG26" s="12">
        <v>24.14124</v>
      </c>
      <c r="BH26" s="4" t="str">
        <f t="shared" si="22"/>
        <v xml:space="preserve">  </v>
      </c>
      <c r="BI26" s="13">
        <v>16.706029999999998</v>
      </c>
      <c r="BJ26" s="13">
        <v>33.552570000000003</v>
      </c>
      <c r="BK26" s="18">
        <v>4.3133879999999998</v>
      </c>
      <c r="BL26" s="3">
        <f t="shared" si="8"/>
        <v>17.867300934003389</v>
      </c>
      <c r="BM26" s="18"/>
      <c r="BN26" s="12">
        <v>42.30782</v>
      </c>
      <c r="BO26" s="4" t="str">
        <f t="shared" si="23"/>
        <v xml:space="preserve">  </v>
      </c>
      <c r="BP26" s="13">
        <v>35.242420000000003</v>
      </c>
      <c r="BQ26" s="13">
        <v>49.702530000000003</v>
      </c>
      <c r="BR26" s="18">
        <v>3.7141150000000001</v>
      </c>
      <c r="BS26" s="4">
        <f t="shared" si="9"/>
        <v>8.778790776740566</v>
      </c>
      <c r="BT26" s="18"/>
      <c r="BU26" s="12">
        <v>59.717970000000001</v>
      </c>
      <c r="BV26" s="4" t="str">
        <f t="shared" si="10"/>
        <v xml:space="preserve">  </v>
      </c>
      <c r="BW26" s="18">
        <v>48.4557</v>
      </c>
      <c r="BX26" s="18">
        <v>70.040909999999997</v>
      </c>
      <c r="BY26" s="18">
        <v>5.5906099999999999</v>
      </c>
      <c r="BZ26" s="3">
        <f t="shared" si="11"/>
        <v>9.3616879475307009</v>
      </c>
      <c r="CA26" s="18"/>
      <c r="CB26" s="12">
        <v>75.209400000000002</v>
      </c>
      <c r="CC26" s="4" t="str">
        <f t="shared" si="12"/>
        <v xml:space="preserve">  </v>
      </c>
      <c r="CD26" s="18">
        <v>64.164060000000006</v>
      </c>
      <c r="CE26" s="18">
        <v>83.714420000000004</v>
      </c>
      <c r="CF26" s="18">
        <v>5.0161369999999996</v>
      </c>
      <c r="CG26" s="3">
        <f t="shared" si="13"/>
        <v>6.6695612516520537</v>
      </c>
      <c r="CH26" s="18"/>
      <c r="CI26" s="7"/>
      <c r="CJ26" s="7"/>
      <c r="CK26" s="7"/>
      <c r="CL26" s="7"/>
      <c r="CM26" s="7"/>
      <c r="CN26" s="7"/>
      <c r="CO26" s="7"/>
      <c r="CP26" s="7"/>
      <c r="CQ26" s="7"/>
    </row>
    <row r="27" spans="1:95" ht="14.25" x14ac:dyDescent="0.3">
      <c r="A27" s="17"/>
      <c r="B27" s="13" t="s">
        <v>26</v>
      </c>
      <c r="C27" s="12">
        <v>24.803080000000001</v>
      </c>
      <c r="D27" s="4" t="str">
        <f t="shared" si="14"/>
        <v xml:space="preserve">  </v>
      </c>
      <c r="E27" s="13">
        <v>18.963259999999998</v>
      </c>
      <c r="F27" s="13">
        <v>31.736979999999999</v>
      </c>
      <c r="G27" s="18">
        <v>3.2663359999999999</v>
      </c>
      <c r="H27" s="3">
        <f t="shared" si="0"/>
        <v>13.169074163370031</v>
      </c>
      <c r="I27" s="18"/>
      <c r="J27" s="12">
        <v>13.059570000000001</v>
      </c>
      <c r="K27" s="4" t="str">
        <f t="shared" si="15"/>
        <v xml:space="preserve">  </v>
      </c>
      <c r="L27" s="13">
        <v>8.0365979999999997</v>
      </c>
      <c r="M27" s="13">
        <v>20.5214</v>
      </c>
      <c r="N27" s="18">
        <v>3.137848</v>
      </c>
      <c r="O27" s="3">
        <f t="shared" si="1"/>
        <v>24.027192319502095</v>
      </c>
      <c r="P27" s="18"/>
      <c r="Q27" s="12">
        <v>16.167200000000001</v>
      </c>
      <c r="R27" s="4" t="str">
        <f t="shared" si="16"/>
        <v xml:space="preserve">  </v>
      </c>
      <c r="S27" s="13">
        <v>11.57118</v>
      </c>
      <c r="T27" s="13">
        <v>22.13185</v>
      </c>
      <c r="U27" s="18">
        <v>2.6818719999999998</v>
      </c>
      <c r="V27" s="3">
        <f t="shared" si="2"/>
        <v>16.588351724479189</v>
      </c>
      <c r="W27" s="18"/>
      <c r="X27" s="12">
        <v>8.4142270000000003</v>
      </c>
      <c r="Y27" s="4" t="str">
        <f t="shared" si="17"/>
        <v xml:space="preserve">  </v>
      </c>
      <c r="Z27" s="13">
        <v>5.5103229999999996</v>
      </c>
      <c r="AA27" s="13">
        <v>12.643689999999999</v>
      </c>
      <c r="AB27" s="18">
        <v>1.78701</v>
      </c>
      <c r="AC27" s="3">
        <f t="shared" si="3"/>
        <v>21.237958044155452</v>
      </c>
      <c r="AD27" s="18"/>
      <c r="AE27" s="12">
        <v>18.992229999999999</v>
      </c>
      <c r="AF27" s="4" t="str">
        <f t="shared" si="18"/>
        <v xml:space="preserve">  </v>
      </c>
      <c r="AG27" s="13">
        <v>13.2585</v>
      </c>
      <c r="AH27" s="13">
        <v>26.449449999999999</v>
      </c>
      <c r="AI27" s="18">
        <v>3.3578190000000001</v>
      </c>
      <c r="AJ27" s="3">
        <f t="shared" si="4"/>
        <v>17.679961752779956</v>
      </c>
      <c r="AK27" s="18"/>
      <c r="AL27" s="12">
        <v>18.027439999999999</v>
      </c>
      <c r="AM27" s="4" t="str">
        <f t="shared" si="19"/>
        <v xml:space="preserve">  </v>
      </c>
      <c r="AN27" s="13">
        <v>12.061680000000001</v>
      </c>
      <c r="AO27" s="13">
        <v>26.06916</v>
      </c>
      <c r="AP27" s="18">
        <v>3.5594640000000002</v>
      </c>
      <c r="AQ27" s="3">
        <f t="shared" si="5"/>
        <v>19.744700301318439</v>
      </c>
      <c r="AR27" s="18"/>
      <c r="AS27" s="12">
        <v>17.894290000000002</v>
      </c>
      <c r="AT27" s="4" t="str">
        <f t="shared" si="20"/>
        <v xml:space="preserve">  </v>
      </c>
      <c r="AU27" s="13">
        <v>12.214549999999999</v>
      </c>
      <c r="AV27" s="13">
        <v>25.449449999999999</v>
      </c>
      <c r="AW27" s="18">
        <v>3.3637290000000002</v>
      </c>
      <c r="AX27" s="3">
        <f t="shared" si="6"/>
        <v>18.79777850923395</v>
      </c>
      <c r="AY27" s="18"/>
      <c r="AZ27" s="12">
        <v>18.018090000000001</v>
      </c>
      <c r="BA27" s="4" t="str">
        <f t="shared" si="21"/>
        <v xml:space="preserve">  </v>
      </c>
      <c r="BB27" s="13">
        <v>12.040940000000001</v>
      </c>
      <c r="BC27" s="13">
        <v>26.08249</v>
      </c>
      <c r="BD27" s="18">
        <v>3.5680010000000002</v>
      </c>
      <c r="BE27" s="3">
        <f t="shared" si="7"/>
        <v>19.802326439705872</v>
      </c>
      <c r="BF27" s="18"/>
      <c r="BG27" s="12">
        <v>19.073640000000001</v>
      </c>
      <c r="BH27" s="4" t="str">
        <f t="shared" si="22"/>
        <v xml:space="preserve">  </v>
      </c>
      <c r="BI27" s="13">
        <v>13.28177</v>
      </c>
      <c r="BJ27" s="13">
        <v>26.616019999999999</v>
      </c>
      <c r="BK27" s="18">
        <v>3.3945099999999999</v>
      </c>
      <c r="BL27" s="3">
        <f t="shared" si="8"/>
        <v>17.796865202446934</v>
      </c>
      <c r="BM27" s="18"/>
      <c r="BN27" s="12">
        <v>38.51925</v>
      </c>
      <c r="BO27" s="4" t="str">
        <f t="shared" si="23"/>
        <v xml:space="preserve">  </v>
      </c>
      <c r="BP27" s="13">
        <v>30.11983</v>
      </c>
      <c r="BQ27" s="13">
        <v>47.663359999999997</v>
      </c>
      <c r="BR27" s="18">
        <v>4.5192069999999998</v>
      </c>
      <c r="BS27" s="4">
        <f t="shared" si="9"/>
        <v>11.732333833083459</v>
      </c>
      <c r="BT27" s="18"/>
      <c r="BU27" s="12">
        <v>55.960160000000002</v>
      </c>
      <c r="BV27" s="4" t="str">
        <f t="shared" si="10"/>
        <v xml:space="preserve">  </v>
      </c>
      <c r="BW27" s="18">
        <v>48.594940000000001</v>
      </c>
      <c r="BX27" s="18">
        <v>63.072029999999998</v>
      </c>
      <c r="BY27" s="18">
        <v>3.7188129999999999</v>
      </c>
      <c r="BZ27" s="3">
        <f t="shared" si="11"/>
        <v>6.6454652738662645</v>
      </c>
      <c r="CA27" s="18"/>
      <c r="CB27" s="12">
        <v>74.564779999999999</v>
      </c>
      <c r="CC27" s="4" t="str">
        <f t="shared" si="12"/>
        <v xml:space="preserve">  </v>
      </c>
      <c r="CD27" s="18">
        <v>66.498639999999995</v>
      </c>
      <c r="CE27" s="18">
        <v>81.236810000000006</v>
      </c>
      <c r="CF27" s="18">
        <v>3.773123</v>
      </c>
      <c r="CG27" s="3">
        <f t="shared" si="13"/>
        <v>5.0601946388093682</v>
      </c>
      <c r="CH27" s="18"/>
      <c r="CI27" s="7"/>
      <c r="CJ27" s="7"/>
      <c r="CK27" s="7"/>
      <c r="CL27" s="7"/>
      <c r="CM27" s="7"/>
      <c r="CN27" s="7"/>
      <c r="CO27" s="7"/>
      <c r="CP27" s="7"/>
      <c r="CQ27" s="7"/>
    </row>
    <row r="28" spans="1:95" ht="14.25" x14ac:dyDescent="0.3">
      <c r="A28" s="17"/>
      <c r="B28" s="13" t="s">
        <v>27</v>
      </c>
      <c r="C28" s="12">
        <v>24.335319999999999</v>
      </c>
      <c r="D28" s="4" t="str">
        <f t="shared" si="14"/>
        <v xml:space="preserve">  </v>
      </c>
      <c r="E28" s="13">
        <v>16.365480000000002</v>
      </c>
      <c r="F28" s="13">
        <v>34.581580000000002</v>
      </c>
      <c r="G28" s="18">
        <v>4.6680469999999996</v>
      </c>
      <c r="H28" s="3">
        <f t="shared" si="0"/>
        <v>19.182188687060616</v>
      </c>
      <c r="I28" s="18"/>
      <c r="J28" s="12">
        <v>12.49883</v>
      </c>
      <c r="K28" s="4" t="str">
        <f t="shared" si="15"/>
        <v>*</v>
      </c>
      <c r="L28" s="13">
        <v>5.4007630000000004</v>
      </c>
      <c r="M28" s="13">
        <v>26.329260000000001</v>
      </c>
      <c r="N28" s="18">
        <v>5.1172019999999998</v>
      </c>
      <c r="O28" s="3">
        <f t="shared" si="1"/>
        <v>40.941448119543992</v>
      </c>
      <c r="P28" s="18"/>
      <c r="Q28" s="12">
        <v>22.471910000000001</v>
      </c>
      <c r="R28" s="4" t="str">
        <f t="shared" si="16"/>
        <v xml:space="preserve">  </v>
      </c>
      <c r="S28" s="13">
        <v>14.00999</v>
      </c>
      <c r="T28" s="13">
        <v>34.022590000000001</v>
      </c>
      <c r="U28" s="18">
        <v>5.1206250000000004</v>
      </c>
      <c r="V28" s="3">
        <f t="shared" si="2"/>
        <v>22.786781363933908</v>
      </c>
      <c r="W28" s="18"/>
      <c r="X28" s="12">
        <v>6.6678290000000002</v>
      </c>
      <c r="Y28" s="4" t="str">
        <f t="shared" si="17"/>
        <v xml:space="preserve">  </v>
      </c>
      <c r="Z28" s="13">
        <v>4.1170749999999998</v>
      </c>
      <c r="AA28" s="13">
        <v>10.623810000000001</v>
      </c>
      <c r="AB28" s="18">
        <v>1.6164689999999999</v>
      </c>
      <c r="AC28" s="3">
        <f t="shared" si="3"/>
        <v>24.242808266378756</v>
      </c>
      <c r="AD28" s="18"/>
      <c r="AE28" s="12">
        <v>14.0297</v>
      </c>
      <c r="AF28" s="4" t="str">
        <f t="shared" si="18"/>
        <v xml:space="preserve">  </v>
      </c>
      <c r="AG28" s="13">
        <v>9.4425279999999994</v>
      </c>
      <c r="AH28" s="13">
        <v>20.344670000000001</v>
      </c>
      <c r="AI28" s="18">
        <v>2.7564410000000001</v>
      </c>
      <c r="AJ28" s="3">
        <f t="shared" si="4"/>
        <v>19.647184187830106</v>
      </c>
      <c r="AK28" s="18"/>
      <c r="AL28" s="12">
        <v>26.937169999999998</v>
      </c>
      <c r="AM28" s="4" t="str">
        <f t="shared" si="19"/>
        <v>*</v>
      </c>
      <c r="AN28" s="13">
        <v>14.43947</v>
      </c>
      <c r="AO28" s="13">
        <v>44.611849999999997</v>
      </c>
      <c r="AP28" s="18">
        <v>7.8466430000000003</v>
      </c>
      <c r="AQ28" s="3">
        <f t="shared" si="5"/>
        <v>29.12942599389617</v>
      </c>
      <c r="AR28" s="18"/>
      <c r="AS28" s="12">
        <v>18.849869999999999</v>
      </c>
      <c r="AT28" s="4" t="str">
        <f t="shared" si="20"/>
        <v>*</v>
      </c>
      <c r="AU28" s="13">
        <v>11.23409</v>
      </c>
      <c r="AV28" s="13">
        <v>29.890039999999999</v>
      </c>
      <c r="AW28" s="18">
        <v>4.7391990000000002</v>
      </c>
      <c r="AX28" s="3">
        <f t="shared" si="6"/>
        <v>25.141812649105805</v>
      </c>
      <c r="AY28" s="18"/>
      <c r="AZ28" s="12">
        <v>9.0594839999999994</v>
      </c>
      <c r="BA28" s="4" t="str">
        <f t="shared" si="21"/>
        <v>*</v>
      </c>
      <c r="BB28" s="13">
        <v>5.0153309999999998</v>
      </c>
      <c r="BC28" s="13">
        <v>15.821490000000001</v>
      </c>
      <c r="BD28" s="18">
        <v>2.6683910000000002</v>
      </c>
      <c r="BE28" s="3">
        <f t="shared" si="7"/>
        <v>29.454116812833934</v>
      </c>
      <c r="BF28" s="18"/>
      <c r="BG28" s="12">
        <v>13.240880000000001</v>
      </c>
      <c r="BH28" s="4" t="str">
        <f t="shared" si="22"/>
        <v>*</v>
      </c>
      <c r="BI28" s="13">
        <v>7.7115850000000004</v>
      </c>
      <c r="BJ28" s="13">
        <v>21.79832</v>
      </c>
      <c r="BK28" s="18">
        <v>3.5304530000000001</v>
      </c>
      <c r="BL28" s="3">
        <f t="shared" si="8"/>
        <v>26.663280688292616</v>
      </c>
      <c r="BM28" s="18"/>
      <c r="BN28" s="12">
        <v>43.413820000000001</v>
      </c>
      <c r="BO28" s="4" t="str">
        <f t="shared" si="23"/>
        <v xml:space="preserve">  </v>
      </c>
      <c r="BP28" s="13">
        <v>30.969740000000002</v>
      </c>
      <c r="BQ28" s="13">
        <v>56.747590000000002</v>
      </c>
      <c r="BR28" s="18">
        <v>6.7248510000000001</v>
      </c>
      <c r="BS28" s="4">
        <f t="shared" si="9"/>
        <v>15.490115820261844</v>
      </c>
      <c r="BT28" s="18"/>
      <c r="BU28" s="12">
        <v>46.120449999999998</v>
      </c>
      <c r="BV28" s="4" t="str">
        <f t="shared" si="10"/>
        <v xml:space="preserve">  </v>
      </c>
      <c r="BW28" s="18">
        <v>35.51352</v>
      </c>
      <c r="BX28" s="18">
        <v>57.090710000000001</v>
      </c>
      <c r="BY28" s="18">
        <v>5.5916389999999998</v>
      </c>
      <c r="BZ28" s="3">
        <f t="shared" si="11"/>
        <v>12.123990550829404</v>
      </c>
      <c r="CA28" s="18"/>
      <c r="CB28" s="12">
        <v>79.410480000000007</v>
      </c>
      <c r="CC28" s="4" t="str">
        <f t="shared" si="12"/>
        <v xml:space="preserve">  </v>
      </c>
      <c r="CD28" s="18">
        <v>67.147490000000005</v>
      </c>
      <c r="CE28" s="18">
        <v>87.919539999999998</v>
      </c>
      <c r="CF28" s="18">
        <v>5.2969220000000004</v>
      </c>
      <c r="CG28" s="3">
        <f t="shared" si="13"/>
        <v>6.6703059848020052</v>
      </c>
      <c r="CH28" s="18"/>
      <c r="CI28" s="7"/>
      <c r="CJ28" s="7"/>
      <c r="CK28" s="7"/>
      <c r="CL28" s="7"/>
      <c r="CM28" s="7"/>
      <c r="CN28" s="7"/>
      <c r="CO28" s="7"/>
      <c r="CP28" s="7"/>
      <c r="CQ28" s="7"/>
    </row>
    <row r="29" spans="1:95" ht="14.25" x14ac:dyDescent="0.3">
      <c r="A29" s="17"/>
      <c r="B29" s="13" t="s">
        <v>28</v>
      </c>
      <c r="C29" s="12">
        <v>16.30123</v>
      </c>
      <c r="D29" s="4" t="str">
        <f t="shared" si="14"/>
        <v xml:space="preserve">  </v>
      </c>
      <c r="E29" s="13">
        <v>11.63311</v>
      </c>
      <c r="F29" s="13">
        <v>22.368410000000001</v>
      </c>
      <c r="G29" s="18">
        <v>2.726362</v>
      </c>
      <c r="H29" s="3">
        <f t="shared" si="0"/>
        <v>16.724885177376187</v>
      </c>
      <c r="I29" s="18"/>
      <c r="J29" s="12">
        <v>14.64729</v>
      </c>
      <c r="K29" s="4" t="str">
        <f t="shared" si="15"/>
        <v xml:space="preserve">  </v>
      </c>
      <c r="L29" s="13">
        <v>10.122210000000001</v>
      </c>
      <c r="M29" s="13">
        <v>20.728739999999998</v>
      </c>
      <c r="N29" s="18">
        <v>2.6864620000000001</v>
      </c>
      <c r="O29" s="3">
        <f t="shared" si="1"/>
        <v>18.341017348601689</v>
      </c>
      <c r="P29" s="18"/>
      <c r="Q29" s="12">
        <v>25.88035</v>
      </c>
      <c r="R29" s="4" t="str">
        <f t="shared" si="16"/>
        <v xml:space="preserve">  </v>
      </c>
      <c r="S29" s="13">
        <v>20.135079999999999</v>
      </c>
      <c r="T29" s="13">
        <v>32.595880000000001</v>
      </c>
      <c r="U29" s="18">
        <v>3.1873239999999998</v>
      </c>
      <c r="V29" s="3">
        <f t="shared" si="2"/>
        <v>12.31561396967197</v>
      </c>
      <c r="W29" s="18"/>
      <c r="X29" s="12">
        <v>16.644970000000001</v>
      </c>
      <c r="Y29" s="4" t="str">
        <f t="shared" si="17"/>
        <v xml:space="preserve">  </v>
      </c>
      <c r="Z29" s="13">
        <v>12.101699999999999</v>
      </c>
      <c r="AA29" s="13">
        <v>22.458100000000002</v>
      </c>
      <c r="AB29" s="18">
        <v>2.6320860000000001</v>
      </c>
      <c r="AC29" s="3">
        <f t="shared" si="3"/>
        <v>15.813101495526876</v>
      </c>
      <c r="AD29" s="18"/>
      <c r="AE29" s="12">
        <v>22.607749999999999</v>
      </c>
      <c r="AF29" s="4" t="str">
        <f t="shared" si="18"/>
        <v xml:space="preserve">  </v>
      </c>
      <c r="AG29" s="13">
        <v>16.445630000000001</v>
      </c>
      <c r="AH29" s="13">
        <v>30.24305</v>
      </c>
      <c r="AI29" s="18">
        <v>3.5246499999999998</v>
      </c>
      <c r="AJ29" s="3">
        <f t="shared" si="4"/>
        <v>15.590450177483383</v>
      </c>
      <c r="AK29" s="18"/>
      <c r="AL29" s="12">
        <v>15.909000000000001</v>
      </c>
      <c r="AM29" s="4" t="str">
        <f t="shared" si="19"/>
        <v xml:space="preserve">  </v>
      </c>
      <c r="AN29" s="13">
        <v>10.83681</v>
      </c>
      <c r="AO29" s="13">
        <v>22.749500000000001</v>
      </c>
      <c r="AP29" s="18">
        <v>3.020276</v>
      </c>
      <c r="AQ29" s="3">
        <f t="shared" si="5"/>
        <v>18.984700484002765</v>
      </c>
      <c r="AR29" s="18"/>
      <c r="AS29" s="12">
        <v>17.308260000000001</v>
      </c>
      <c r="AT29" s="4" t="str">
        <f t="shared" si="20"/>
        <v xml:space="preserve">  </v>
      </c>
      <c r="AU29" s="13">
        <v>11.966340000000001</v>
      </c>
      <c r="AV29" s="13">
        <v>24.374610000000001</v>
      </c>
      <c r="AW29" s="18">
        <v>3.1522429999999999</v>
      </c>
      <c r="AX29" s="3">
        <f t="shared" si="6"/>
        <v>18.212362190075719</v>
      </c>
      <c r="AY29" s="18"/>
      <c r="AZ29" s="12">
        <v>17.044270000000001</v>
      </c>
      <c r="BA29" s="4" t="str">
        <f t="shared" si="21"/>
        <v xml:space="preserve">  </v>
      </c>
      <c r="BB29" s="13">
        <v>12.01192</v>
      </c>
      <c r="BC29" s="13">
        <v>23.618960000000001</v>
      </c>
      <c r="BD29" s="18">
        <v>2.9490409999999998</v>
      </c>
      <c r="BE29" s="3">
        <f t="shared" si="7"/>
        <v>17.302242923868256</v>
      </c>
      <c r="BF29" s="18"/>
      <c r="BG29" s="12">
        <v>17.73057</v>
      </c>
      <c r="BH29" s="4" t="str">
        <f t="shared" si="22"/>
        <v xml:space="preserve">  </v>
      </c>
      <c r="BI29" s="13">
        <v>11.72057</v>
      </c>
      <c r="BJ29" s="13">
        <v>25.917580000000001</v>
      </c>
      <c r="BK29" s="18">
        <v>3.6053609999999998</v>
      </c>
      <c r="BL29" s="3">
        <f t="shared" si="8"/>
        <v>20.334151693938772</v>
      </c>
      <c r="BM29" s="18"/>
      <c r="BN29" s="12">
        <v>34.673760000000001</v>
      </c>
      <c r="BO29" s="4" t="str">
        <f t="shared" si="23"/>
        <v xml:space="preserve">  </v>
      </c>
      <c r="BP29" s="13">
        <v>27.496729999999999</v>
      </c>
      <c r="BQ29" s="13">
        <v>42.622819999999997</v>
      </c>
      <c r="BR29" s="18">
        <v>3.884747</v>
      </c>
      <c r="BS29" s="4">
        <f t="shared" si="9"/>
        <v>11.203708510412485</v>
      </c>
      <c r="BT29" s="18"/>
      <c r="BU29" s="12">
        <v>57.64658</v>
      </c>
      <c r="BV29" s="4" t="str">
        <f t="shared" si="10"/>
        <v xml:space="preserve">  </v>
      </c>
      <c r="BW29" s="18">
        <v>50.330979999999997</v>
      </c>
      <c r="BX29" s="18">
        <v>64.641639999999995</v>
      </c>
      <c r="BY29" s="18">
        <v>3.6752129999999998</v>
      </c>
      <c r="BZ29" s="3">
        <f t="shared" si="11"/>
        <v>6.3754224448354089</v>
      </c>
      <c r="CA29" s="18"/>
      <c r="CB29" s="12">
        <v>67.627020000000002</v>
      </c>
      <c r="CC29" s="4" t="str">
        <f t="shared" si="12"/>
        <v xml:space="preserve">  </v>
      </c>
      <c r="CD29" s="18">
        <v>60.619120000000002</v>
      </c>
      <c r="CE29" s="18">
        <v>73.924279999999996</v>
      </c>
      <c r="CF29" s="18">
        <v>3.4106890000000001</v>
      </c>
      <c r="CG29" s="3">
        <f t="shared" si="13"/>
        <v>5.0433820682916384</v>
      </c>
      <c r="CH29" s="18"/>
      <c r="CI29" s="7"/>
      <c r="CJ29" s="7"/>
      <c r="CK29" s="7"/>
      <c r="CL29" s="7"/>
      <c r="CM29" s="7"/>
      <c r="CN29" s="7"/>
      <c r="CO29" s="7"/>
      <c r="CP29" s="7"/>
      <c r="CQ29" s="7"/>
    </row>
    <row r="30" spans="1:95" ht="14.25" x14ac:dyDescent="0.3">
      <c r="A30" s="17"/>
      <c r="B30" s="13" t="s">
        <v>29</v>
      </c>
      <c r="C30" s="12">
        <v>20.919160000000002</v>
      </c>
      <c r="D30" s="4" t="str">
        <f t="shared" si="14"/>
        <v xml:space="preserve">  </v>
      </c>
      <c r="E30" s="13">
        <v>15.60046</v>
      </c>
      <c r="F30" s="13">
        <v>27.461179999999999</v>
      </c>
      <c r="G30" s="18">
        <v>3.0254379999999998</v>
      </c>
      <c r="H30" s="3">
        <f t="shared" si="0"/>
        <v>14.462521439675397</v>
      </c>
      <c r="I30" s="18"/>
      <c r="J30" s="12">
        <v>18.759540000000001</v>
      </c>
      <c r="K30" s="4" t="str">
        <f t="shared" si="15"/>
        <v>*</v>
      </c>
      <c r="L30" s="13">
        <v>8.9304199999999998</v>
      </c>
      <c r="M30" s="13">
        <v>35.222760000000001</v>
      </c>
      <c r="N30" s="18">
        <v>6.6593590000000003</v>
      </c>
      <c r="O30" s="3">
        <f t="shared" si="1"/>
        <v>35.498519686516836</v>
      </c>
      <c r="P30" s="18"/>
      <c r="Q30" s="12">
        <v>21.403300000000002</v>
      </c>
      <c r="R30" s="4" t="str">
        <f t="shared" si="16"/>
        <v xml:space="preserve">  </v>
      </c>
      <c r="S30" s="13">
        <v>15.94469</v>
      </c>
      <c r="T30" s="13">
        <v>28.105789999999999</v>
      </c>
      <c r="U30" s="18">
        <v>3.10318</v>
      </c>
      <c r="V30" s="3">
        <f t="shared" si="2"/>
        <v>14.498605355248955</v>
      </c>
      <c r="W30" s="18"/>
      <c r="X30" s="12">
        <v>13.015169999999999</v>
      </c>
      <c r="Y30" s="4" t="str">
        <f t="shared" si="17"/>
        <v>*</v>
      </c>
      <c r="Z30" s="13">
        <v>7.3594439999999999</v>
      </c>
      <c r="AA30" s="13">
        <v>21.98582</v>
      </c>
      <c r="AB30" s="18">
        <v>3.6569500000000001</v>
      </c>
      <c r="AC30" s="3">
        <f t="shared" si="3"/>
        <v>28.097596881177889</v>
      </c>
      <c r="AD30" s="18"/>
      <c r="AE30" s="12">
        <v>24.240649999999999</v>
      </c>
      <c r="AF30" s="4" t="str">
        <f t="shared" si="18"/>
        <v xml:space="preserve">  </v>
      </c>
      <c r="AG30" s="13">
        <v>14.9133</v>
      </c>
      <c r="AH30" s="13">
        <v>36.873570000000001</v>
      </c>
      <c r="AI30" s="18">
        <v>5.6393800000000001</v>
      </c>
      <c r="AJ30" s="3">
        <f t="shared" si="4"/>
        <v>23.264145144622773</v>
      </c>
      <c r="AK30" s="18"/>
      <c r="AL30" s="12">
        <v>21.79908</v>
      </c>
      <c r="AM30" s="4" t="str">
        <f t="shared" si="19"/>
        <v>*</v>
      </c>
      <c r="AN30" s="13">
        <v>12.46893</v>
      </c>
      <c r="AO30" s="13">
        <v>35.295529999999999</v>
      </c>
      <c r="AP30" s="18">
        <v>5.8388689999999999</v>
      </c>
      <c r="AQ30" s="3">
        <f t="shared" si="5"/>
        <v>26.784933125618142</v>
      </c>
      <c r="AR30" s="18"/>
      <c r="AS30" s="12">
        <v>17.261900000000001</v>
      </c>
      <c r="AT30" s="4" t="str">
        <f t="shared" si="20"/>
        <v>*</v>
      </c>
      <c r="AU30" s="13">
        <v>9.9852679999999996</v>
      </c>
      <c r="AV30" s="13">
        <v>28.181149999999999</v>
      </c>
      <c r="AW30" s="18">
        <v>4.6028900000000004</v>
      </c>
      <c r="AX30" s="3">
        <f t="shared" si="6"/>
        <v>26.665025286903525</v>
      </c>
      <c r="AY30" s="18"/>
      <c r="AZ30" s="12">
        <v>11.68618</v>
      </c>
      <c r="BA30" s="4" t="str">
        <f t="shared" si="21"/>
        <v>*</v>
      </c>
      <c r="BB30" s="13">
        <v>4.443492</v>
      </c>
      <c r="BC30" s="13">
        <v>27.354669999999999</v>
      </c>
      <c r="BD30" s="18">
        <v>5.5065689999999998</v>
      </c>
      <c r="BE30" s="3">
        <f t="shared" si="7"/>
        <v>47.120350704849656</v>
      </c>
      <c r="BF30" s="18"/>
      <c r="BG30" s="12">
        <v>15.39467</v>
      </c>
      <c r="BH30" s="4" t="str">
        <f t="shared" si="22"/>
        <v>*</v>
      </c>
      <c r="BI30" s="13">
        <v>8.0721699999999998</v>
      </c>
      <c r="BJ30" s="13">
        <v>27.381150000000002</v>
      </c>
      <c r="BK30" s="18">
        <v>4.8416920000000001</v>
      </c>
      <c r="BL30" s="3">
        <f t="shared" si="8"/>
        <v>31.45044356260966</v>
      </c>
      <c r="BM30" s="18"/>
      <c r="BN30" s="12">
        <v>33.935699999999997</v>
      </c>
      <c r="BO30" s="4" t="str">
        <f t="shared" si="23"/>
        <v xml:space="preserve">  </v>
      </c>
      <c r="BP30" s="13">
        <v>21.713080000000001</v>
      </c>
      <c r="BQ30" s="13">
        <v>48.753839999999997</v>
      </c>
      <c r="BR30" s="18">
        <v>7.0494510000000004</v>
      </c>
      <c r="BS30" s="4">
        <f t="shared" si="9"/>
        <v>20.772964753931703</v>
      </c>
      <c r="BT30" s="18"/>
      <c r="BU30" s="12">
        <v>56.89723</v>
      </c>
      <c r="BV30" s="4" t="str">
        <f t="shared" si="10"/>
        <v xml:space="preserve">  </v>
      </c>
      <c r="BW30" s="18">
        <v>49.837470000000003</v>
      </c>
      <c r="BX30" s="18">
        <v>63.687339999999999</v>
      </c>
      <c r="BY30" s="18">
        <v>3.5554610000000002</v>
      </c>
      <c r="BZ30" s="3">
        <f t="shared" si="11"/>
        <v>6.2489175659342298</v>
      </c>
      <c r="CA30" s="18"/>
      <c r="CB30" s="12">
        <v>67.420950000000005</v>
      </c>
      <c r="CC30" s="4" t="str">
        <f t="shared" si="12"/>
        <v xml:space="preserve">  </v>
      </c>
      <c r="CD30" s="18">
        <v>51.522109999999998</v>
      </c>
      <c r="CE30" s="18">
        <v>80.117750000000001</v>
      </c>
      <c r="CF30" s="18">
        <v>7.4678170000000001</v>
      </c>
      <c r="CG30" s="3">
        <f t="shared" si="13"/>
        <v>11.076404292730968</v>
      </c>
      <c r="CH30" s="18"/>
      <c r="CI30" s="7"/>
      <c r="CJ30" s="7"/>
      <c r="CK30" s="7"/>
      <c r="CL30" s="7"/>
      <c r="CM30" s="7"/>
      <c r="CN30" s="7"/>
      <c r="CO30" s="7"/>
      <c r="CP30" s="7"/>
      <c r="CQ30" s="7"/>
    </row>
    <row r="31" spans="1:95" ht="14.25" x14ac:dyDescent="0.3">
      <c r="A31" s="17"/>
      <c r="B31" s="13" t="s">
        <v>30</v>
      </c>
      <c r="C31" s="12">
        <v>23.27328</v>
      </c>
      <c r="D31" s="4" t="str">
        <f t="shared" si="14"/>
        <v xml:space="preserve">  </v>
      </c>
      <c r="E31" s="13">
        <v>18.799029999999998</v>
      </c>
      <c r="F31" s="13">
        <v>28.439440000000001</v>
      </c>
      <c r="G31" s="18">
        <v>2.4614410000000002</v>
      </c>
      <c r="H31" s="3">
        <f t="shared" si="0"/>
        <v>10.576253110863618</v>
      </c>
      <c r="I31" s="18"/>
      <c r="J31" s="12">
        <v>9.4523630000000001</v>
      </c>
      <c r="K31" s="4" t="str">
        <f t="shared" si="15"/>
        <v>*</v>
      </c>
      <c r="L31" s="13">
        <v>5.3036659999999998</v>
      </c>
      <c r="M31" s="13">
        <v>16.28811</v>
      </c>
      <c r="N31" s="18">
        <v>2.7189969999999999</v>
      </c>
      <c r="O31" s="3">
        <f t="shared" si="1"/>
        <v>28.765262188936248</v>
      </c>
      <c r="P31" s="18"/>
      <c r="Q31" s="12">
        <v>18.037990000000001</v>
      </c>
      <c r="R31" s="4" t="str">
        <f t="shared" si="16"/>
        <v>*</v>
      </c>
      <c r="S31" s="13">
        <v>10.181950000000001</v>
      </c>
      <c r="T31" s="13">
        <v>29.935279999999999</v>
      </c>
      <c r="U31" s="18">
        <v>5.0038980000000004</v>
      </c>
      <c r="V31" s="3">
        <f t="shared" si="2"/>
        <v>27.740884655108474</v>
      </c>
      <c r="W31" s="18"/>
      <c r="X31" s="12">
        <v>11.42013</v>
      </c>
      <c r="Y31" s="4" t="str">
        <f t="shared" si="17"/>
        <v>*</v>
      </c>
      <c r="Z31" s="13">
        <v>6.7726519999999999</v>
      </c>
      <c r="AA31" s="13">
        <v>18.619820000000001</v>
      </c>
      <c r="AB31" s="18">
        <v>2.9605199999999998</v>
      </c>
      <c r="AC31" s="3">
        <f t="shared" si="3"/>
        <v>25.923697891355001</v>
      </c>
      <c r="AD31" s="18"/>
      <c r="AE31" s="12">
        <v>29.477620000000002</v>
      </c>
      <c r="AF31" s="4" t="str">
        <f t="shared" si="18"/>
        <v xml:space="preserve">  </v>
      </c>
      <c r="AG31" s="13">
        <v>19.801860000000001</v>
      </c>
      <c r="AH31" s="13">
        <v>41.43835</v>
      </c>
      <c r="AI31" s="18">
        <v>5.5833199999999996</v>
      </c>
      <c r="AJ31" s="3">
        <f t="shared" si="4"/>
        <v>18.940877859203013</v>
      </c>
      <c r="AK31" s="18"/>
      <c r="AL31" s="12">
        <v>12.238340000000001</v>
      </c>
      <c r="AM31" s="4" t="str">
        <f t="shared" si="19"/>
        <v>*</v>
      </c>
      <c r="AN31" s="13">
        <v>6.4307270000000001</v>
      </c>
      <c r="AO31" s="13">
        <v>22.054580000000001</v>
      </c>
      <c r="AP31" s="18">
        <v>3.8772929999999999</v>
      </c>
      <c r="AQ31" s="3">
        <f t="shared" si="5"/>
        <v>31.681527069847704</v>
      </c>
      <c r="AR31" s="18"/>
      <c r="AS31" s="12">
        <v>13.68919</v>
      </c>
      <c r="AT31" s="4" t="str">
        <f t="shared" si="20"/>
        <v xml:space="preserve">  </v>
      </c>
      <c r="AU31" s="13">
        <v>9.8033830000000002</v>
      </c>
      <c r="AV31" s="13">
        <v>18.7943</v>
      </c>
      <c r="AW31" s="18">
        <v>2.2781099999999999</v>
      </c>
      <c r="AX31" s="3">
        <f t="shared" si="6"/>
        <v>16.641671274925688</v>
      </c>
      <c r="AY31" s="18"/>
      <c r="AZ31" s="12">
        <v>19.279109999999999</v>
      </c>
      <c r="BA31" s="4" t="str">
        <f t="shared" si="21"/>
        <v xml:space="preserve">  </v>
      </c>
      <c r="BB31" s="13">
        <v>12.045450000000001</v>
      </c>
      <c r="BC31" s="13">
        <v>29.404540000000001</v>
      </c>
      <c r="BD31" s="18">
        <v>4.415781</v>
      </c>
      <c r="BE31" s="3">
        <f t="shared" si="7"/>
        <v>22.904485736115411</v>
      </c>
      <c r="BF31" s="18"/>
      <c r="BG31" s="12">
        <v>13.61891</v>
      </c>
      <c r="BH31" s="4" t="str">
        <f t="shared" si="22"/>
        <v>*</v>
      </c>
      <c r="BI31" s="13">
        <v>7.9165720000000004</v>
      </c>
      <c r="BJ31" s="13">
        <v>22.428239999999999</v>
      </c>
      <c r="BK31" s="18">
        <v>3.6397849999999998</v>
      </c>
      <c r="BL31" s="3">
        <f t="shared" si="8"/>
        <v>26.725964119008054</v>
      </c>
      <c r="BM31" s="18"/>
      <c r="BN31" s="12">
        <v>41.746209999999998</v>
      </c>
      <c r="BO31" s="4" t="str">
        <f t="shared" si="23"/>
        <v xml:space="preserve">  </v>
      </c>
      <c r="BP31" s="13">
        <v>29.66761</v>
      </c>
      <c r="BQ31" s="13">
        <v>54.903590000000001</v>
      </c>
      <c r="BR31" s="18">
        <v>6.5755780000000001</v>
      </c>
      <c r="BS31" s="4">
        <f t="shared" si="9"/>
        <v>15.751317305211659</v>
      </c>
      <c r="BT31" s="18"/>
      <c r="BU31" s="12">
        <v>56.785719999999998</v>
      </c>
      <c r="BV31" s="4" t="str">
        <f t="shared" si="10"/>
        <v xml:space="preserve">  </v>
      </c>
      <c r="BW31" s="18">
        <v>46.173000000000002</v>
      </c>
      <c r="BX31" s="18">
        <v>66.810079999999999</v>
      </c>
      <c r="BY31" s="18">
        <v>5.3396819999999998</v>
      </c>
      <c r="BZ31" s="3">
        <f t="shared" si="11"/>
        <v>9.4032126386704267</v>
      </c>
      <c r="CA31" s="18"/>
      <c r="CB31" s="12">
        <v>73.263660000000002</v>
      </c>
      <c r="CC31" s="4" t="str">
        <f t="shared" si="12"/>
        <v xml:space="preserve">  </v>
      </c>
      <c r="CD31" s="18">
        <v>61.278840000000002</v>
      </c>
      <c r="CE31" s="18">
        <v>82.592730000000003</v>
      </c>
      <c r="CF31" s="18">
        <v>5.4864759999999997</v>
      </c>
      <c r="CG31" s="3">
        <f t="shared" si="13"/>
        <v>7.4886731020535962</v>
      </c>
      <c r="CH31" s="18"/>
      <c r="CI31" s="7"/>
      <c r="CJ31" s="7"/>
      <c r="CK31" s="7"/>
      <c r="CL31" s="7"/>
      <c r="CM31" s="7"/>
      <c r="CN31" s="7"/>
      <c r="CO31" s="7"/>
      <c r="CP31" s="7"/>
      <c r="CQ31" s="7"/>
    </row>
    <row r="32" spans="1:95" ht="14.25" x14ac:dyDescent="0.3">
      <c r="A32" s="17"/>
      <c r="B32" s="13" t="s">
        <v>31</v>
      </c>
      <c r="C32" s="12">
        <v>22.469290000000001</v>
      </c>
      <c r="D32" s="4" t="str">
        <f t="shared" si="14"/>
        <v xml:space="preserve">  </v>
      </c>
      <c r="E32" s="13">
        <v>16.570160000000001</v>
      </c>
      <c r="F32" s="13">
        <v>29.720420000000001</v>
      </c>
      <c r="G32" s="18">
        <v>3.3585400000000001</v>
      </c>
      <c r="H32" s="3">
        <f t="shared" si="0"/>
        <v>14.947245774121035</v>
      </c>
      <c r="I32" s="18"/>
      <c r="J32" s="12">
        <v>16.528169999999999</v>
      </c>
      <c r="K32" s="4" t="str">
        <f t="shared" si="15"/>
        <v xml:space="preserve">  </v>
      </c>
      <c r="L32" s="13">
        <v>11.19983</v>
      </c>
      <c r="M32" s="13">
        <v>23.714510000000001</v>
      </c>
      <c r="N32" s="18">
        <v>3.1748479999999999</v>
      </c>
      <c r="O32" s="3">
        <f t="shared" si="1"/>
        <v>19.208708526110271</v>
      </c>
      <c r="P32" s="18"/>
      <c r="Q32" s="12">
        <v>19.689319999999999</v>
      </c>
      <c r="R32" s="4" t="str">
        <f t="shared" si="16"/>
        <v xml:space="preserve">  </v>
      </c>
      <c r="S32" s="13">
        <v>14.57794</v>
      </c>
      <c r="T32" s="13">
        <v>26.046420000000001</v>
      </c>
      <c r="U32" s="18">
        <v>2.922612</v>
      </c>
      <c r="V32" s="3">
        <f t="shared" si="2"/>
        <v>14.843641121176354</v>
      </c>
      <c r="W32" s="18"/>
      <c r="X32" s="12">
        <v>13.19727</v>
      </c>
      <c r="Y32" s="4" t="str">
        <f t="shared" si="17"/>
        <v xml:space="preserve">  </v>
      </c>
      <c r="Z32" s="13">
        <v>8.0213920000000005</v>
      </c>
      <c r="AA32" s="13">
        <v>20.95215</v>
      </c>
      <c r="AB32" s="18">
        <v>3.248513</v>
      </c>
      <c r="AC32" s="3">
        <f t="shared" si="3"/>
        <v>24.615037807061611</v>
      </c>
      <c r="AD32" s="18"/>
      <c r="AE32" s="12">
        <v>22.1919</v>
      </c>
      <c r="AF32" s="4" t="str">
        <f t="shared" si="18"/>
        <v xml:space="preserve">  </v>
      </c>
      <c r="AG32" s="13">
        <v>16.20459</v>
      </c>
      <c r="AH32" s="13">
        <v>29.609719999999999</v>
      </c>
      <c r="AI32" s="18">
        <v>3.4231029999999998</v>
      </c>
      <c r="AJ32" s="3">
        <f t="shared" si="4"/>
        <v>15.425010927410451</v>
      </c>
      <c r="AK32" s="18"/>
      <c r="AL32" s="12">
        <v>11.963419999999999</v>
      </c>
      <c r="AM32" s="4" t="str">
        <f t="shared" si="19"/>
        <v xml:space="preserve">  </v>
      </c>
      <c r="AN32" s="13">
        <v>7.671195</v>
      </c>
      <c r="AO32" s="13">
        <v>18.184259999999998</v>
      </c>
      <c r="AP32" s="18">
        <v>2.6436679999999999</v>
      </c>
      <c r="AQ32" s="3">
        <f t="shared" si="5"/>
        <v>22.097928518768047</v>
      </c>
      <c r="AR32" s="18"/>
      <c r="AS32" s="12">
        <v>19.70185</v>
      </c>
      <c r="AT32" s="4" t="str">
        <f t="shared" si="20"/>
        <v xml:space="preserve">  </v>
      </c>
      <c r="AU32" s="13">
        <v>13.68332</v>
      </c>
      <c r="AV32" s="13">
        <v>27.523489999999999</v>
      </c>
      <c r="AW32" s="18">
        <v>3.5256780000000001</v>
      </c>
      <c r="AX32" s="3">
        <f t="shared" si="6"/>
        <v>17.895162129444696</v>
      </c>
      <c r="AY32" s="18"/>
      <c r="AZ32" s="12">
        <v>22.85004</v>
      </c>
      <c r="BA32" s="4" t="str">
        <f t="shared" si="21"/>
        <v xml:space="preserve">  </v>
      </c>
      <c r="BB32" s="13">
        <v>16.498390000000001</v>
      </c>
      <c r="BC32" s="13">
        <v>30.746580000000002</v>
      </c>
      <c r="BD32" s="18">
        <v>3.640863</v>
      </c>
      <c r="BE32" s="3">
        <f t="shared" si="7"/>
        <v>15.933727030674783</v>
      </c>
      <c r="BF32" s="18"/>
      <c r="BG32" s="12">
        <v>13.18746</v>
      </c>
      <c r="BH32" s="4" t="str">
        <f t="shared" si="22"/>
        <v xml:space="preserve">  </v>
      </c>
      <c r="BI32" s="13">
        <v>8.9798050000000007</v>
      </c>
      <c r="BJ32" s="13">
        <v>18.95608</v>
      </c>
      <c r="BK32" s="18">
        <v>2.5210409999999999</v>
      </c>
      <c r="BL32" s="3">
        <f t="shared" si="8"/>
        <v>19.116956563280571</v>
      </c>
      <c r="BM32" s="18"/>
      <c r="BN32" s="12">
        <v>35.188009999999998</v>
      </c>
      <c r="BO32" s="4" t="str">
        <f t="shared" si="23"/>
        <v xml:space="preserve">  </v>
      </c>
      <c r="BP32" s="13">
        <v>27.26437</v>
      </c>
      <c r="BQ32" s="13">
        <v>44.02075</v>
      </c>
      <c r="BR32" s="18">
        <v>4.310562</v>
      </c>
      <c r="BS32" s="4">
        <f t="shared" si="9"/>
        <v>12.250087458767917</v>
      </c>
      <c r="BT32" s="18"/>
      <c r="BU32" s="12">
        <v>55.081209999999999</v>
      </c>
      <c r="BV32" s="4" t="str">
        <f t="shared" si="10"/>
        <v xml:space="preserve">  </v>
      </c>
      <c r="BW32" s="18">
        <v>47.188099999999999</v>
      </c>
      <c r="BX32" s="18">
        <v>62.726460000000003</v>
      </c>
      <c r="BY32" s="18">
        <v>3.9958230000000001</v>
      </c>
      <c r="BZ32" s="3">
        <f t="shared" si="11"/>
        <v>7.2544212445587162</v>
      </c>
      <c r="CA32" s="18"/>
      <c r="CB32" s="12">
        <v>70.001459999999994</v>
      </c>
      <c r="CC32" s="4" t="str">
        <f t="shared" si="12"/>
        <v xml:space="preserve">  </v>
      </c>
      <c r="CD32" s="18">
        <v>61.42794</v>
      </c>
      <c r="CE32" s="18">
        <v>77.37133</v>
      </c>
      <c r="CF32" s="18">
        <v>4.0930010000000001</v>
      </c>
      <c r="CG32" s="3">
        <f t="shared" si="13"/>
        <v>5.8470223335341869</v>
      </c>
      <c r="CH32" s="18"/>
      <c r="CI32" s="7"/>
      <c r="CJ32" s="7"/>
      <c r="CK32" s="7"/>
      <c r="CL32" s="7"/>
      <c r="CM32" s="7"/>
      <c r="CN32" s="7"/>
      <c r="CO32" s="7"/>
      <c r="CP32" s="7"/>
      <c r="CQ32" s="7"/>
    </row>
    <row r="33" spans="1:95" ht="14.25" x14ac:dyDescent="0.3">
      <c r="A33" s="17"/>
      <c r="B33" s="13" t="s">
        <v>32</v>
      </c>
      <c r="C33" s="12">
        <v>49.625700000000002</v>
      </c>
      <c r="D33" s="4" t="str">
        <f t="shared" si="14"/>
        <v xml:space="preserve">  </v>
      </c>
      <c r="E33" s="13">
        <v>41.210599999999999</v>
      </c>
      <c r="F33" s="13">
        <v>58.062060000000002</v>
      </c>
      <c r="G33" s="18">
        <v>4.3401639999999997</v>
      </c>
      <c r="H33" s="3">
        <f t="shared" si="0"/>
        <v>8.7457990517010344</v>
      </c>
      <c r="I33" s="18"/>
      <c r="J33" s="12">
        <v>27.982089999999999</v>
      </c>
      <c r="K33" s="4" t="str">
        <f t="shared" si="15"/>
        <v xml:space="preserve">  </v>
      </c>
      <c r="L33" s="13">
        <v>21.592110000000002</v>
      </c>
      <c r="M33" s="13">
        <v>35.409109999999998</v>
      </c>
      <c r="N33" s="18">
        <v>3.5393690000000002</v>
      </c>
      <c r="O33" s="3">
        <f t="shared" si="1"/>
        <v>12.648694218337516</v>
      </c>
      <c r="P33" s="18"/>
      <c r="Q33" s="12">
        <v>18.432590000000001</v>
      </c>
      <c r="R33" s="4" t="str">
        <f t="shared" si="16"/>
        <v xml:space="preserve">  </v>
      </c>
      <c r="S33" s="13">
        <v>12.98617</v>
      </c>
      <c r="T33" s="13">
        <v>25.49399</v>
      </c>
      <c r="U33" s="18">
        <v>3.1823929999999998</v>
      </c>
      <c r="V33" s="3">
        <f t="shared" si="2"/>
        <v>17.265034376612292</v>
      </c>
      <c r="W33" s="18"/>
      <c r="X33" s="12">
        <v>15.743919999999999</v>
      </c>
      <c r="Y33" s="4" t="str">
        <f t="shared" si="17"/>
        <v xml:space="preserve">  </v>
      </c>
      <c r="Z33" s="13">
        <v>11.472709999999999</v>
      </c>
      <c r="AA33" s="13">
        <v>21.224039999999999</v>
      </c>
      <c r="AB33" s="18">
        <v>2.4765790000000001</v>
      </c>
      <c r="AC33" s="3">
        <f t="shared" si="3"/>
        <v>15.730383538534243</v>
      </c>
      <c r="AD33" s="18"/>
      <c r="AE33" s="12">
        <v>15.493919999999999</v>
      </c>
      <c r="AF33" s="4" t="str">
        <f t="shared" si="18"/>
        <v xml:space="preserve">  </v>
      </c>
      <c r="AG33" s="13">
        <v>10.28257</v>
      </c>
      <c r="AH33" s="13">
        <v>22.678799999999999</v>
      </c>
      <c r="AI33" s="18">
        <v>3.1385869999999998</v>
      </c>
      <c r="AJ33" s="3">
        <f t="shared" si="4"/>
        <v>20.256894317254766</v>
      </c>
      <c r="AK33" s="18"/>
      <c r="AL33" s="12">
        <v>19.965119999999999</v>
      </c>
      <c r="AM33" s="4" t="str">
        <f t="shared" si="19"/>
        <v xml:space="preserve">  </v>
      </c>
      <c r="AN33" s="13">
        <v>13.97786</v>
      </c>
      <c r="AO33" s="13">
        <v>27.691379999999999</v>
      </c>
      <c r="AP33" s="18">
        <v>3.4945719999999998</v>
      </c>
      <c r="AQ33" s="3">
        <f t="shared" si="5"/>
        <v>17.503385905018352</v>
      </c>
      <c r="AR33" s="18"/>
      <c r="AS33" s="12">
        <v>8.0505619999999993</v>
      </c>
      <c r="AT33" s="4" t="str">
        <f t="shared" si="20"/>
        <v>*</v>
      </c>
      <c r="AU33" s="13">
        <v>4.393548</v>
      </c>
      <c r="AV33" s="13">
        <v>14.29636</v>
      </c>
      <c r="AW33" s="18">
        <v>2.4344800000000002</v>
      </c>
      <c r="AX33" s="3">
        <f t="shared" si="6"/>
        <v>30.239876421049868</v>
      </c>
      <c r="AY33" s="18"/>
      <c r="AZ33" s="12">
        <v>10.76313</v>
      </c>
      <c r="BA33" s="4" t="str">
        <f t="shared" si="21"/>
        <v xml:space="preserve">  </v>
      </c>
      <c r="BB33" s="13">
        <v>6.7874470000000002</v>
      </c>
      <c r="BC33" s="13">
        <v>16.651520000000001</v>
      </c>
      <c r="BD33" s="18">
        <v>2.4728620000000001</v>
      </c>
      <c r="BE33" s="3">
        <f t="shared" si="7"/>
        <v>22.97530551057174</v>
      </c>
      <c r="BF33" s="18"/>
      <c r="BG33" s="12">
        <v>5.5055959999999997</v>
      </c>
      <c r="BH33" s="4" t="str">
        <f t="shared" si="22"/>
        <v>*</v>
      </c>
      <c r="BI33" s="13">
        <v>2.923603</v>
      </c>
      <c r="BJ33" s="13">
        <v>10.12994</v>
      </c>
      <c r="BK33" s="18">
        <v>1.7515750000000001</v>
      </c>
      <c r="BL33" s="3">
        <f t="shared" si="8"/>
        <v>31.814448426655357</v>
      </c>
      <c r="BM33" s="18"/>
      <c r="BN33" s="12">
        <v>23.655239999999999</v>
      </c>
      <c r="BO33" s="4" t="str">
        <f t="shared" si="23"/>
        <v xml:space="preserve">  </v>
      </c>
      <c r="BP33" s="13">
        <v>17.541419999999999</v>
      </c>
      <c r="BQ33" s="13">
        <v>31.096360000000001</v>
      </c>
      <c r="BR33" s="18">
        <v>3.4649420000000002</v>
      </c>
      <c r="BS33" s="4">
        <f t="shared" si="9"/>
        <v>14.647672143677259</v>
      </c>
      <c r="BT33" s="18"/>
      <c r="BU33" s="12">
        <v>29.050080000000001</v>
      </c>
      <c r="BV33" s="4" t="str">
        <f t="shared" si="10"/>
        <v xml:space="preserve">  </v>
      </c>
      <c r="BW33" s="18">
        <v>22.04504</v>
      </c>
      <c r="BX33" s="18">
        <v>37.218310000000002</v>
      </c>
      <c r="BY33" s="18">
        <v>3.8917350000000002</v>
      </c>
      <c r="BZ33" s="3">
        <f t="shared" si="11"/>
        <v>13.396641248492259</v>
      </c>
      <c r="CA33" s="18"/>
      <c r="CB33" s="12">
        <v>54.383479999999999</v>
      </c>
      <c r="CC33" s="4" t="str">
        <f t="shared" si="12"/>
        <v xml:space="preserve">  </v>
      </c>
      <c r="CD33" s="18">
        <v>47.232329999999997</v>
      </c>
      <c r="CE33" s="18">
        <v>61.358370000000001</v>
      </c>
      <c r="CF33" s="18">
        <v>3.6275870000000001</v>
      </c>
      <c r="CG33" s="3">
        <f t="shared" si="13"/>
        <v>6.6703840945816637</v>
      </c>
      <c r="CH33" s="18"/>
      <c r="CI33" s="7"/>
      <c r="CJ33" s="7"/>
      <c r="CK33" s="7"/>
      <c r="CL33" s="7"/>
      <c r="CM33" s="7"/>
      <c r="CN33" s="7"/>
      <c r="CO33" s="7"/>
      <c r="CP33" s="7"/>
      <c r="CQ33" s="7"/>
    </row>
    <row r="34" spans="1:95" ht="14.25" x14ac:dyDescent="0.3">
      <c r="A34" s="17"/>
      <c r="B34" s="13" t="s">
        <v>33</v>
      </c>
      <c r="C34" s="12">
        <v>18.160170000000001</v>
      </c>
      <c r="D34" s="4" t="str">
        <f t="shared" si="14"/>
        <v xml:space="preserve">  </v>
      </c>
      <c r="E34" s="13">
        <v>12.729799999999999</v>
      </c>
      <c r="F34" s="13">
        <v>25.237159999999999</v>
      </c>
      <c r="G34" s="18">
        <v>3.1811470000000002</v>
      </c>
      <c r="H34" s="3">
        <f t="shared" si="0"/>
        <v>17.517165312879783</v>
      </c>
      <c r="I34" s="18"/>
      <c r="J34" s="12">
        <v>16.076809999999998</v>
      </c>
      <c r="K34" s="4" t="str">
        <f t="shared" si="15"/>
        <v xml:space="preserve">  </v>
      </c>
      <c r="L34" s="13">
        <v>9.962313</v>
      </c>
      <c r="M34" s="13">
        <v>24.90605</v>
      </c>
      <c r="N34" s="18">
        <v>3.7783950000000002</v>
      </c>
      <c r="O34" s="3">
        <f t="shared" si="1"/>
        <v>23.502143771059064</v>
      </c>
      <c r="P34" s="18"/>
      <c r="Q34" s="12">
        <v>15.820830000000001</v>
      </c>
      <c r="R34" s="4" t="str">
        <f t="shared" si="16"/>
        <v xml:space="preserve">  </v>
      </c>
      <c r="S34" s="13">
        <v>10.63354</v>
      </c>
      <c r="T34" s="13">
        <v>22.890429999999999</v>
      </c>
      <c r="U34" s="18">
        <v>3.1059380000000001</v>
      </c>
      <c r="V34" s="3">
        <f t="shared" si="2"/>
        <v>19.631953570071861</v>
      </c>
      <c r="W34" s="18"/>
      <c r="X34" s="12">
        <v>12.026109999999999</v>
      </c>
      <c r="Y34" s="4" t="str">
        <f t="shared" si="17"/>
        <v xml:space="preserve">  </v>
      </c>
      <c r="Z34" s="13">
        <v>8.0188279999999992</v>
      </c>
      <c r="AA34" s="13">
        <v>17.65166</v>
      </c>
      <c r="AB34" s="18">
        <v>2.4280930000000001</v>
      </c>
      <c r="AC34" s="3">
        <f t="shared" si="3"/>
        <v>20.190177871314997</v>
      </c>
      <c r="AD34" s="18"/>
      <c r="AE34" s="12">
        <v>27.20046</v>
      </c>
      <c r="AF34" s="4" t="str">
        <f t="shared" si="18"/>
        <v xml:space="preserve">  </v>
      </c>
      <c r="AG34" s="13">
        <v>19.721579999999999</v>
      </c>
      <c r="AH34" s="13">
        <v>36.235349999999997</v>
      </c>
      <c r="AI34" s="18">
        <v>4.236218</v>
      </c>
      <c r="AJ34" s="3">
        <f t="shared" si="4"/>
        <v>15.574067497387912</v>
      </c>
      <c r="AK34" s="18"/>
      <c r="AL34" s="12">
        <v>12.348699999999999</v>
      </c>
      <c r="AM34" s="4" t="str">
        <f t="shared" si="19"/>
        <v xml:space="preserve">  </v>
      </c>
      <c r="AN34" s="13">
        <v>8.1523500000000002</v>
      </c>
      <c r="AO34" s="13">
        <v>18.275279999999999</v>
      </c>
      <c r="AP34" s="18">
        <v>2.551326</v>
      </c>
      <c r="AQ34" s="3">
        <f t="shared" si="5"/>
        <v>20.660684930397533</v>
      </c>
      <c r="AR34" s="18"/>
      <c r="AS34" s="12">
        <v>19.338809999999999</v>
      </c>
      <c r="AT34" s="4" t="str">
        <f t="shared" si="20"/>
        <v xml:space="preserve">  </v>
      </c>
      <c r="AU34" s="13">
        <v>13.214980000000001</v>
      </c>
      <c r="AV34" s="13">
        <v>27.404319999999998</v>
      </c>
      <c r="AW34" s="18">
        <v>3.6126680000000002</v>
      </c>
      <c r="AX34" s="3">
        <f t="shared" si="6"/>
        <v>18.680921938836985</v>
      </c>
      <c r="AY34" s="18"/>
      <c r="AZ34" s="12">
        <v>17.328250000000001</v>
      </c>
      <c r="BA34" s="4" t="str">
        <f t="shared" si="21"/>
        <v xml:space="preserve">  </v>
      </c>
      <c r="BB34" s="13">
        <v>10.938230000000001</v>
      </c>
      <c r="BC34" s="13">
        <v>26.34694</v>
      </c>
      <c r="BD34" s="18">
        <v>3.9067630000000002</v>
      </c>
      <c r="BE34" s="3">
        <f t="shared" si="7"/>
        <v>22.545629247038796</v>
      </c>
      <c r="BF34" s="18"/>
      <c r="BG34" s="12">
        <v>17.048169999999999</v>
      </c>
      <c r="BH34" s="4" t="str">
        <f t="shared" si="22"/>
        <v xml:space="preserve">  </v>
      </c>
      <c r="BI34" s="13">
        <v>12.005100000000001</v>
      </c>
      <c r="BJ34" s="13">
        <v>23.64057</v>
      </c>
      <c r="BK34" s="18">
        <v>2.9562249999999999</v>
      </c>
      <c r="BL34" s="3">
        <f t="shared" si="8"/>
        <v>17.340424221485357</v>
      </c>
      <c r="BM34" s="18"/>
      <c r="BN34" s="12">
        <v>39.346150000000002</v>
      </c>
      <c r="BO34" s="4" t="str">
        <f t="shared" si="23"/>
        <v xml:space="preserve">  </v>
      </c>
      <c r="BP34" s="13">
        <v>31.2105</v>
      </c>
      <c r="BQ34" s="13">
        <v>48.119059999999998</v>
      </c>
      <c r="BR34" s="18">
        <v>4.3529840000000002</v>
      </c>
      <c r="BS34" s="4">
        <f t="shared" si="9"/>
        <v>11.06330352524961</v>
      </c>
      <c r="BT34" s="18"/>
      <c r="BU34" s="12">
        <v>63.587440000000001</v>
      </c>
      <c r="BV34" s="4" t="str">
        <f t="shared" si="10"/>
        <v xml:space="preserve">  </v>
      </c>
      <c r="BW34" s="18">
        <v>55.845199999999998</v>
      </c>
      <c r="BX34" s="18">
        <v>70.684749999999994</v>
      </c>
      <c r="BY34" s="18">
        <v>3.811099</v>
      </c>
      <c r="BZ34" s="3">
        <f t="shared" si="11"/>
        <v>5.9934776427546073</v>
      </c>
      <c r="CA34" s="18"/>
      <c r="CB34" s="12">
        <v>69.023089999999996</v>
      </c>
      <c r="CC34" s="4" t="str">
        <f t="shared" si="12"/>
        <v xml:space="preserve">  </v>
      </c>
      <c r="CD34" s="18">
        <v>60.389029999999998</v>
      </c>
      <c r="CE34" s="18">
        <v>76.507310000000004</v>
      </c>
      <c r="CF34" s="18">
        <v>4.1397890000000004</v>
      </c>
      <c r="CG34" s="3">
        <f t="shared" si="13"/>
        <v>5.9976871507780958</v>
      </c>
      <c r="CH34" s="18"/>
      <c r="CI34" s="7"/>
      <c r="CJ34" s="7"/>
      <c r="CK34" s="7"/>
      <c r="CL34" s="7"/>
      <c r="CM34" s="7"/>
      <c r="CN34" s="7"/>
      <c r="CO34" s="7"/>
      <c r="CP34" s="7"/>
      <c r="CQ34" s="7"/>
    </row>
    <row r="35" spans="1:95" ht="14.25" x14ac:dyDescent="0.3">
      <c r="A35" s="17"/>
      <c r="B35" s="13" t="s">
        <v>34</v>
      </c>
      <c r="C35" s="12">
        <v>28.358470000000001</v>
      </c>
      <c r="D35" s="4" t="str">
        <f t="shared" si="14"/>
        <v xml:space="preserve">  </v>
      </c>
      <c r="E35" s="13">
        <v>21.505990000000001</v>
      </c>
      <c r="F35" s="13">
        <v>36.382339999999999</v>
      </c>
      <c r="G35" s="18">
        <v>3.8138420000000002</v>
      </c>
      <c r="H35" s="3">
        <f t="shared" si="0"/>
        <v>13.448687464450657</v>
      </c>
      <c r="I35" s="18"/>
      <c r="J35" s="12">
        <v>19.61</v>
      </c>
      <c r="K35" s="4" t="str">
        <f t="shared" si="15"/>
        <v xml:space="preserve">  </v>
      </c>
      <c r="L35" s="13">
        <v>13.60718</v>
      </c>
      <c r="M35" s="13">
        <v>27.420470000000002</v>
      </c>
      <c r="N35" s="18">
        <v>3.5184470000000001</v>
      </c>
      <c r="O35" s="3">
        <f t="shared" si="1"/>
        <v>17.942106068332482</v>
      </c>
      <c r="P35" s="18"/>
      <c r="Q35" s="12">
        <v>23.255769999999998</v>
      </c>
      <c r="R35" s="4" t="str">
        <f t="shared" si="16"/>
        <v xml:space="preserve">  </v>
      </c>
      <c r="S35" s="13">
        <v>17.527419999999999</v>
      </c>
      <c r="T35" s="13">
        <v>30.17137</v>
      </c>
      <c r="U35" s="18">
        <v>3.2304659999999998</v>
      </c>
      <c r="V35" s="3">
        <f t="shared" si="2"/>
        <v>13.891030054046801</v>
      </c>
      <c r="W35" s="18"/>
      <c r="X35" s="12">
        <v>7.4093020000000003</v>
      </c>
      <c r="Y35" s="4" t="str">
        <f t="shared" si="17"/>
        <v xml:space="preserve">  </v>
      </c>
      <c r="Z35" s="13">
        <v>4.697705</v>
      </c>
      <c r="AA35" s="13">
        <v>11.497249999999999</v>
      </c>
      <c r="AB35" s="18">
        <v>1.6958949999999999</v>
      </c>
      <c r="AC35" s="3">
        <f t="shared" si="3"/>
        <v>22.8887282499755</v>
      </c>
      <c r="AD35" s="18"/>
      <c r="AE35" s="12">
        <v>20.30612</v>
      </c>
      <c r="AF35" s="4" t="str">
        <f t="shared" si="18"/>
        <v xml:space="preserve">  </v>
      </c>
      <c r="AG35" s="13">
        <v>14.74301</v>
      </c>
      <c r="AH35" s="13">
        <v>27.296309999999998</v>
      </c>
      <c r="AI35" s="18">
        <v>3.200412</v>
      </c>
      <c r="AJ35" s="3">
        <f t="shared" si="4"/>
        <v>15.760824815375857</v>
      </c>
      <c r="AK35" s="18"/>
      <c r="AL35" s="12">
        <v>20.671589999999998</v>
      </c>
      <c r="AM35" s="4" t="str">
        <f t="shared" si="19"/>
        <v xml:space="preserve">  </v>
      </c>
      <c r="AN35" s="13">
        <v>14.08226</v>
      </c>
      <c r="AO35" s="13">
        <v>29.29297</v>
      </c>
      <c r="AP35" s="18">
        <v>3.878987</v>
      </c>
      <c r="AQ35" s="3">
        <f t="shared" si="5"/>
        <v>18.764821670708447</v>
      </c>
      <c r="AR35" s="18"/>
      <c r="AS35" s="12">
        <v>15.23272</v>
      </c>
      <c r="AT35" s="4" t="str">
        <f t="shared" si="20"/>
        <v xml:space="preserve">  </v>
      </c>
      <c r="AU35" s="13">
        <v>10.19746</v>
      </c>
      <c r="AV35" s="13">
        <v>22.141259999999999</v>
      </c>
      <c r="AW35" s="18">
        <v>3.0238830000000001</v>
      </c>
      <c r="AX35" s="3">
        <f t="shared" si="6"/>
        <v>19.851234710544144</v>
      </c>
      <c r="AY35" s="18"/>
      <c r="AZ35" s="12">
        <v>15.17367</v>
      </c>
      <c r="BA35" s="4" t="str">
        <f t="shared" si="21"/>
        <v xml:space="preserve">  </v>
      </c>
      <c r="BB35" s="13">
        <v>9.6620810000000006</v>
      </c>
      <c r="BC35" s="13">
        <v>23.027830000000002</v>
      </c>
      <c r="BD35" s="18">
        <v>3.3773610000000001</v>
      </c>
      <c r="BE35" s="3">
        <f t="shared" si="7"/>
        <v>22.258036453936324</v>
      </c>
      <c r="BF35" s="18"/>
      <c r="BG35" s="12">
        <v>10.767010000000001</v>
      </c>
      <c r="BH35" s="4" t="str">
        <f t="shared" si="22"/>
        <v>*</v>
      </c>
      <c r="BI35" s="13">
        <v>6.4579560000000003</v>
      </c>
      <c r="BJ35" s="13">
        <v>17.415949999999999</v>
      </c>
      <c r="BK35" s="18">
        <v>2.7368489999999999</v>
      </c>
      <c r="BL35" s="3">
        <f t="shared" si="8"/>
        <v>25.418839584991559</v>
      </c>
      <c r="BM35" s="18"/>
      <c r="BN35" s="12">
        <v>35.267919999999997</v>
      </c>
      <c r="BO35" s="4" t="str">
        <f t="shared" si="23"/>
        <v xml:space="preserve">  </v>
      </c>
      <c r="BP35" s="13">
        <v>27.068249999999999</v>
      </c>
      <c r="BQ35" s="13">
        <v>44.438009999999998</v>
      </c>
      <c r="BR35" s="18">
        <v>4.4712620000000003</v>
      </c>
      <c r="BS35" s="4">
        <f t="shared" si="9"/>
        <v>12.677986113158928</v>
      </c>
      <c r="BT35" s="18"/>
      <c r="BU35" s="12">
        <v>46.305840000000003</v>
      </c>
      <c r="BV35" s="4" t="str">
        <f t="shared" si="10"/>
        <v xml:space="preserve">  </v>
      </c>
      <c r="BW35" s="18">
        <v>38.146239999999999</v>
      </c>
      <c r="BX35" s="18">
        <v>54.668210000000002</v>
      </c>
      <c r="BY35" s="18">
        <v>4.2534890000000001</v>
      </c>
      <c r="BZ35" s="3">
        <f t="shared" si="11"/>
        <v>9.1856426748764299</v>
      </c>
      <c r="CA35" s="18"/>
      <c r="CB35" s="12">
        <v>71.11318</v>
      </c>
      <c r="CC35" s="4" t="str">
        <f t="shared" si="12"/>
        <v xml:space="preserve">  </v>
      </c>
      <c r="CD35" s="18">
        <v>63.181069999999998</v>
      </c>
      <c r="CE35" s="18">
        <v>77.933269999999993</v>
      </c>
      <c r="CF35" s="18">
        <v>3.7823929999999999</v>
      </c>
      <c r="CG35" s="3">
        <f t="shared" si="13"/>
        <v>5.31883541138225</v>
      </c>
      <c r="CH35" s="18"/>
      <c r="CI35" s="7"/>
      <c r="CJ35" s="7"/>
      <c r="CK35" s="7"/>
      <c r="CL35" s="7"/>
      <c r="CM35" s="7"/>
      <c r="CN35" s="7"/>
      <c r="CO35" s="7"/>
      <c r="CP35" s="7"/>
      <c r="CQ35" s="7"/>
    </row>
    <row r="36" spans="1:95" ht="14.25" x14ac:dyDescent="0.3">
      <c r="A36" s="17"/>
      <c r="B36" s="13" t="s">
        <v>35</v>
      </c>
      <c r="C36" s="12">
        <v>16.981670000000001</v>
      </c>
      <c r="D36" s="4" t="str">
        <f t="shared" si="14"/>
        <v xml:space="preserve">  </v>
      </c>
      <c r="E36" s="13">
        <v>12.963789999999999</v>
      </c>
      <c r="F36" s="13">
        <v>21.931049999999999</v>
      </c>
      <c r="G36" s="18">
        <v>2.2817889999999998</v>
      </c>
      <c r="H36" s="3">
        <f t="shared" si="0"/>
        <v>13.436776241677054</v>
      </c>
      <c r="I36" s="18"/>
      <c r="J36" s="12">
        <v>22.326630000000002</v>
      </c>
      <c r="K36" s="4" t="str">
        <f t="shared" si="15"/>
        <v xml:space="preserve">  </v>
      </c>
      <c r="L36" s="13">
        <v>13.754619999999999</v>
      </c>
      <c r="M36" s="13">
        <v>34.126930000000002</v>
      </c>
      <c r="N36" s="18">
        <v>5.2121000000000004</v>
      </c>
      <c r="O36" s="3">
        <f t="shared" si="1"/>
        <v>23.344768108756224</v>
      </c>
      <c r="P36" s="18"/>
      <c r="Q36" s="12">
        <v>16.801259999999999</v>
      </c>
      <c r="R36" s="4" t="str">
        <f t="shared" si="16"/>
        <v xml:space="preserve">  </v>
      </c>
      <c r="S36" s="13">
        <v>12.337429999999999</v>
      </c>
      <c r="T36" s="13">
        <v>22.466229999999999</v>
      </c>
      <c r="U36" s="18">
        <v>2.575113</v>
      </c>
      <c r="V36" s="3">
        <f t="shared" si="2"/>
        <v>15.326904053624551</v>
      </c>
      <c r="W36" s="18"/>
      <c r="X36" s="12">
        <v>12.448029999999999</v>
      </c>
      <c r="Y36" s="4" t="str">
        <f t="shared" si="17"/>
        <v>*</v>
      </c>
      <c r="Z36" s="13">
        <v>6.2587320000000002</v>
      </c>
      <c r="AA36" s="13">
        <v>23.24053</v>
      </c>
      <c r="AB36" s="18">
        <v>4.2030260000000004</v>
      </c>
      <c r="AC36" s="3">
        <f t="shared" si="3"/>
        <v>33.764587649612032</v>
      </c>
      <c r="AD36" s="18"/>
      <c r="AE36" s="12">
        <v>26.05284</v>
      </c>
      <c r="AF36" s="4" t="str">
        <f t="shared" si="18"/>
        <v xml:space="preserve">  </v>
      </c>
      <c r="AG36" s="13">
        <v>15.73038</v>
      </c>
      <c r="AH36" s="13">
        <v>39.938699999999997</v>
      </c>
      <c r="AI36" s="18">
        <v>6.2434700000000003</v>
      </c>
      <c r="AJ36" s="3">
        <f t="shared" si="4"/>
        <v>23.964642626293333</v>
      </c>
      <c r="AK36" s="18"/>
      <c r="AL36" s="12">
        <v>15.62961</v>
      </c>
      <c r="AM36" s="4" t="str">
        <f t="shared" si="19"/>
        <v>*</v>
      </c>
      <c r="AN36" s="13">
        <v>7.8906749999999999</v>
      </c>
      <c r="AO36" s="13">
        <v>28.601790000000001</v>
      </c>
      <c r="AP36" s="18">
        <v>5.1888019999999999</v>
      </c>
      <c r="AQ36" s="3">
        <f t="shared" si="5"/>
        <v>33.198537903376987</v>
      </c>
      <c r="AR36" s="18"/>
      <c r="AS36" s="12">
        <v>11.10839</v>
      </c>
      <c r="AT36" s="4" t="str">
        <f t="shared" si="20"/>
        <v xml:space="preserve">  </v>
      </c>
      <c r="AU36" s="13">
        <v>7.7307430000000004</v>
      </c>
      <c r="AV36" s="13">
        <v>15.71049</v>
      </c>
      <c r="AW36" s="18">
        <v>2.0140889999999998</v>
      </c>
      <c r="AX36" s="3">
        <f t="shared" si="6"/>
        <v>18.131241341004412</v>
      </c>
      <c r="AY36" s="18"/>
      <c r="AZ36" s="12">
        <v>13.86894</v>
      </c>
      <c r="BA36" s="4" t="str">
        <f t="shared" si="21"/>
        <v>*</v>
      </c>
      <c r="BB36" s="13">
        <v>6.9757829999999998</v>
      </c>
      <c r="BC36" s="13">
        <v>25.692340000000002</v>
      </c>
      <c r="BD36" s="18">
        <v>4.6574109999999997</v>
      </c>
      <c r="BE36" s="3">
        <f t="shared" si="7"/>
        <v>33.581593113821242</v>
      </c>
      <c r="BF36" s="18"/>
      <c r="BG36" s="12">
        <v>28.537220000000001</v>
      </c>
      <c r="BH36" s="4" t="str">
        <f t="shared" si="22"/>
        <v xml:space="preserve">  </v>
      </c>
      <c r="BI36" s="13">
        <v>17.806819999999998</v>
      </c>
      <c r="BJ36" s="13">
        <v>42.398290000000003</v>
      </c>
      <c r="BK36" s="18">
        <v>6.362692</v>
      </c>
      <c r="BL36" s="3">
        <f t="shared" si="8"/>
        <v>22.296117141052981</v>
      </c>
      <c r="BM36" s="18"/>
      <c r="BN36" s="12">
        <v>35.372340000000001</v>
      </c>
      <c r="BO36" s="4" t="str">
        <f t="shared" si="23"/>
        <v xml:space="preserve">  </v>
      </c>
      <c r="BP36" s="13">
        <v>25.627089999999999</v>
      </c>
      <c r="BQ36" s="13">
        <v>46.506129999999999</v>
      </c>
      <c r="BR36" s="18">
        <v>5.3969170000000002</v>
      </c>
      <c r="BS36" s="4">
        <f t="shared" si="9"/>
        <v>15.257449747458043</v>
      </c>
      <c r="BT36" s="18"/>
      <c r="BU36" s="12">
        <v>65.698449999999994</v>
      </c>
      <c r="BV36" s="4" t="str">
        <f t="shared" si="10"/>
        <v xml:space="preserve">  </v>
      </c>
      <c r="BW36" s="18">
        <v>59.659779999999998</v>
      </c>
      <c r="BX36" s="18">
        <v>71.268500000000003</v>
      </c>
      <c r="BY36" s="18">
        <v>2.972985</v>
      </c>
      <c r="BZ36" s="3">
        <f t="shared" si="11"/>
        <v>4.5251980830597986</v>
      </c>
      <c r="CA36" s="18"/>
      <c r="CB36" s="12">
        <v>64.870890000000003</v>
      </c>
      <c r="CC36" s="4" t="str">
        <f t="shared" si="12"/>
        <v xml:space="preserve">  </v>
      </c>
      <c r="CD36" s="18">
        <v>51.122549999999997</v>
      </c>
      <c r="CE36" s="18">
        <v>76.527640000000005</v>
      </c>
      <c r="CF36" s="18">
        <v>6.6092570000000004</v>
      </c>
      <c r="CG36" s="3">
        <f t="shared" si="13"/>
        <v>10.188324840309729</v>
      </c>
      <c r="CH36" s="18"/>
      <c r="CI36" s="7"/>
      <c r="CJ36" s="7"/>
      <c r="CK36" s="7"/>
      <c r="CL36" s="7"/>
      <c r="CM36" s="7"/>
      <c r="CN36" s="7"/>
      <c r="CO36" s="7"/>
      <c r="CP36" s="7"/>
      <c r="CQ36" s="7"/>
    </row>
    <row r="37" spans="1:95" ht="14.25" x14ac:dyDescent="0.3">
      <c r="A37" s="17"/>
      <c r="B37" s="13" t="s">
        <v>36</v>
      </c>
      <c r="C37" s="12">
        <v>23.266169999999999</v>
      </c>
      <c r="D37" s="4" t="str">
        <f t="shared" si="14"/>
        <v xml:space="preserve">  </v>
      </c>
      <c r="E37" s="13">
        <v>16.585419999999999</v>
      </c>
      <c r="F37" s="13">
        <v>31.61795</v>
      </c>
      <c r="G37" s="18">
        <v>3.8434050000000002</v>
      </c>
      <c r="H37" s="3">
        <f t="shared" si="0"/>
        <v>16.519285297064364</v>
      </c>
      <c r="I37" s="18"/>
      <c r="J37" s="12">
        <v>20.191780000000001</v>
      </c>
      <c r="K37" s="4" t="str">
        <f t="shared" si="15"/>
        <v xml:space="preserve">  </v>
      </c>
      <c r="L37" s="13">
        <v>13.43594</v>
      </c>
      <c r="M37" s="13">
        <v>29.19877</v>
      </c>
      <c r="N37" s="18">
        <v>4.0171010000000003</v>
      </c>
      <c r="O37" s="3">
        <f t="shared" si="1"/>
        <v>19.894734391915918</v>
      </c>
      <c r="P37" s="18"/>
      <c r="Q37" s="12">
        <v>20.036740000000002</v>
      </c>
      <c r="R37" s="4" t="str">
        <f t="shared" si="16"/>
        <v xml:space="preserve">  </v>
      </c>
      <c r="S37" s="13">
        <v>12.65564</v>
      </c>
      <c r="T37" s="13">
        <v>30.23264</v>
      </c>
      <c r="U37" s="18">
        <v>4.4775510000000001</v>
      </c>
      <c r="V37" s="3">
        <f t="shared" si="2"/>
        <v>22.346704104559922</v>
      </c>
      <c r="W37" s="18"/>
      <c r="X37" s="12">
        <v>7.4351000000000003</v>
      </c>
      <c r="Y37" s="4" t="str">
        <f t="shared" si="17"/>
        <v>*</v>
      </c>
      <c r="Z37" s="13">
        <v>4.034186</v>
      </c>
      <c r="AA37" s="13">
        <v>13.30555</v>
      </c>
      <c r="AB37" s="18">
        <v>2.2735379999999998</v>
      </c>
      <c r="AC37" s="3">
        <f t="shared" si="3"/>
        <v>30.578445481567158</v>
      </c>
      <c r="AD37" s="18"/>
      <c r="AE37" s="12">
        <v>23.234539999999999</v>
      </c>
      <c r="AF37" s="4" t="str">
        <f t="shared" si="18"/>
        <v xml:space="preserve">  </v>
      </c>
      <c r="AG37" s="13">
        <v>15.17212</v>
      </c>
      <c r="AH37" s="13">
        <v>33.870620000000002</v>
      </c>
      <c r="AI37" s="18">
        <v>4.7869950000000001</v>
      </c>
      <c r="AJ37" s="3">
        <f t="shared" si="4"/>
        <v>20.602925644320912</v>
      </c>
      <c r="AK37" s="18"/>
      <c r="AL37" s="12">
        <v>14.698869999999999</v>
      </c>
      <c r="AM37" s="4" t="str">
        <f t="shared" si="19"/>
        <v>*</v>
      </c>
      <c r="AN37" s="13">
        <v>6.8130459999999999</v>
      </c>
      <c r="AO37" s="13">
        <v>28.883150000000001</v>
      </c>
      <c r="AP37" s="18">
        <v>5.4844580000000001</v>
      </c>
      <c r="AQ37" s="3">
        <f t="shared" si="5"/>
        <v>37.312106304770367</v>
      </c>
      <c r="AR37" s="18"/>
      <c r="AS37" s="12">
        <v>9.4630759999999992</v>
      </c>
      <c r="AT37" s="4" t="str">
        <f t="shared" si="20"/>
        <v>*</v>
      </c>
      <c r="AU37" s="13">
        <v>4.5638949999999996</v>
      </c>
      <c r="AV37" s="13">
        <v>18.59657</v>
      </c>
      <c r="AW37" s="18">
        <v>3.4178799999999998</v>
      </c>
      <c r="AX37" s="3">
        <f t="shared" si="6"/>
        <v>36.118065626863824</v>
      </c>
      <c r="AY37" s="18"/>
      <c r="AZ37" s="12">
        <v>15.861700000000001</v>
      </c>
      <c r="BA37" s="4" t="str">
        <f t="shared" si="21"/>
        <v>*</v>
      </c>
      <c r="BB37" s="13">
        <v>7.6997540000000004</v>
      </c>
      <c r="BC37" s="13">
        <v>29.875150000000001</v>
      </c>
      <c r="BD37" s="18">
        <v>5.551361</v>
      </c>
      <c r="BE37" s="3">
        <f t="shared" si="7"/>
        <v>34.998524748293057</v>
      </c>
      <c r="BF37" s="18"/>
      <c r="BG37" s="12">
        <v>19.19652</v>
      </c>
      <c r="BH37" s="4" t="str">
        <f t="shared" si="22"/>
        <v xml:space="preserve">  </v>
      </c>
      <c r="BI37" s="13">
        <v>11.49546</v>
      </c>
      <c r="BJ37" s="13">
        <v>30.290970000000002</v>
      </c>
      <c r="BK37" s="18">
        <v>4.7784800000000001</v>
      </c>
      <c r="BL37" s="3">
        <f t="shared" si="8"/>
        <v>24.892428419317667</v>
      </c>
      <c r="BM37" s="18"/>
      <c r="BN37" s="12">
        <v>34.375210000000003</v>
      </c>
      <c r="BO37" s="4" t="str">
        <f t="shared" si="23"/>
        <v xml:space="preserve">  </v>
      </c>
      <c r="BP37" s="13">
        <v>22.329799999999999</v>
      </c>
      <c r="BQ37" s="13">
        <v>48.83305</v>
      </c>
      <c r="BR37" s="18">
        <v>6.904801</v>
      </c>
      <c r="BS37" s="4">
        <f t="shared" si="9"/>
        <v>20.086571107492869</v>
      </c>
      <c r="BT37" s="18"/>
      <c r="BU37" s="12">
        <v>51.89414</v>
      </c>
      <c r="BV37" s="4" t="str">
        <f t="shared" si="10"/>
        <v xml:space="preserve">  </v>
      </c>
      <c r="BW37" s="18">
        <v>40.702710000000003</v>
      </c>
      <c r="BX37" s="18">
        <v>62.898679999999999</v>
      </c>
      <c r="BY37" s="18">
        <v>5.7578319999999996</v>
      </c>
      <c r="BZ37" s="3">
        <f t="shared" si="11"/>
        <v>11.095341400782438</v>
      </c>
      <c r="CA37" s="18"/>
      <c r="CB37" s="12">
        <v>64.935779999999994</v>
      </c>
      <c r="CC37" s="4" t="str">
        <f t="shared" si="12"/>
        <v xml:space="preserve">  </v>
      </c>
      <c r="CD37" s="18">
        <v>53.437069999999999</v>
      </c>
      <c r="CE37" s="18">
        <v>74.927229999999994</v>
      </c>
      <c r="CF37" s="18">
        <v>5.5588160000000002</v>
      </c>
      <c r="CG37" s="3">
        <f t="shared" si="13"/>
        <v>8.5604823719681207</v>
      </c>
      <c r="CH37" s="18"/>
      <c r="CI37" s="7"/>
      <c r="CJ37" s="7"/>
      <c r="CK37" s="7"/>
      <c r="CL37" s="7"/>
      <c r="CM37" s="7"/>
      <c r="CN37" s="7"/>
      <c r="CO37" s="7"/>
      <c r="CP37" s="7"/>
      <c r="CQ37" s="7"/>
    </row>
    <row r="38" spans="1:95" ht="14.25" x14ac:dyDescent="0.3">
      <c r="A38" s="17"/>
      <c r="B38" s="13" t="s">
        <v>37</v>
      </c>
      <c r="C38" s="12">
        <v>17.265309999999999</v>
      </c>
      <c r="D38" s="4" t="str">
        <f t="shared" si="14"/>
        <v xml:space="preserve">  </v>
      </c>
      <c r="E38" s="13">
        <v>12.39986</v>
      </c>
      <c r="F38" s="13">
        <v>23.52713</v>
      </c>
      <c r="G38" s="18">
        <v>2.828827</v>
      </c>
      <c r="H38" s="3">
        <f t="shared" si="0"/>
        <v>16.384455303727531</v>
      </c>
      <c r="I38" s="18"/>
      <c r="J38" s="12">
        <v>13.758699999999999</v>
      </c>
      <c r="K38" s="4" t="str">
        <f t="shared" si="15"/>
        <v xml:space="preserve">  </v>
      </c>
      <c r="L38" s="13">
        <v>8.8211829999999996</v>
      </c>
      <c r="M38" s="13">
        <v>20.828579999999999</v>
      </c>
      <c r="N38" s="18">
        <v>3.0280469999999999</v>
      </c>
      <c r="O38" s="3">
        <f t="shared" si="1"/>
        <v>22.008234789624019</v>
      </c>
      <c r="P38" s="18"/>
      <c r="Q38" s="12">
        <v>23.39198</v>
      </c>
      <c r="R38" s="4" t="str">
        <f t="shared" si="16"/>
        <v xml:space="preserve">  </v>
      </c>
      <c r="S38" s="13">
        <v>18.29355</v>
      </c>
      <c r="T38" s="13">
        <v>29.400069999999999</v>
      </c>
      <c r="U38" s="18">
        <v>2.8367810000000002</v>
      </c>
      <c r="V38" s="3">
        <f t="shared" si="2"/>
        <v>12.127152126498057</v>
      </c>
      <c r="W38" s="18"/>
      <c r="X38" s="12">
        <v>15.16215</v>
      </c>
      <c r="Y38" s="4" t="str">
        <f t="shared" si="17"/>
        <v xml:space="preserve">  </v>
      </c>
      <c r="Z38" s="13">
        <v>9.9580099999999998</v>
      </c>
      <c r="AA38" s="13">
        <v>22.409140000000001</v>
      </c>
      <c r="AB38" s="18">
        <v>3.1498569999999999</v>
      </c>
      <c r="AC38" s="3">
        <f t="shared" si="3"/>
        <v>20.774474596280871</v>
      </c>
      <c r="AD38" s="18"/>
      <c r="AE38" s="12">
        <v>19.437239999999999</v>
      </c>
      <c r="AF38" s="4" t="str">
        <f t="shared" si="18"/>
        <v xml:space="preserve">  </v>
      </c>
      <c r="AG38" s="13">
        <v>14.236510000000001</v>
      </c>
      <c r="AH38" s="13">
        <v>25.962700000000002</v>
      </c>
      <c r="AI38" s="18">
        <v>2.9874749999999999</v>
      </c>
      <c r="AJ38" s="3">
        <f t="shared" si="4"/>
        <v>15.369851892552647</v>
      </c>
      <c r="AK38" s="18"/>
      <c r="AL38" s="12">
        <v>19.534330000000001</v>
      </c>
      <c r="AM38" s="4" t="str">
        <f t="shared" si="19"/>
        <v xml:space="preserve">  </v>
      </c>
      <c r="AN38" s="13">
        <v>12.63959</v>
      </c>
      <c r="AO38" s="13">
        <v>28.943989999999999</v>
      </c>
      <c r="AP38" s="18">
        <v>4.1504839999999996</v>
      </c>
      <c r="AQ38" s="3">
        <f t="shared" si="5"/>
        <v>21.247127492982866</v>
      </c>
      <c r="AR38" s="18"/>
      <c r="AS38" s="12">
        <v>15.08245</v>
      </c>
      <c r="AT38" s="4" t="str">
        <f t="shared" si="20"/>
        <v xml:space="preserve">  </v>
      </c>
      <c r="AU38" s="13">
        <v>10.263400000000001</v>
      </c>
      <c r="AV38" s="13">
        <v>21.6191</v>
      </c>
      <c r="AW38" s="18">
        <v>2.8760870000000001</v>
      </c>
      <c r="AX38" s="3">
        <f t="shared" si="6"/>
        <v>19.069096864236247</v>
      </c>
      <c r="AY38" s="18"/>
      <c r="AZ38" s="12">
        <v>16.786090000000002</v>
      </c>
      <c r="BA38" s="4" t="str">
        <f t="shared" si="21"/>
        <v xml:space="preserve">  </v>
      </c>
      <c r="BB38" s="13">
        <v>10.62918</v>
      </c>
      <c r="BC38" s="13">
        <v>25.492090000000001</v>
      </c>
      <c r="BD38" s="18">
        <v>3.7651699999999999</v>
      </c>
      <c r="BE38" s="3">
        <f t="shared" si="7"/>
        <v>22.430297943118376</v>
      </c>
      <c r="BF38" s="18"/>
      <c r="BG38" s="12">
        <v>20.88158</v>
      </c>
      <c r="BH38" s="4" t="str">
        <f t="shared" si="22"/>
        <v xml:space="preserve">  </v>
      </c>
      <c r="BI38" s="13">
        <v>15.12534</v>
      </c>
      <c r="BJ38" s="13">
        <v>28.103110000000001</v>
      </c>
      <c r="BK38" s="18">
        <v>3.3102939999999998</v>
      </c>
      <c r="BL38" s="3">
        <f t="shared" si="8"/>
        <v>15.852698885812281</v>
      </c>
      <c r="BM38" s="18"/>
      <c r="BN38" s="12">
        <v>33.122819999999997</v>
      </c>
      <c r="BO38" s="4" t="str">
        <f t="shared" si="23"/>
        <v xml:space="preserve">  </v>
      </c>
      <c r="BP38" s="13">
        <v>24.495000000000001</v>
      </c>
      <c r="BQ38" s="13">
        <v>43.056629999999998</v>
      </c>
      <c r="BR38" s="18">
        <v>4.7816590000000003</v>
      </c>
      <c r="BS38" s="4">
        <f t="shared" si="9"/>
        <v>14.436147043035588</v>
      </c>
      <c r="BT38" s="18"/>
      <c r="BU38" s="12">
        <v>55.401269999999997</v>
      </c>
      <c r="BV38" s="4" t="str">
        <f t="shared" si="10"/>
        <v xml:space="preserve">  </v>
      </c>
      <c r="BW38" s="18">
        <v>48.487169999999999</v>
      </c>
      <c r="BX38" s="18">
        <v>62.112490000000001</v>
      </c>
      <c r="BY38" s="18">
        <v>3.4972750000000001</v>
      </c>
      <c r="BZ38" s="3">
        <f t="shared" si="11"/>
        <v>6.3126260462982167</v>
      </c>
      <c r="CA38" s="18"/>
      <c r="CB38" s="12">
        <v>69.443240000000003</v>
      </c>
      <c r="CC38" s="4" t="str">
        <f t="shared" si="12"/>
        <v xml:space="preserve">  </v>
      </c>
      <c r="CD38" s="18">
        <v>61.156300000000002</v>
      </c>
      <c r="CE38" s="18">
        <v>76.637609999999995</v>
      </c>
      <c r="CF38" s="18">
        <v>3.9735909999999999</v>
      </c>
      <c r="CG38" s="3">
        <f t="shared" si="13"/>
        <v>5.7220702835869979</v>
      </c>
      <c r="CH38" s="18"/>
      <c r="CI38" s="7"/>
      <c r="CJ38" s="7"/>
      <c r="CK38" s="7"/>
      <c r="CL38" s="7"/>
      <c r="CM38" s="7"/>
      <c r="CN38" s="7"/>
      <c r="CO38" s="7"/>
      <c r="CP38" s="7"/>
      <c r="CQ38" s="7"/>
    </row>
    <row r="39" spans="1:95" ht="14.25" x14ac:dyDescent="0.3">
      <c r="A39" s="17"/>
      <c r="B39" s="13" t="s">
        <v>38</v>
      </c>
      <c r="C39" s="12">
        <v>25.02356</v>
      </c>
      <c r="D39" s="4" t="str">
        <f t="shared" si="14"/>
        <v xml:space="preserve">  </v>
      </c>
      <c r="E39" s="13">
        <v>15.615679999999999</v>
      </c>
      <c r="F39" s="13">
        <v>37.575499999999998</v>
      </c>
      <c r="G39" s="18">
        <v>5.6451880000000001</v>
      </c>
      <c r="H39" s="3">
        <f t="shared" si="0"/>
        <v>22.559491934800644</v>
      </c>
      <c r="I39" s="18"/>
      <c r="J39" s="12">
        <v>13.913970000000001</v>
      </c>
      <c r="K39" s="4" t="str">
        <f t="shared" si="15"/>
        <v xml:space="preserve">  </v>
      </c>
      <c r="L39" s="13">
        <v>8.6646029999999996</v>
      </c>
      <c r="M39" s="13">
        <v>21.591799999999999</v>
      </c>
      <c r="N39" s="18">
        <v>3.256237</v>
      </c>
      <c r="O39" s="3">
        <f t="shared" si="1"/>
        <v>23.402644967611689</v>
      </c>
      <c r="P39" s="18"/>
      <c r="Q39" s="12">
        <v>22.128620000000002</v>
      </c>
      <c r="R39" s="4" t="str">
        <f t="shared" si="16"/>
        <v xml:space="preserve">  </v>
      </c>
      <c r="S39" s="13">
        <v>16.127210000000002</v>
      </c>
      <c r="T39" s="13">
        <v>29.575800000000001</v>
      </c>
      <c r="U39" s="18">
        <v>3.4340609999999998</v>
      </c>
      <c r="V39" s="3">
        <f t="shared" si="2"/>
        <v>15.518640565927742</v>
      </c>
      <c r="W39" s="18"/>
      <c r="X39" s="12">
        <v>16.178360000000001</v>
      </c>
      <c r="Y39" s="4" t="str">
        <f t="shared" si="17"/>
        <v>*</v>
      </c>
      <c r="Z39" s="13">
        <v>7.8554490000000001</v>
      </c>
      <c r="AA39" s="13">
        <v>30.409300000000002</v>
      </c>
      <c r="AB39" s="18">
        <v>5.6535380000000002</v>
      </c>
      <c r="AC39" s="3">
        <f t="shared" si="3"/>
        <v>34.945062416709725</v>
      </c>
      <c r="AD39" s="18"/>
      <c r="AE39" s="12">
        <v>26.97457</v>
      </c>
      <c r="AF39" s="4" t="str">
        <f t="shared" si="18"/>
        <v xml:space="preserve">  </v>
      </c>
      <c r="AG39" s="13">
        <v>17.77028</v>
      </c>
      <c r="AH39" s="13">
        <v>38.702449999999999</v>
      </c>
      <c r="AI39" s="18">
        <v>5.3875500000000001</v>
      </c>
      <c r="AJ39" s="3">
        <f t="shared" si="4"/>
        <v>19.972700213571525</v>
      </c>
      <c r="AK39" s="18"/>
      <c r="AL39" s="12">
        <v>12.13937</v>
      </c>
      <c r="AM39" s="4" t="str">
        <f t="shared" si="19"/>
        <v>*</v>
      </c>
      <c r="AN39" s="13">
        <v>6.5743559999999999</v>
      </c>
      <c r="AO39" s="13">
        <v>21.339079999999999</v>
      </c>
      <c r="AP39" s="18">
        <v>3.6714009999999999</v>
      </c>
      <c r="AQ39" s="3">
        <f t="shared" si="5"/>
        <v>30.243752352881575</v>
      </c>
      <c r="AR39" s="18"/>
      <c r="AS39" s="12">
        <v>5.2845620000000002</v>
      </c>
      <c r="AT39" s="4" t="str">
        <f t="shared" si="20"/>
        <v>*</v>
      </c>
      <c r="AU39" s="13">
        <v>2.8715760000000001</v>
      </c>
      <c r="AV39" s="13">
        <v>9.5263120000000008</v>
      </c>
      <c r="AW39" s="18">
        <v>1.621804</v>
      </c>
      <c r="AX39" s="3">
        <f t="shared" si="6"/>
        <v>30.689468682551173</v>
      </c>
      <c r="AY39" s="18"/>
      <c r="AZ39" s="12">
        <v>20.519580000000001</v>
      </c>
      <c r="BA39" s="4" t="str">
        <f t="shared" si="21"/>
        <v xml:space="preserve">  </v>
      </c>
      <c r="BB39" s="13">
        <v>12.28905</v>
      </c>
      <c r="BC39" s="13">
        <v>32.236510000000003</v>
      </c>
      <c r="BD39" s="18">
        <v>5.0857279999999996</v>
      </c>
      <c r="BE39" s="3">
        <f t="shared" si="7"/>
        <v>24.784756803014481</v>
      </c>
      <c r="BF39" s="18"/>
      <c r="BG39" s="12">
        <v>14.572660000000001</v>
      </c>
      <c r="BH39" s="4" t="str">
        <f t="shared" si="22"/>
        <v xml:space="preserve">  </v>
      </c>
      <c r="BI39" s="13">
        <v>10.468769999999999</v>
      </c>
      <c r="BJ39" s="13">
        <v>19.927250000000001</v>
      </c>
      <c r="BK39" s="18">
        <v>2.3987560000000001</v>
      </c>
      <c r="BL39" s="3">
        <f t="shared" si="8"/>
        <v>16.460659893252156</v>
      </c>
      <c r="BM39" s="18"/>
      <c r="BN39" s="12">
        <v>35.980449999999998</v>
      </c>
      <c r="BO39" s="4" t="str">
        <f t="shared" si="23"/>
        <v xml:space="preserve">  </v>
      </c>
      <c r="BP39" s="13">
        <v>29.942810000000001</v>
      </c>
      <c r="BQ39" s="13">
        <v>42.497010000000003</v>
      </c>
      <c r="BR39" s="18">
        <v>3.2178390000000001</v>
      </c>
      <c r="BS39" s="4">
        <f t="shared" si="9"/>
        <v>8.9432983745339492</v>
      </c>
      <c r="BT39" s="18"/>
      <c r="BU39" s="12">
        <v>46.831789999999998</v>
      </c>
      <c r="BV39" s="4" t="str">
        <f t="shared" si="10"/>
        <v xml:space="preserve">  </v>
      </c>
      <c r="BW39" s="18">
        <v>35.692300000000003</v>
      </c>
      <c r="BX39" s="18">
        <v>58.296280000000003</v>
      </c>
      <c r="BY39" s="18">
        <v>5.86714</v>
      </c>
      <c r="BZ39" s="3">
        <f t="shared" si="11"/>
        <v>12.528113915782422</v>
      </c>
      <c r="CA39" s="18"/>
      <c r="CB39" s="12">
        <v>68.639399999999995</v>
      </c>
      <c r="CC39" s="4" t="str">
        <f t="shared" si="12"/>
        <v xml:space="preserve">  </v>
      </c>
      <c r="CD39" s="18">
        <v>56.727229999999999</v>
      </c>
      <c r="CE39" s="18">
        <v>78.514390000000006</v>
      </c>
      <c r="CF39" s="18">
        <v>5.6293579999999999</v>
      </c>
      <c r="CG39" s="3">
        <f t="shared" si="13"/>
        <v>8.2013508276587501</v>
      </c>
      <c r="CH39" s="18"/>
      <c r="CI39" s="7"/>
      <c r="CJ39" s="7"/>
      <c r="CK39" s="7"/>
      <c r="CL39" s="7"/>
      <c r="CM39" s="7"/>
      <c r="CN39" s="7"/>
      <c r="CO39" s="7"/>
      <c r="CP39" s="7"/>
      <c r="CQ39" s="7"/>
    </row>
    <row r="40" spans="1:95" ht="14.25" x14ac:dyDescent="0.3">
      <c r="A40" s="17"/>
      <c r="B40" s="13" t="s">
        <v>39</v>
      </c>
      <c r="C40" s="12">
        <v>43.254989999999999</v>
      </c>
      <c r="D40" s="4" t="str">
        <f t="shared" si="14"/>
        <v xml:space="preserve">  </v>
      </c>
      <c r="E40" s="13">
        <v>37.008029999999998</v>
      </c>
      <c r="F40" s="13">
        <v>49.724060000000001</v>
      </c>
      <c r="G40" s="18">
        <v>3.2611430000000001</v>
      </c>
      <c r="H40" s="3">
        <f t="shared" si="0"/>
        <v>7.5393451715050688</v>
      </c>
      <c r="I40" s="18"/>
      <c r="J40" s="12">
        <v>23.167899999999999</v>
      </c>
      <c r="K40" s="4" t="str">
        <f t="shared" si="15"/>
        <v xml:space="preserve">  </v>
      </c>
      <c r="L40" s="13">
        <v>17.295549999999999</v>
      </c>
      <c r="M40" s="13">
        <v>30.303529999999999</v>
      </c>
      <c r="N40" s="18">
        <v>3.3236140000000001</v>
      </c>
      <c r="O40" s="3">
        <f t="shared" si="1"/>
        <v>14.345771520077349</v>
      </c>
      <c r="P40" s="18"/>
      <c r="Q40" s="12">
        <v>17.214369999999999</v>
      </c>
      <c r="R40" s="4" t="str">
        <f t="shared" si="16"/>
        <v xml:space="preserve">  </v>
      </c>
      <c r="S40" s="13">
        <v>12.61389</v>
      </c>
      <c r="T40" s="13">
        <v>23.050129999999999</v>
      </c>
      <c r="U40" s="18">
        <v>2.654042</v>
      </c>
      <c r="V40" s="3">
        <f t="shared" si="2"/>
        <v>15.417595880650875</v>
      </c>
      <c r="W40" s="18"/>
      <c r="X40" s="12">
        <v>13.07981</v>
      </c>
      <c r="Y40" s="4" t="str">
        <f t="shared" si="17"/>
        <v xml:space="preserve">  </v>
      </c>
      <c r="Z40" s="13">
        <v>8.6665639999999993</v>
      </c>
      <c r="AA40" s="13">
        <v>19.26633</v>
      </c>
      <c r="AB40" s="18">
        <v>2.6747049999999999</v>
      </c>
      <c r="AC40" s="3">
        <f t="shared" si="3"/>
        <v>20.449112028385734</v>
      </c>
      <c r="AD40" s="18"/>
      <c r="AE40" s="12">
        <v>16.798200000000001</v>
      </c>
      <c r="AF40" s="4" t="str">
        <f t="shared" si="18"/>
        <v xml:space="preserve">  </v>
      </c>
      <c r="AG40" s="13">
        <v>12.228579999999999</v>
      </c>
      <c r="AH40" s="13">
        <v>22.63505</v>
      </c>
      <c r="AI40" s="18">
        <v>2.6452209999999998</v>
      </c>
      <c r="AJ40" s="3">
        <f t="shared" si="4"/>
        <v>15.747050279196579</v>
      </c>
      <c r="AK40" s="18"/>
      <c r="AL40" s="12">
        <v>24.533539999999999</v>
      </c>
      <c r="AM40" s="4" t="str">
        <f t="shared" si="19"/>
        <v xml:space="preserve">  </v>
      </c>
      <c r="AN40" s="13">
        <v>18.270109999999999</v>
      </c>
      <c r="AO40" s="13">
        <v>32.100859999999997</v>
      </c>
      <c r="AP40" s="18">
        <v>3.5376069999999999</v>
      </c>
      <c r="AQ40" s="3">
        <f t="shared" si="5"/>
        <v>14.419472281619367</v>
      </c>
      <c r="AR40" s="18"/>
      <c r="AS40" s="12">
        <v>9.6382320000000004</v>
      </c>
      <c r="AT40" s="4" t="str">
        <f t="shared" si="20"/>
        <v xml:space="preserve">  </v>
      </c>
      <c r="AU40" s="13">
        <v>6.2858099999999997</v>
      </c>
      <c r="AV40" s="13">
        <v>14.50193</v>
      </c>
      <c r="AW40" s="18">
        <v>2.0611790000000001</v>
      </c>
      <c r="AX40" s="3">
        <f t="shared" si="6"/>
        <v>21.385447040494565</v>
      </c>
      <c r="AY40" s="18"/>
      <c r="AZ40" s="12">
        <v>17.29411</v>
      </c>
      <c r="BA40" s="4" t="str">
        <f t="shared" si="21"/>
        <v xml:space="preserve">  </v>
      </c>
      <c r="BB40" s="13">
        <v>12.074020000000001</v>
      </c>
      <c r="BC40" s="13">
        <v>24.151160000000001</v>
      </c>
      <c r="BD40" s="18">
        <v>3.068683</v>
      </c>
      <c r="BE40" s="3">
        <f t="shared" si="7"/>
        <v>17.744093220177273</v>
      </c>
      <c r="BF40" s="18"/>
      <c r="BG40" s="12">
        <v>12.56865</v>
      </c>
      <c r="BH40" s="4" t="str">
        <f t="shared" si="22"/>
        <v xml:space="preserve">  </v>
      </c>
      <c r="BI40" s="13">
        <v>8.6449829999999999</v>
      </c>
      <c r="BJ40" s="13">
        <v>17.923729999999999</v>
      </c>
      <c r="BK40" s="18">
        <v>2.3442210000000001</v>
      </c>
      <c r="BL40" s="3">
        <f t="shared" si="8"/>
        <v>18.651334868900001</v>
      </c>
      <c r="BM40" s="18"/>
      <c r="BN40" s="12">
        <v>21.92464</v>
      </c>
      <c r="BO40" s="4" t="str">
        <f t="shared" si="23"/>
        <v xml:space="preserve">  </v>
      </c>
      <c r="BP40" s="13">
        <v>16.06062</v>
      </c>
      <c r="BQ40" s="13">
        <v>29.185289999999998</v>
      </c>
      <c r="BR40" s="18">
        <v>3.3506629999999999</v>
      </c>
      <c r="BS40" s="4">
        <f t="shared" si="9"/>
        <v>15.282636339752898</v>
      </c>
      <c r="BT40" s="18"/>
      <c r="BU40" s="12">
        <v>39.00508</v>
      </c>
      <c r="BV40" s="4" t="str">
        <f t="shared" ref="BV40:BV71" si="24">IF(BZ40&gt;=50,"**",(IF(BZ40&gt;25,"*","  ")))</f>
        <v xml:space="preserve">  </v>
      </c>
      <c r="BW40" s="18">
        <v>32.725299999999997</v>
      </c>
      <c r="BX40" s="18">
        <v>45.671819999999997</v>
      </c>
      <c r="BY40" s="18">
        <v>3.3202219999999998</v>
      </c>
      <c r="BZ40" s="3">
        <f t="shared" ref="BZ40:BZ71" si="25">BY40/BU40*100</f>
        <v>8.5122809644282231</v>
      </c>
      <c r="CA40" s="18"/>
      <c r="CB40" s="12">
        <v>63.752290000000002</v>
      </c>
      <c r="CC40" s="4" t="str">
        <f t="shared" ref="CC40:CC71" si="26">IF(CG40&gt;=50,"**",(IF(CG40&gt;25,"*","  ")))</f>
        <v xml:space="preserve">  </v>
      </c>
      <c r="CD40" s="18">
        <v>56.003810000000001</v>
      </c>
      <c r="CE40" s="18">
        <v>70.846519999999998</v>
      </c>
      <c r="CF40" s="18">
        <v>3.811842</v>
      </c>
      <c r="CG40" s="3">
        <f t="shared" ref="CG40:CG71" si="27">CF40/CB40*100</f>
        <v>5.9791452197246562</v>
      </c>
      <c r="CH40" s="18"/>
      <c r="CI40" s="7"/>
      <c r="CJ40" s="7"/>
      <c r="CK40" s="7"/>
      <c r="CL40" s="7"/>
      <c r="CM40" s="7"/>
      <c r="CN40" s="7"/>
      <c r="CO40" s="7"/>
      <c r="CP40" s="7"/>
      <c r="CQ40" s="7"/>
    </row>
    <row r="41" spans="1:95" ht="14.25" x14ac:dyDescent="0.3">
      <c r="A41" s="17"/>
      <c r="B41" s="13" t="s">
        <v>40</v>
      </c>
      <c r="C41" s="12">
        <v>20.84714</v>
      </c>
      <c r="D41" s="4" t="str">
        <f t="shared" si="14"/>
        <v xml:space="preserve">  </v>
      </c>
      <c r="E41" s="13">
        <v>12.73063</v>
      </c>
      <c r="F41" s="13">
        <v>32.227429999999998</v>
      </c>
      <c r="G41" s="18">
        <v>4.9740260000000003</v>
      </c>
      <c r="H41" s="3">
        <f t="shared" si="0"/>
        <v>23.859512623793961</v>
      </c>
      <c r="I41" s="18"/>
      <c r="J41" s="12">
        <v>11.46106</v>
      </c>
      <c r="K41" s="4" t="str">
        <f t="shared" si="15"/>
        <v>*</v>
      </c>
      <c r="L41" s="13">
        <v>5.5536019999999997</v>
      </c>
      <c r="M41" s="13">
        <v>22.176860000000001</v>
      </c>
      <c r="N41" s="18">
        <v>4.0853219999999997</v>
      </c>
      <c r="O41" s="3">
        <f t="shared" si="1"/>
        <v>35.645237002511109</v>
      </c>
      <c r="P41" s="18"/>
      <c r="Q41" s="12">
        <v>21.573699999999999</v>
      </c>
      <c r="R41" s="4" t="str">
        <f t="shared" si="16"/>
        <v xml:space="preserve">  </v>
      </c>
      <c r="S41" s="13">
        <v>14.20777</v>
      </c>
      <c r="T41" s="13">
        <v>31.36242</v>
      </c>
      <c r="U41" s="18">
        <v>4.3804600000000002</v>
      </c>
      <c r="V41" s="3">
        <f t="shared" si="2"/>
        <v>20.304630174703462</v>
      </c>
      <c r="W41" s="18"/>
      <c r="X41" s="12">
        <v>6.086354</v>
      </c>
      <c r="Y41" s="4" t="str">
        <f t="shared" si="17"/>
        <v xml:space="preserve">  </v>
      </c>
      <c r="Z41" s="13">
        <v>3.8087339999999998</v>
      </c>
      <c r="AA41" s="13">
        <v>9.5901999999999994</v>
      </c>
      <c r="AB41" s="18">
        <v>1.4368730000000001</v>
      </c>
      <c r="AC41" s="3">
        <f t="shared" si="3"/>
        <v>23.608107579677423</v>
      </c>
      <c r="AD41" s="18"/>
      <c r="AE41" s="12">
        <v>19.04073</v>
      </c>
      <c r="AF41" s="4" t="str">
        <f t="shared" si="18"/>
        <v xml:space="preserve">  </v>
      </c>
      <c r="AG41" s="13">
        <v>12.13387</v>
      </c>
      <c r="AH41" s="13">
        <v>28.599440000000001</v>
      </c>
      <c r="AI41" s="18">
        <v>4.1875809999999998</v>
      </c>
      <c r="AJ41" s="3">
        <f t="shared" si="4"/>
        <v>21.992754479476364</v>
      </c>
      <c r="AK41" s="18"/>
      <c r="AL41" s="12">
        <v>23.991679999999999</v>
      </c>
      <c r="AM41" s="4" t="str">
        <f t="shared" si="19"/>
        <v xml:space="preserve">  </v>
      </c>
      <c r="AN41" s="13">
        <v>16.693999999999999</v>
      </c>
      <c r="AO41" s="13">
        <v>33.207830000000001</v>
      </c>
      <c r="AP41" s="18">
        <v>4.2270240000000001</v>
      </c>
      <c r="AQ41" s="3">
        <f t="shared" si="5"/>
        <v>17.61870781871049</v>
      </c>
      <c r="AR41" s="18"/>
      <c r="AS41" s="12">
        <v>11.7003</v>
      </c>
      <c r="AT41" s="4" t="str">
        <f t="shared" si="20"/>
        <v xml:space="preserve">  </v>
      </c>
      <c r="AU41" s="13">
        <v>7.96882</v>
      </c>
      <c r="AV41" s="13">
        <v>16.859000000000002</v>
      </c>
      <c r="AW41" s="18">
        <v>2.2426439999999999</v>
      </c>
      <c r="AX41" s="3">
        <f t="shared" si="6"/>
        <v>19.167405963949641</v>
      </c>
      <c r="AY41" s="18"/>
      <c r="AZ41" s="12">
        <v>13.664809999999999</v>
      </c>
      <c r="BA41" s="4" t="str">
        <f t="shared" si="21"/>
        <v>*</v>
      </c>
      <c r="BB41" s="13">
        <v>7.4114500000000003</v>
      </c>
      <c r="BC41" s="13">
        <v>23.836089999999999</v>
      </c>
      <c r="BD41" s="18">
        <v>4.1033429999999997</v>
      </c>
      <c r="BE41" s="3">
        <f t="shared" si="7"/>
        <v>30.028540462692128</v>
      </c>
      <c r="BF41" s="18"/>
      <c r="BG41" s="12">
        <v>25.478619999999999</v>
      </c>
      <c r="BH41" s="4" t="str">
        <f t="shared" si="22"/>
        <v xml:space="preserve">  </v>
      </c>
      <c r="BI41" s="13">
        <v>17.244129999999998</v>
      </c>
      <c r="BJ41" s="13">
        <v>35.93768</v>
      </c>
      <c r="BK41" s="18">
        <v>4.7968169999999999</v>
      </c>
      <c r="BL41" s="3">
        <f t="shared" si="8"/>
        <v>18.826832065472935</v>
      </c>
      <c r="BM41" s="18"/>
      <c r="BN41" s="12">
        <v>44.253720000000001</v>
      </c>
      <c r="BO41" s="4" t="str">
        <f t="shared" si="23"/>
        <v xml:space="preserve">  </v>
      </c>
      <c r="BP41" s="13">
        <v>35.824469999999998</v>
      </c>
      <c r="BQ41" s="13">
        <v>53.027509999999999</v>
      </c>
      <c r="BR41" s="18">
        <v>4.4319259999999998</v>
      </c>
      <c r="BS41" s="4">
        <f t="shared" si="9"/>
        <v>10.014810054386388</v>
      </c>
      <c r="BT41" s="18"/>
      <c r="BU41" s="12">
        <v>56.219639999999998</v>
      </c>
      <c r="BV41" s="4" t="str">
        <f t="shared" si="24"/>
        <v xml:space="preserve">  </v>
      </c>
      <c r="BW41" s="18">
        <v>45.55959</v>
      </c>
      <c r="BX41" s="18">
        <v>66.33475</v>
      </c>
      <c r="BY41" s="18">
        <v>5.3767100000000001</v>
      </c>
      <c r="BZ41" s="3">
        <f t="shared" si="25"/>
        <v>9.5637574342347271</v>
      </c>
      <c r="CA41" s="18"/>
      <c r="CB41" s="12">
        <v>81.910210000000006</v>
      </c>
      <c r="CC41" s="4" t="str">
        <f t="shared" si="26"/>
        <v xml:space="preserve">  </v>
      </c>
      <c r="CD41" s="18">
        <v>71.911680000000004</v>
      </c>
      <c r="CE41" s="18">
        <v>88.899019999999993</v>
      </c>
      <c r="CF41" s="18">
        <v>4.3105070000000003</v>
      </c>
      <c r="CG41" s="3">
        <f t="shared" si="27"/>
        <v>5.2624782673612973</v>
      </c>
      <c r="CH41" s="18"/>
      <c r="CI41" s="7"/>
      <c r="CJ41" s="7"/>
      <c r="CK41" s="7"/>
      <c r="CL41" s="7"/>
      <c r="CM41" s="7"/>
      <c r="CN41" s="7"/>
      <c r="CO41" s="7"/>
      <c r="CP41" s="7"/>
      <c r="CQ41" s="7"/>
    </row>
    <row r="42" spans="1:95" ht="14.25" x14ac:dyDescent="0.3">
      <c r="A42" s="17"/>
      <c r="B42" s="13" t="s">
        <v>41</v>
      </c>
      <c r="C42" s="12">
        <v>21.684360000000002</v>
      </c>
      <c r="D42" s="4" t="str">
        <f t="shared" si="14"/>
        <v xml:space="preserve">  </v>
      </c>
      <c r="E42" s="13">
        <v>15.716519999999999</v>
      </c>
      <c r="F42" s="13">
        <v>29.13496</v>
      </c>
      <c r="G42" s="18">
        <v>3.4251330000000002</v>
      </c>
      <c r="H42" s="3">
        <f t="shared" si="0"/>
        <v>15.795407381172421</v>
      </c>
      <c r="I42" s="18"/>
      <c r="J42" s="12">
        <v>9.5506949999999993</v>
      </c>
      <c r="K42" s="4" t="str">
        <f t="shared" si="15"/>
        <v xml:space="preserve">  </v>
      </c>
      <c r="L42" s="13">
        <v>6.1458019999999998</v>
      </c>
      <c r="M42" s="13">
        <v>14.549530000000001</v>
      </c>
      <c r="N42" s="18">
        <v>2.1058159999999999</v>
      </c>
      <c r="O42" s="3">
        <f t="shared" si="1"/>
        <v>22.048824719038773</v>
      </c>
      <c r="P42" s="18"/>
      <c r="Q42" s="12">
        <v>22.161049999999999</v>
      </c>
      <c r="R42" s="4" t="str">
        <f t="shared" si="16"/>
        <v xml:space="preserve">  </v>
      </c>
      <c r="S42" s="13">
        <v>16.15605</v>
      </c>
      <c r="T42" s="13">
        <v>29.60979</v>
      </c>
      <c r="U42" s="18">
        <v>3.4354629999999999</v>
      </c>
      <c r="V42" s="3">
        <f t="shared" si="2"/>
        <v>15.502257338889628</v>
      </c>
      <c r="W42" s="18"/>
      <c r="X42" s="12">
        <v>11.861039999999999</v>
      </c>
      <c r="Y42" s="4" t="str">
        <f t="shared" si="17"/>
        <v>*</v>
      </c>
      <c r="Z42" s="13">
        <v>6.9506430000000003</v>
      </c>
      <c r="AA42" s="13">
        <v>19.513000000000002</v>
      </c>
      <c r="AB42" s="18">
        <v>3.139621</v>
      </c>
      <c r="AC42" s="3">
        <f t="shared" si="3"/>
        <v>26.470031295737982</v>
      </c>
      <c r="AD42" s="18"/>
      <c r="AE42" s="12">
        <v>14.82347</v>
      </c>
      <c r="AF42" s="4" t="str">
        <f t="shared" si="18"/>
        <v xml:space="preserve">  </v>
      </c>
      <c r="AG42" s="13">
        <v>10.191240000000001</v>
      </c>
      <c r="AH42" s="13">
        <v>21.06729</v>
      </c>
      <c r="AI42" s="18">
        <v>2.7547640000000002</v>
      </c>
      <c r="AJ42" s="3">
        <f t="shared" si="4"/>
        <v>18.583799879515393</v>
      </c>
      <c r="AK42" s="18"/>
      <c r="AL42" s="12">
        <v>19.140529999999998</v>
      </c>
      <c r="AM42" s="4" t="str">
        <f t="shared" si="19"/>
        <v xml:space="preserve">  </v>
      </c>
      <c r="AN42" s="13">
        <v>13.22438</v>
      </c>
      <c r="AO42" s="13">
        <v>26.883410000000001</v>
      </c>
      <c r="AP42" s="18">
        <v>3.477185</v>
      </c>
      <c r="AQ42" s="3">
        <f t="shared" si="5"/>
        <v>18.166607716714221</v>
      </c>
      <c r="AR42" s="18"/>
      <c r="AS42" s="12">
        <v>22.626619999999999</v>
      </c>
      <c r="AT42" s="4" t="str">
        <f t="shared" si="20"/>
        <v xml:space="preserve">  </v>
      </c>
      <c r="AU42" s="13">
        <v>16.196560000000002</v>
      </c>
      <c r="AV42" s="13">
        <v>30.67502</v>
      </c>
      <c r="AW42" s="18">
        <v>3.6992600000000002</v>
      </c>
      <c r="AX42" s="3">
        <f t="shared" si="6"/>
        <v>16.349149806732072</v>
      </c>
      <c r="AY42" s="18"/>
      <c r="AZ42" s="12">
        <v>23.334389999999999</v>
      </c>
      <c r="BA42" s="4" t="str">
        <f t="shared" si="21"/>
        <v xml:space="preserve">  </v>
      </c>
      <c r="BB42" s="13">
        <v>17.114719999999998</v>
      </c>
      <c r="BC42" s="13">
        <v>30.969799999999999</v>
      </c>
      <c r="BD42" s="18">
        <v>3.5412590000000002</v>
      </c>
      <c r="BE42" s="3">
        <f t="shared" si="7"/>
        <v>15.176137023509078</v>
      </c>
      <c r="BF42" s="18"/>
      <c r="BG42" s="12">
        <v>16.70223</v>
      </c>
      <c r="BH42" s="4" t="str">
        <f t="shared" si="22"/>
        <v xml:space="preserve">  </v>
      </c>
      <c r="BI42" s="13">
        <v>11.4496</v>
      </c>
      <c r="BJ42" s="13">
        <v>23.719100000000001</v>
      </c>
      <c r="BK42" s="18">
        <v>3.114217</v>
      </c>
      <c r="BL42" s="3">
        <f t="shared" si="8"/>
        <v>18.645516197537692</v>
      </c>
      <c r="BM42" s="18"/>
      <c r="BN42" s="12">
        <v>32.132060000000003</v>
      </c>
      <c r="BO42" s="4" t="str">
        <f t="shared" si="23"/>
        <v xml:space="preserve">  </v>
      </c>
      <c r="BP42" s="13">
        <v>24.848189999999999</v>
      </c>
      <c r="BQ42" s="13">
        <v>40.403190000000002</v>
      </c>
      <c r="BR42" s="18">
        <v>3.994415</v>
      </c>
      <c r="BS42" s="4">
        <f t="shared" si="9"/>
        <v>12.431244682102548</v>
      </c>
      <c r="BT42" s="18"/>
      <c r="BU42" s="12">
        <v>54.152320000000003</v>
      </c>
      <c r="BV42" s="4" t="str">
        <f t="shared" si="24"/>
        <v xml:space="preserve">  </v>
      </c>
      <c r="BW42" s="18">
        <v>46.226840000000003</v>
      </c>
      <c r="BX42" s="18">
        <v>61.87312</v>
      </c>
      <c r="BY42" s="18">
        <v>4.0241530000000001</v>
      </c>
      <c r="BZ42" s="3">
        <f t="shared" si="25"/>
        <v>7.4311737705789884</v>
      </c>
      <c r="CA42" s="18"/>
      <c r="CB42" s="12">
        <v>74.606979999999993</v>
      </c>
      <c r="CC42" s="4" t="str">
        <f t="shared" si="26"/>
        <v xml:space="preserve">  </v>
      </c>
      <c r="CD42" s="18">
        <v>66.57817</v>
      </c>
      <c r="CE42" s="18">
        <v>81.250230000000002</v>
      </c>
      <c r="CF42" s="18">
        <v>3.7559900000000002</v>
      </c>
      <c r="CG42" s="3">
        <f t="shared" si="27"/>
        <v>5.0343680979983381</v>
      </c>
      <c r="CH42" s="18"/>
      <c r="CI42" s="7"/>
      <c r="CJ42" s="7"/>
      <c r="CK42" s="7"/>
      <c r="CL42" s="7"/>
      <c r="CM42" s="7"/>
      <c r="CN42" s="7"/>
      <c r="CO42" s="7"/>
      <c r="CP42" s="7"/>
      <c r="CQ42" s="7"/>
    </row>
    <row r="43" spans="1:95" ht="14.25" x14ac:dyDescent="0.3">
      <c r="A43" s="17"/>
      <c r="B43" s="13" t="s">
        <v>42</v>
      </c>
      <c r="C43" s="12">
        <v>25.366140000000001</v>
      </c>
      <c r="D43" s="4" t="str">
        <f t="shared" si="14"/>
        <v xml:space="preserve">  </v>
      </c>
      <c r="E43" s="13">
        <v>18.64011</v>
      </c>
      <c r="F43" s="13">
        <v>33.519269999999999</v>
      </c>
      <c r="G43" s="18">
        <v>3.8093400000000002</v>
      </c>
      <c r="H43" s="3">
        <f t="shared" si="0"/>
        <v>15.017420861037586</v>
      </c>
      <c r="I43" s="18"/>
      <c r="J43" s="12">
        <v>16.312709999999999</v>
      </c>
      <c r="K43" s="4" t="str">
        <f t="shared" si="15"/>
        <v xml:space="preserve">  </v>
      </c>
      <c r="L43" s="13">
        <v>11.631959999999999</v>
      </c>
      <c r="M43" s="13">
        <v>22.399570000000001</v>
      </c>
      <c r="N43" s="18">
        <v>2.7345419999999998</v>
      </c>
      <c r="O43" s="3">
        <f t="shared" si="1"/>
        <v>16.763260059180848</v>
      </c>
      <c r="P43" s="18"/>
      <c r="Q43" s="12">
        <v>23.9299</v>
      </c>
      <c r="R43" s="4" t="str">
        <f t="shared" si="16"/>
        <v xml:space="preserve">  </v>
      </c>
      <c r="S43" s="13">
        <v>17.718640000000001</v>
      </c>
      <c r="T43" s="13">
        <v>31.48536</v>
      </c>
      <c r="U43" s="18">
        <v>3.5199129999999998</v>
      </c>
      <c r="V43" s="3">
        <f t="shared" si="2"/>
        <v>14.709267485447075</v>
      </c>
      <c r="W43" s="18"/>
      <c r="X43" s="12">
        <v>9.0304420000000007</v>
      </c>
      <c r="Y43" s="4" t="str">
        <f t="shared" si="17"/>
        <v xml:space="preserve">  </v>
      </c>
      <c r="Z43" s="13">
        <v>5.7300060000000004</v>
      </c>
      <c r="AA43" s="13">
        <v>13.95058</v>
      </c>
      <c r="AB43" s="18">
        <v>2.0558930000000002</v>
      </c>
      <c r="AC43" s="3">
        <f t="shared" si="3"/>
        <v>22.76624997979058</v>
      </c>
      <c r="AD43" s="18"/>
      <c r="AE43" s="12">
        <v>15.91353</v>
      </c>
      <c r="AF43" s="4" t="str">
        <f t="shared" si="18"/>
        <v xml:space="preserve">  </v>
      </c>
      <c r="AG43" s="13">
        <v>10.76854</v>
      </c>
      <c r="AH43" s="13">
        <v>22.886220000000002</v>
      </c>
      <c r="AI43" s="18">
        <v>3.0716600000000001</v>
      </c>
      <c r="AJ43" s="3">
        <f t="shared" si="4"/>
        <v>19.302191279998844</v>
      </c>
      <c r="AK43" s="18"/>
      <c r="AL43" s="12">
        <v>21.78837</v>
      </c>
      <c r="AM43" s="4" t="str">
        <f t="shared" si="19"/>
        <v xml:space="preserve">  </v>
      </c>
      <c r="AN43" s="13">
        <v>16.26549</v>
      </c>
      <c r="AO43" s="13">
        <v>28.547190000000001</v>
      </c>
      <c r="AP43" s="18">
        <v>3.13483</v>
      </c>
      <c r="AQ43" s="3">
        <f t="shared" si="5"/>
        <v>14.3876297309069</v>
      </c>
      <c r="AR43" s="18"/>
      <c r="AS43" s="12">
        <v>16.174939999999999</v>
      </c>
      <c r="AT43" s="4" t="str">
        <f t="shared" si="20"/>
        <v xml:space="preserve">  </v>
      </c>
      <c r="AU43" s="13">
        <v>10.70415</v>
      </c>
      <c r="AV43" s="13">
        <v>23.6997</v>
      </c>
      <c r="AW43" s="18">
        <v>3.2931330000000001</v>
      </c>
      <c r="AX43" s="3">
        <f t="shared" si="6"/>
        <v>20.35947583113137</v>
      </c>
      <c r="AY43" s="18"/>
      <c r="AZ43" s="12">
        <v>23.094539999999999</v>
      </c>
      <c r="BA43" s="4" t="str">
        <f t="shared" si="21"/>
        <v xml:space="preserve">  </v>
      </c>
      <c r="BB43" s="13">
        <v>17.168980000000001</v>
      </c>
      <c r="BC43" s="13">
        <v>30.316680000000002</v>
      </c>
      <c r="BD43" s="18">
        <v>3.3592780000000002</v>
      </c>
      <c r="BE43" s="3">
        <f t="shared" si="7"/>
        <v>14.545767094733216</v>
      </c>
      <c r="BF43" s="18"/>
      <c r="BG43" s="12">
        <v>16.352119999999999</v>
      </c>
      <c r="BH43" s="4" t="str">
        <f t="shared" si="22"/>
        <v xml:space="preserve">  </v>
      </c>
      <c r="BI43" s="13">
        <v>10.837730000000001</v>
      </c>
      <c r="BJ43" s="13">
        <v>23.919589999999999</v>
      </c>
      <c r="BK43" s="18">
        <v>3.3159679999999998</v>
      </c>
      <c r="BL43" s="3">
        <f t="shared" si="8"/>
        <v>20.278520460955519</v>
      </c>
      <c r="BM43" s="18"/>
      <c r="BN43" s="12">
        <v>28.173190000000002</v>
      </c>
      <c r="BO43" s="4" t="str">
        <f t="shared" si="23"/>
        <v xml:space="preserve">  </v>
      </c>
      <c r="BP43" s="13">
        <v>21.858219999999999</v>
      </c>
      <c r="BQ43" s="13">
        <v>35.484110000000001</v>
      </c>
      <c r="BR43" s="18">
        <v>3.4902250000000001</v>
      </c>
      <c r="BS43" s="4">
        <f t="shared" si="9"/>
        <v>12.388462222417838</v>
      </c>
      <c r="BT43" s="18"/>
      <c r="BU43" s="12">
        <v>48.44059</v>
      </c>
      <c r="BV43" s="4" t="str">
        <f t="shared" si="24"/>
        <v xml:space="preserve">  </v>
      </c>
      <c r="BW43" s="18">
        <v>40.278509999999997</v>
      </c>
      <c r="BX43" s="18">
        <v>56.686720000000001</v>
      </c>
      <c r="BY43" s="18">
        <v>4.22384</v>
      </c>
      <c r="BZ43" s="3">
        <f t="shared" si="25"/>
        <v>8.7196295503419758</v>
      </c>
      <c r="CA43" s="18"/>
      <c r="CB43" s="12">
        <v>73.056100000000001</v>
      </c>
      <c r="CC43" s="4" t="str">
        <f t="shared" si="26"/>
        <v xml:space="preserve">  </v>
      </c>
      <c r="CD43" s="18">
        <v>66.230840000000001</v>
      </c>
      <c r="CE43" s="18">
        <v>78.9405</v>
      </c>
      <c r="CF43" s="18">
        <v>3.2525740000000001</v>
      </c>
      <c r="CG43" s="3">
        <f t="shared" si="27"/>
        <v>4.4521593679377904</v>
      </c>
      <c r="CH43" s="18"/>
      <c r="CI43" s="7"/>
      <c r="CJ43" s="7"/>
      <c r="CK43" s="7"/>
      <c r="CL43" s="7"/>
      <c r="CM43" s="7"/>
      <c r="CN43" s="7"/>
      <c r="CO43" s="7"/>
      <c r="CP43" s="7"/>
      <c r="CQ43" s="7"/>
    </row>
    <row r="44" spans="1:95" ht="14.25" x14ac:dyDescent="0.3">
      <c r="A44" s="17"/>
      <c r="B44" s="13" t="s">
        <v>43</v>
      </c>
      <c r="C44" s="12">
        <v>19.46818</v>
      </c>
      <c r="D44" s="4" t="str">
        <f t="shared" si="14"/>
        <v xml:space="preserve">  </v>
      </c>
      <c r="E44" s="13">
        <v>14.71655</v>
      </c>
      <c r="F44" s="13">
        <v>25.29888</v>
      </c>
      <c r="G44" s="18">
        <v>2.6967110000000001</v>
      </c>
      <c r="H44" s="3">
        <f t="shared" si="0"/>
        <v>13.851890623571386</v>
      </c>
      <c r="I44" s="18"/>
      <c r="J44" s="12">
        <v>8.9799740000000003</v>
      </c>
      <c r="K44" s="4" t="str">
        <f t="shared" si="15"/>
        <v>*</v>
      </c>
      <c r="L44" s="13">
        <v>4.6114740000000003</v>
      </c>
      <c r="M44" s="13">
        <v>16.759699999999999</v>
      </c>
      <c r="N44" s="18">
        <v>2.9746630000000001</v>
      </c>
      <c r="O44" s="3">
        <f t="shared" si="1"/>
        <v>33.125519071658779</v>
      </c>
      <c r="P44" s="18"/>
      <c r="Q44" s="12">
        <v>23.712289999999999</v>
      </c>
      <c r="R44" s="4" t="str">
        <f t="shared" si="16"/>
        <v xml:space="preserve">  </v>
      </c>
      <c r="S44" s="13">
        <v>18.275839999999999</v>
      </c>
      <c r="T44" s="13">
        <v>30.16891</v>
      </c>
      <c r="U44" s="18">
        <v>3.0387240000000002</v>
      </c>
      <c r="V44" s="3">
        <f t="shared" si="2"/>
        <v>12.814974850594355</v>
      </c>
      <c r="W44" s="18"/>
      <c r="X44" s="12">
        <v>8.9262499999999996</v>
      </c>
      <c r="Y44" s="4" t="str">
        <f t="shared" si="17"/>
        <v xml:space="preserve">  </v>
      </c>
      <c r="Z44" s="13">
        <v>6.2297789999999997</v>
      </c>
      <c r="AA44" s="13">
        <v>12.632619999999999</v>
      </c>
      <c r="AB44" s="18">
        <v>1.6127309999999999</v>
      </c>
      <c r="AC44" s="3">
        <f t="shared" si="3"/>
        <v>18.067284694020444</v>
      </c>
      <c r="AD44" s="18"/>
      <c r="AE44" s="12">
        <v>28.624020000000002</v>
      </c>
      <c r="AF44" s="4" t="str">
        <f t="shared" si="18"/>
        <v xml:space="preserve">  </v>
      </c>
      <c r="AG44" s="13">
        <v>21.876149999999999</v>
      </c>
      <c r="AH44" s="13">
        <v>36.481360000000002</v>
      </c>
      <c r="AI44" s="18">
        <v>3.7439909999999998</v>
      </c>
      <c r="AJ44" s="3">
        <f t="shared" si="4"/>
        <v>13.079892342165774</v>
      </c>
      <c r="AK44" s="18"/>
      <c r="AL44" s="12">
        <v>24.48648</v>
      </c>
      <c r="AM44" s="4" t="str">
        <f t="shared" si="19"/>
        <v xml:space="preserve">  </v>
      </c>
      <c r="AN44" s="13">
        <v>16.45825</v>
      </c>
      <c r="AO44" s="13">
        <v>34.79956</v>
      </c>
      <c r="AP44" s="18">
        <v>4.7011419999999999</v>
      </c>
      <c r="AQ44" s="3">
        <f t="shared" si="5"/>
        <v>19.198929368369811</v>
      </c>
      <c r="AR44" s="18"/>
      <c r="AS44" s="12">
        <v>15.01932</v>
      </c>
      <c r="AT44" s="4" t="str">
        <f t="shared" si="20"/>
        <v xml:space="preserve">  </v>
      </c>
      <c r="AU44" s="13">
        <v>9.3945679999999996</v>
      </c>
      <c r="AV44" s="13">
        <v>23.151250000000001</v>
      </c>
      <c r="AW44" s="18">
        <v>3.4727640000000002</v>
      </c>
      <c r="AX44" s="3">
        <f t="shared" si="6"/>
        <v>23.121978891188149</v>
      </c>
      <c r="AY44" s="18"/>
      <c r="AZ44" s="12">
        <v>13.09901</v>
      </c>
      <c r="BA44" s="4" t="str">
        <f t="shared" si="21"/>
        <v>*</v>
      </c>
      <c r="BB44" s="13">
        <v>6.9553669999999999</v>
      </c>
      <c r="BC44" s="13">
        <v>23.30979</v>
      </c>
      <c r="BD44" s="18">
        <v>4.0730839999999997</v>
      </c>
      <c r="BE44" s="3">
        <f t="shared" si="7"/>
        <v>31.094594171620603</v>
      </c>
      <c r="BF44" s="18"/>
      <c r="BG44" s="12">
        <v>9.294943</v>
      </c>
      <c r="BH44" s="4" t="str">
        <f t="shared" si="22"/>
        <v>*</v>
      </c>
      <c r="BI44" s="13">
        <v>5.5508930000000003</v>
      </c>
      <c r="BJ44" s="13">
        <v>15.15902</v>
      </c>
      <c r="BK44" s="18">
        <v>2.3914309999999999</v>
      </c>
      <c r="BL44" s="3">
        <f t="shared" si="8"/>
        <v>25.728301937946256</v>
      </c>
      <c r="BM44" s="18"/>
      <c r="BN44" s="12">
        <v>37.24794</v>
      </c>
      <c r="BO44" s="4" t="str">
        <f t="shared" si="23"/>
        <v xml:space="preserve">  </v>
      </c>
      <c r="BP44" s="13">
        <v>27.250910000000001</v>
      </c>
      <c r="BQ44" s="13">
        <v>48.468980000000002</v>
      </c>
      <c r="BR44" s="18">
        <v>5.4895949999999996</v>
      </c>
      <c r="BS44" s="4">
        <f t="shared" si="9"/>
        <v>14.73798282535893</v>
      </c>
      <c r="BT44" s="18"/>
      <c r="BU44" s="12">
        <v>52.938290000000002</v>
      </c>
      <c r="BV44" s="4" t="str">
        <f t="shared" si="24"/>
        <v xml:space="preserve">  </v>
      </c>
      <c r="BW44" s="18">
        <v>44.974069999999998</v>
      </c>
      <c r="BX44" s="18">
        <v>60.755650000000003</v>
      </c>
      <c r="BY44" s="18">
        <v>4.0596540000000001</v>
      </c>
      <c r="BZ44" s="3">
        <f t="shared" si="25"/>
        <v>7.6686534453606265</v>
      </c>
      <c r="CA44" s="18"/>
      <c r="CB44" s="12">
        <v>74.833430000000007</v>
      </c>
      <c r="CC44" s="4" t="str">
        <f t="shared" si="26"/>
        <v xml:space="preserve">  </v>
      </c>
      <c r="CD44" s="18">
        <v>65.585080000000005</v>
      </c>
      <c r="CE44" s="18">
        <v>82.268389999999997</v>
      </c>
      <c r="CF44" s="18">
        <v>4.2747279999999996</v>
      </c>
      <c r="CG44" s="3">
        <f t="shared" si="27"/>
        <v>5.7123240241694111</v>
      </c>
      <c r="CH44" s="18"/>
      <c r="CI44" s="7"/>
      <c r="CJ44" s="7"/>
      <c r="CK44" s="7"/>
      <c r="CL44" s="7"/>
      <c r="CM44" s="7"/>
      <c r="CN44" s="7"/>
      <c r="CO44" s="7"/>
      <c r="CP44" s="7"/>
      <c r="CQ44" s="7"/>
    </row>
    <row r="45" spans="1:95" ht="14.25" x14ac:dyDescent="0.3">
      <c r="A45" s="17"/>
      <c r="B45" s="13" t="s">
        <v>44</v>
      </c>
      <c r="C45" s="12">
        <v>24.75121</v>
      </c>
      <c r="D45" s="4" t="str">
        <f t="shared" si="14"/>
        <v xml:space="preserve">  </v>
      </c>
      <c r="E45" s="13">
        <v>15.384410000000001</v>
      </c>
      <c r="F45" s="13">
        <v>37.306579999999997</v>
      </c>
      <c r="G45" s="18">
        <v>5.6333729999999997</v>
      </c>
      <c r="H45" s="3">
        <f t="shared" si="0"/>
        <v>22.759990319665178</v>
      </c>
      <c r="I45" s="18"/>
      <c r="J45" s="12">
        <v>14.51679</v>
      </c>
      <c r="K45" s="4" t="str">
        <f t="shared" si="15"/>
        <v>*</v>
      </c>
      <c r="L45" s="13">
        <v>8.6517510000000009</v>
      </c>
      <c r="M45" s="13">
        <v>23.341799999999999</v>
      </c>
      <c r="N45" s="18">
        <v>3.6968209999999999</v>
      </c>
      <c r="O45" s="3">
        <f t="shared" si="1"/>
        <v>25.465829567004828</v>
      </c>
      <c r="P45" s="18"/>
      <c r="Q45" s="12">
        <v>17.711169999999999</v>
      </c>
      <c r="R45" s="4" t="str">
        <f t="shared" si="16"/>
        <v xml:space="preserve">  </v>
      </c>
      <c r="S45" s="13">
        <v>12.79003</v>
      </c>
      <c r="T45" s="13">
        <v>24.00461</v>
      </c>
      <c r="U45" s="18">
        <v>2.852449</v>
      </c>
      <c r="V45" s="3">
        <f t="shared" si="2"/>
        <v>16.10536740373448</v>
      </c>
      <c r="W45" s="18"/>
      <c r="X45" s="12">
        <v>4.9734990000000003</v>
      </c>
      <c r="Y45" s="4" t="str">
        <f t="shared" si="17"/>
        <v>*</v>
      </c>
      <c r="Z45" s="13">
        <v>2.8728660000000001</v>
      </c>
      <c r="AA45" s="13">
        <v>8.4760670000000005</v>
      </c>
      <c r="AB45" s="18">
        <v>1.37605</v>
      </c>
      <c r="AC45" s="3">
        <f t="shared" si="3"/>
        <v>27.667644046977792</v>
      </c>
      <c r="AD45" s="18"/>
      <c r="AE45" s="12">
        <v>32.618169999999999</v>
      </c>
      <c r="AF45" s="4" t="str">
        <f t="shared" si="18"/>
        <v xml:space="preserve">  </v>
      </c>
      <c r="AG45" s="13">
        <v>24.289680000000001</v>
      </c>
      <c r="AH45" s="13">
        <v>42.210250000000002</v>
      </c>
      <c r="AI45" s="18">
        <v>4.6127279999999997</v>
      </c>
      <c r="AJ45" s="3">
        <f t="shared" si="4"/>
        <v>14.141590408045577</v>
      </c>
      <c r="AK45" s="18"/>
      <c r="AL45" s="12">
        <v>9.6190309999999997</v>
      </c>
      <c r="AM45" s="4" t="str">
        <f t="shared" si="19"/>
        <v>*</v>
      </c>
      <c r="AN45" s="13">
        <v>4.478002</v>
      </c>
      <c r="AO45" s="13">
        <v>19.459869999999999</v>
      </c>
      <c r="AP45" s="18">
        <v>3.6366350000000001</v>
      </c>
      <c r="AQ45" s="3">
        <f t="shared" si="5"/>
        <v>37.806666804587699</v>
      </c>
      <c r="AR45" s="18"/>
      <c r="AS45" s="12">
        <v>9.6379669999999997</v>
      </c>
      <c r="AT45" s="4" t="str">
        <f t="shared" si="20"/>
        <v>*</v>
      </c>
      <c r="AU45" s="13">
        <v>5.5558199999999998</v>
      </c>
      <c r="AV45" s="13">
        <v>16.204840000000001</v>
      </c>
      <c r="AW45" s="18">
        <v>2.6439940000000002</v>
      </c>
      <c r="AX45" s="3">
        <f t="shared" si="6"/>
        <v>27.433109077879188</v>
      </c>
      <c r="AY45" s="18"/>
      <c r="AZ45" s="12">
        <v>26.425149999999999</v>
      </c>
      <c r="BA45" s="4" t="str">
        <f t="shared" si="21"/>
        <v>*</v>
      </c>
      <c r="BB45" s="13">
        <v>15.364100000000001</v>
      </c>
      <c r="BC45" s="13">
        <v>41.540900000000001</v>
      </c>
      <c r="BD45" s="18">
        <v>6.7683479999999996</v>
      </c>
      <c r="BE45" s="3">
        <f t="shared" si="7"/>
        <v>25.613281286955797</v>
      </c>
      <c r="BF45" s="18"/>
      <c r="BG45" s="12">
        <v>13.19722</v>
      </c>
      <c r="BH45" s="4" t="str">
        <f t="shared" si="22"/>
        <v>*</v>
      </c>
      <c r="BI45" s="13">
        <v>6.5930900000000001</v>
      </c>
      <c r="BJ45" s="13">
        <v>24.669409999999999</v>
      </c>
      <c r="BK45" s="18">
        <v>4.4845969999999999</v>
      </c>
      <c r="BL45" s="3">
        <f t="shared" si="8"/>
        <v>33.981376380783225</v>
      </c>
      <c r="BM45" s="18"/>
      <c r="BN45" s="12">
        <v>43.974409999999999</v>
      </c>
      <c r="BO45" s="4" t="str">
        <f t="shared" si="23"/>
        <v xml:space="preserve">  </v>
      </c>
      <c r="BP45" s="13">
        <v>31.493539999999999</v>
      </c>
      <c r="BQ45" s="13">
        <v>57.266779999999997</v>
      </c>
      <c r="BR45" s="18">
        <v>6.7240630000000001</v>
      </c>
      <c r="BS45" s="4">
        <f t="shared" si="9"/>
        <v>15.290854385539227</v>
      </c>
      <c r="BT45" s="18"/>
      <c r="BU45" s="12">
        <v>55.453360000000004</v>
      </c>
      <c r="BV45" s="4" t="str">
        <f t="shared" si="24"/>
        <v xml:space="preserve">  </v>
      </c>
      <c r="BW45" s="18">
        <v>43.97269</v>
      </c>
      <c r="BX45" s="18">
        <v>66.38015</v>
      </c>
      <c r="BY45" s="18">
        <v>5.8135300000000001</v>
      </c>
      <c r="BZ45" s="3">
        <f t="shared" si="25"/>
        <v>10.48363886336193</v>
      </c>
      <c r="CA45" s="18"/>
      <c r="CB45" s="12">
        <v>80.018590000000003</v>
      </c>
      <c r="CC45" s="4" t="str">
        <f t="shared" si="26"/>
        <v xml:space="preserve">  </v>
      </c>
      <c r="CD45" s="18">
        <v>71.698689999999999</v>
      </c>
      <c r="CE45" s="18">
        <v>86.358009999999993</v>
      </c>
      <c r="CF45" s="18">
        <v>3.7352240000000001</v>
      </c>
      <c r="CG45" s="3">
        <f t="shared" si="27"/>
        <v>4.667945286214116</v>
      </c>
      <c r="CH45" s="18"/>
      <c r="CI45" s="7"/>
      <c r="CJ45" s="7"/>
      <c r="CK45" s="7"/>
      <c r="CL45" s="7"/>
      <c r="CM45" s="7"/>
      <c r="CN45" s="7"/>
      <c r="CO45" s="7"/>
      <c r="CP45" s="7"/>
      <c r="CQ45" s="7"/>
    </row>
    <row r="46" spans="1:95" ht="14.25" x14ac:dyDescent="0.3">
      <c r="A46" s="17"/>
      <c r="B46" s="13" t="s">
        <v>45</v>
      </c>
      <c r="C46" s="12">
        <v>13.12208</v>
      </c>
      <c r="D46" s="4" t="str">
        <f t="shared" si="14"/>
        <v xml:space="preserve">  </v>
      </c>
      <c r="E46" s="13">
        <v>8.7123340000000002</v>
      </c>
      <c r="F46" s="13">
        <v>19.29213</v>
      </c>
      <c r="G46" s="18">
        <v>2.6700910000000002</v>
      </c>
      <c r="H46" s="3">
        <f t="shared" si="0"/>
        <v>20.348077438942607</v>
      </c>
      <c r="I46" s="18"/>
      <c r="J46" s="12">
        <v>8.2222229999999996</v>
      </c>
      <c r="K46" s="4" t="str">
        <f t="shared" si="15"/>
        <v>*</v>
      </c>
      <c r="L46" s="13">
        <v>4.4254309999999997</v>
      </c>
      <c r="M46" s="13">
        <v>14.772959999999999</v>
      </c>
      <c r="N46" s="18">
        <v>2.5410499999999998</v>
      </c>
      <c r="O46" s="3">
        <f t="shared" si="1"/>
        <v>30.904659238748451</v>
      </c>
      <c r="P46" s="18"/>
      <c r="Q46" s="12">
        <v>19.567080000000001</v>
      </c>
      <c r="R46" s="4" t="str">
        <f t="shared" si="16"/>
        <v xml:space="preserve">  </v>
      </c>
      <c r="S46" s="13">
        <v>13.79988</v>
      </c>
      <c r="T46" s="13">
        <v>26.989830000000001</v>
      </c>
      <c r="U46" s="18">
        <v>3.359893</v>
      </c>
      <c r="V46" s="3">
        <f t="shared" si="2"/>
        <v>17.171151750797765</v>
      </c>
      <c r="W46" s="18"/>
      <c r="X46" s="12">
        <v>7.899635</v>
      </c>
      <c r="Y46" s="4" t="str">
        <f t="shared" si="17"/>
        <v>*</v>
      </c>
      <c r="Z46" s="13">
        <v>3.7349459999999999</v>
      </c>
      <c r="AA46" s="13">
        <v>15.93928</v>
      </c>
      <c r="AB46" s="18">
        <v>2.9447429999999999</v>
      </c>
      <c r="AC46" s="3">
        <f t="shared" si="3"/>
        <v>37.276950137569649</v>
      </c>
      <c r="AD46" s="18"/>
      <c r="AE46" s="12">
        <v>24.312919999999998</v>
      </c>
      <c r="AF46" s="4" t="str">
        <f t="shared" si="18"/>
        <v xml:space="preserve">  </v>
      </c>
      <c r="AG46" s="13">
        <v>16.821300000000001</v>
      </c>
      <c r="AH46" s="13">
        <v>33.785800000000002</v>
      </c>
      <c r="AI46" s="18">
        <v>4.3444729999999998</v>
      </c>
      <c r="AJ46" s="3">
        <f t="shared" si="4"/>
        <v>17.868988998441981</v>
      </c>
      <c r="AK46" s="18"/>
      <c r="AL46" s="12">
        <v>13.194900000000001</v>
      </c>
      <c r="AM46" s="4" t="str">
        <f t="shared" si="19"/>
        <v>*</v>
      </c>
      <c r="AN46" s="13">
        <v>7.8274309999999998</v>
      </c>
      <c r="AO46" s="13">
        <v>21.38888</v>
      </c>
      <c r="AP46" s="18">
        <v>3.4021590000000002</v>
      </c>
      <c r="AQ46" s="3">
        <f t="shared" si="5"/>
        <v>25.78389377714117</v>
      </c>
      <c r="AR46" s="18"/>
      <c r="AS46" s="12">
        <v>21.3172</v>
      </c>
      <c r="AT46" s="4" t="str">
        <f t="shared" si="20"/>
        <v xml:space="preserve">  </v>
      </c>
      <c r="AU46" s="13">
        <v>14.210559999999999</v>
      </c>
      <c r="AV46" s="13">
        <v>30.7058</v>
      </c>
      <c r="AW46" s="18">
        <v>4.2102890000000004</v>
      </c>
      <c r="AX46" s="3">
        <f t="shared" si="6"/>
        <v>19.750666128759878</v>
      </c>
      <c r="AY46" s="18"/>
      <c r="AZ46" s="12">
        <v>17.534089999999999</v>
      </c>
      <c r="BA46" s="4" t="str">
        <f t="shared" si="21"/>
        <v xml:space="preserve">  </v>
      </c>
      <c r="BB46" s="13">
        <v>10.681929999999999</v>
      </c>
      <c r="BC46" s="13">
        <v>27.431760000000001</v>
      </c>
      <c r="BD46" s="18">
        <v>4.2449539999999999</v>
      </c>
      <c r="BE46" s="3">
        <f t="shared" si="7"/>
        <v>24.209719466479299</v>
      </c>
      <c r="BF46" s="18"/>
      <c r="BG46" s="12">
        <v>16.32159</v>
      </c>
      <c r="BH46" s="4" t="str">
        <f t="shared" si="22"/>
        <v xml:space="preserve">  </v>
      </c>
      <c r="BI46" s="13">
        <v>12.125120000000001</v>
      </c>
      <c r="BJ46" s="13">
        <v>21.613230000000001</v>
      </c>
      <c r="BK46" s="18">
        <v>2.4119440000000001</v>
      </c>
      <c r="BL46" s="3">
        <f t="shared" si="8"/>
        <v>14.777628895224057</v>
      </c>
      <c r="BM46" s="18"/>
      <c r="BN46" s="12">
        <v>52.024030000000003</v>
      </c>
      <c r="BO46" s="4" t="str">
        <f t="shared" si="23"/>
        <v xml:space="preserve">  </v>
      </c>
      <c r="BP46" s="13">
        <v>41.502110000000002</v>
      </c>
      <c r="BQ46" s="13">
        <v>62.369410000000002</v>
      </c>
      <c r="BR46" s="18">
        <v>5.4024159999999997</v>
      </c>
      <c r="BS46" s="4">
        <f t="shared" si="9"/>
        <v>10.384462718478362</v>
      </c>
      <c r="BT46" s="18"/>
      <c r="BU46" s="12">
        <v>61.951709999999999</v>
      </c>
      <c r="BV46" s="4" t="str">
        <f t="shared" si="24"/>
        <v xml:space="preserve">  </v>
      </c>
      <c r="BW46" s="18">
        <v>52.96951</v>
      </c>
      <c r="BX46" s="18">
        <v>70.184060000000002</v>
      </c>
      <c r="BY46" s="18">
        <v>4.4325659999999996</v>
      </c>
      <c r="BZ46" s="3">
        <f t="shared" si="25"/>
        <v>7.1548727226415529</v>
      </c>
      <c r="CA46" s="18"/>
      <c r="CB46" s="12">
        <v>82.753020000000006</v>
      </c>
      <c r="CC46" s="4" t="str">
        <f t="shared" si="26"/>
        <v xml:space="preserve">  </v>
      </c>
      <c r="CD46" s="18">
        <v>74.316389999999998</v>
      </c>
      <c r="CE46" s="18">
        <v>88.834720000000004</v>
      </c>
      <c r="CF46" s="18">
        <v>3.682687</v>
      </c>
      <c r="CG46" s="3">
        <f t="shared" si="27"/>
        <v>4.4502146266081883</v>
      </c>
      <c r="CH46" s="18"/>
      <c r="CI46" s="7"/>
      <c r="CJ46" s="7"/>
      <c r="CK46" s="7"/>
      <c r="CL46" s="7"/>
      <c r="CM46" s="7"/>
      <c r="CN46" s="7"/>
      <c r="CO46" s="7"/>
      <c r="CP46" s="7"/>
      <c r="CQ46" s="7"/>
    </row>
    <row r="47" spans="1:95" ht="14.25" x14ac:dyDescent="0.3">
      <c r="A47" s="17"/>
      <c r="B47" s="13" t="s">
        <v>46</v>
      </c>
      <c r="C47" s="12">
        <v>22.107600000000001</v>
      </c>
      <c r="D47" s="4" t="str">
        <f t="shared" si="14"/>
        <v xml:space="preserve">  </v>
      </c>
      <c r="E47" s="13">
        <v>15.861829999999999</v>
      </c>
      <c r="F47" s="13">
        <v>29.937639999999998</v>
      </c>
      <c r="G47" s="18">
        <v>3.5945339999999999</v>
      </c>
      <c r="H47" s="3">
        <f t="shared" si="0"/>
        <v>16.259268305921946</v>
      </c>
      <c r="I47" s="18"/>
      <c r="J47" s="12">
        <v>13.4503</v>
      </c>
      <c r="K47" s="4" t="str">
        <f t="shared" si="15"/>
        <v>*</v>
      </c>
      <c r="L47" s="13">
        <v>7.8024430000000002</v>
      </c>
      <c r="M47" s="13">
        <v>22.201930000000001</v>
      </c>
      <c r="N47" s="18">
        <v>3.6097739999999998</v>
      </c>
      <c r="O47" s="3">
        <f t="shared" si="1"/>
        <v>26.837869787290984</v>
      </c>
      <c r="P47" s="18"/>
      <c r="Q47" s="12">
        <v>27.96641</v>
      </c>
      <c r="R47" s="4" t="str">
        <f t="shared" si="16"/>
        <v xml:space="preserve">  </v>
      </c>
      <c r="S47" s="13">
        <v>20.64152</v>
      </c>
      <c r="T47" s="13">
        <v>36.688920000000003</v>
      </c>
      <c r="U47" s="18">
        <v>4.1167720000000001</v>
      </c>
      <c r="V47" s="3">
        <f t="shared" si="2"/>
        <v>14.72041638522785</v>
      </c>
      <c r="W47" s="18"/>
      <c r="X47" s="12">
        <v>20.842320000000001</v>
      </c>
      <c r="Y47" s="4" t="str">
        <f t="shared" si="17"/>
        <v xml:space="preserve">  </v>
      </c>
      <c r="Z47" s="13">
        <v>14.412229999999999</v>
      </c>
      <c r="AA47" s="13">
        <v>29.163689999999999</v>
      </c>
      <c r="AB47" s="18">
        <v>3.762629</v>
      </c>
      <c r="AC47" s="3">
        <f t="shared" si="3"/>
        <v>18.052831930418495</v>
      </c>
      <c r="AD47" s="18"/>
      <c r="AE47" s="12">
        <v>18.896699999999999</v>
      </c>
      <c r="AF47" s="4" t="str">
        <f t="shared" si="18"/>
        <v xml:space="preserve">  </v>
      </c>
      <c r="AG47" s="13">
        <v>11.91784</v>
      </c>
      <c r="AH47" s="13">
        <v>28.63374</v>
      </c>
      <c r="AI47" s="18">
        <v>4.2496960000000001</v>
      </c>
      <c r="AJ47" s="3">
        <f t="shared" si="4"/>
        <v>22.48909068779205</v>
      </c>
      <c r="AK47" s="18"/>
      <c r="AL47" s="12">
        <v>16.701180000000001</v>
      </c>
      <c r="AM47" s="4" t="str">
        <f t="shared" si="19"/>
        <v xml:space="preserve">  </v>
      </c>
      <c r="AN47" s="13">
        <v>10.93764</v>
      </c>
      <c r="AO47" s="13">
        <v>24.66084</v>
      </c>
      <c r="AP47" s="18">
        <v>3.4791280000000002</v>
      </c>
      <c r="AQ47" s="3">
        <f t="shared" si="5"/>
        <v>20.831629860884082</v>
      </c>
      <c r="AR47" s="18"/>
      <c r="AS47" s="12">
        <v>19.039660000000001</v>
      </c>
      <c r="AT47" s="4" t="str">
        <f t="shared" si="20"/>
        <v xml:space="preserve">  </v>
      </c>
      <c r="AU47" s="13">
        <v>12.621969999999999</v>
      </c>
      <c r="AV47" s="13">
        <v>27.686489999999999</v>
      </c>
      <c r="AW47" s="18">
        <v>3.832884</v>
      </c>
      <c r="AX47" s="3">
        <f t="shared" si="6"/>
        <v>20.131052760395928</v>
      </c>
      <c r="AY47" s="18"/>
      <c r="AZ47" s="12">
        <v>20.72954</v>
      </c>
      <c r="BA47" s="4" t="str">
        <f t="shared" si="21"/>
        <v xml:space="preserve">  </v>
      </c>
      <c r="BB47" s="13">
        <v>13.36401</v>
      </c>
      <c r="BC47" s="13">
        <v>30.715319999999998</v>
      </c>
      <c r="BD47" s="18">
        <v>4.4253</v>
      </c>
      <c r="BE47" s="3">
        <f t="shared" si="7"/>
        <v>21.347796429636162</v>
      </c>
      <c r="BF47" s="18"/>
      <c r="BG47" s="12">
        <v>10.82184</v>
      </c>
      <c r="BH47" s="4" t="str">
        <f t="shared" si="22"/>
        <v xml:space="preserve">  </v>
      </c>
      <c r="BI47" s="13">
        <v>7.3121720000000003</v>
      </c>
      <c r="BJ47" s="13">
        <v>15.730169999999999</v>
      </c>
      <c r="BK47" s="18">
        <v>2.1202969999999999</v>
      </c>
      <c r="BL47" s="3">
        <f t="shared" si="8"/>
        <v>19.592758717556347</v>
      </c>
      <c r="BM47" s="18"/>
      <c r="BN47" s="12">
        <v>25.148209999999999</v>
      </c>
      <c r="BO47" s="4" t="str">
        <f t="shared" si="23"/>
        <v xml:space="preserve">  </v>
      </c>
      <c r="BP47" s="13">
        <v>17.046230000000001</v>
      </c>
      <c r="BQ47" s="13">
        <v>35.45514</v>
      </c>
      <c r="BR47" s="18">
        <v>4.7215550000000004</v>
      </c>
      <c r="BS47" s="4">
        <f t="shared" si="9"/>
        <v>18.774914795128559</v>
      </c>
      <c r="BT47" s="18"/>
      <c r="BU47" s="12">
        <v>48.758189999999999</v>
      </c>
      <c r="BV47" s="4" t="str">
        <f t="shared" si="24"/>
        <v xml:space="preserve">  </v>
      </c>
      <c r="BW47" s="18">
        <v>39.983980000000003</v>
      </c>
      <c r="BX47" s="18">
        <v>57.609610000000004</v>
      </c>
      <c r="BY47" s="18">
        <v>4.5436740000000002</v>
      </c>
      <c r="BZ47" s="3">
        <f t="shared" si="25"/>
        <v>9.3187913661274138</v>
      </c>
      <c r="CA47" s="18"/>
      <c r="CB47" s="12">
        <v>62.57893</v>
      </c>
      <c r="CC47" s="4" t="str">
        <f t="shared" si="26"/>
        <v xml:space="preserve">  </v>
      </c>
      <c r="CD47" s="18">
        <v>52.795830000000002</v>
      </c>
      <c r="CE47" s="18">
        <v>71.431600000000003</v>
      </c>
      <c r="CF47" s="18">
        <v>4.8058569999999996</v>
      </c>
      <c r="CG47" s="3">
        <f t="shared" si="27"/>
        <v>7.6796726949470058</v>
      </c>
      <c r="CH47" s="18"/>
      <c r="CI47" s="7"/>
      <c r="CJ47" s="7"/>
      <c r="CK47" s="7"/>
      <c r="CL47" s="7"/>
      <c r="CM47" s="7"/>
      <c r="CN47" s="7"/>
      <c r="CO47" s="7"/>
      <c r="CP47" s="7"/>
      <c r="CQ47" s="7"/>
    </row>
    <row r="48" spans="1:95" ht="14.25" x14ac:dyDescent="0.3">
      <c r="A48" s="17"/>
      <c r="B48" s="13" t="s">
        <v>47</v>
      </c>
      <c r="C48" s="12">
        <v>22.283339999999999</v>
      </c>
      <c r="D48" s="4" t="str">
        <f t="shared" si="14"/>
        <v>*</v>
      </c>
      <c r="E48" s="13">
        <v>12.526859999999999</v>
      </c>
      <c r="F48" s="13">
        <v>36.47043</v>
      </c>
      <c r="G48" s="18">
        <v>6.1338299999999997</v>
      </c>
      <c r="H48" s="3">
        <f t="shared" si="0"/>
        <v>27.52652878787471</v>
      </c>
      <c r="I48" s="18"/>
      <c r="J48" s="12">
        <v>3.0112800000000002</v>
      </c>
      <c r="K48" s="4" t="str">
        <f t="shared" si="15"/>
        <v>*</v>
      </c>
      <c r="L48" s="13">
        <v>1.6572420000000001</v>
      </c>
      <c r="M48" s="13">
        <v>5.4107570000000003</v>
      </c>
      <c r="N48" s="18">
        <v>0.91054809999999997</v>
      </c>
      <c r="O48" s="3">
        <f t="shared" si="1"/>
        <v>30.237908796259394</v>
      </c>
      <c r="P48" s="18"/>
      <c r="Q48" s="12">
        <v>22.278009999999998</v>
      </c>
      <c r="R48" s="4" t="str">
        <f t="shared" si="16"/>
        <v xml:space="preserve">  </v>
      </c>
      <c r="S48" s="13">
        <v>14.60247</v>
      </c>
      <c r="T48" s="13">
        <v>32.45476</v>
      </c>
      <c r="U48" s="18">
        <v>4.5635300000000001</v>
      </c>
      <c r="V48" s="3">
        <f t="shared" si="2"/>
        <v>20.484459787925406</v>
      </c>
      <c r="W48" s="18"/>
      <c r="X48" s="12">
        <v>15.0253</v>
      </c>
      <c r="Y48" s="4" t="str">
        <f t="shared" si="17"/>
        <v>*</v>
      </c>
      <c r="Z48" s="13">
        <v>7.93241</v>
      </c>
      <c r="AA48" s="13">
        <v>26.62621</v>
      </c>
      <c r="AB48" s="18">
        <v>4.6832370000000001</v>
      </c>
      <c r="AC48" s="3">
        <f t="shared" si="3"/>
        <v>31.169008272713356</v>
      </c>
      <c r="AD48" s="18"/>
      <c r="AE48" s="12">
        <v>18.349740000000001</v>
      </c>
      <c r="AF48" s="4" t="str">
        <f t="shared" si="18"/>
        <v>*</v>
      </c>
      <c r="AG48" s="13">
        <v>10.48264</v>
      </c>
      <c r="AH48" s="13">
        <v>30.13355</v>
      </c>
      <c r="AI48" s="18">
        <v>4.9830300000000003</v>
      </c>
      <c r="AJ48" s="3">
        <f t="shared" si="4"/>
        <v>27.155861608938331</v>
      </c>
      <c r="AK48" s="18"/>
      <c r="AL48" s="12">
        <v>11.69594</v>
      </c>
      <c r="AM48" s="4" t="str">
        <f t="shared" si="19"/>
        <v xml:space="preserve">  </v>
      </c>
      <c r="AN48" s="13">
        <v>7.5434000000000001</v>
      </c>
      <c r="AO48" s="13">
        <v>17.696860000000001</v>
      </c>
      <c r="AP48" s="18">
        <v>2.5530870000000001</v>
      </c>
      <c r="AQ48" s="3">
        <f t="shared" si="5"/>
        <v>21.828831201254452</v>
      </c>
      <c r="AR48" s="18"/>
      <c r="AS48" s="12">
        <v>18.614370000000001</v>
      </c>
      <c r="AT48" s="4" t="str">
        <f t="shared" si="20"/>
        <v xml:space="preserve">  </v>
      </c>
      <c r="AU48" s="13">
        <v>12.173120000000001</v>
      </c>
      <c r="AV48" s="13">
        <v>27.400590000000001</v>
      </c>
      <c r="AW48" s="18">
        <v>3.871324</v>
      </c>
      <c r="AX48" s="3">
        <f t="shared" si="6"/>
        <v>20.797502144848306</v>
      </c>
      <c r="AY48" s="18"/>
      <c r="AZ48" s="12">
        <v>26.43629</v>
      </c>
      <c r="BA48" s="4" t="str">
        <f t="shared" si="21"/>
        <v xml:space="preserve">  </v>
      </c>
      <c r="BB48" s="13">
        <v>19.381519999999998</v>
      </c>
      <c r="BC48" s="13">
        <v>34.945860000000003</v>
      </c>
      <c r="BD48" s="18">
        <v>3.988594</v>
      </c>
      <c r="BE48" s="3">
        <f t="shared" si="7"/>
        <v>15.0875709110469</v>
      </c>
      <c r="BF48" s="18"/>
      <c r="BG48" s="12">
        <v>16.25168</v>
      </c>
      <c r="BH48" s="4" t="str">
        <f t="shared" si="22"/>
        <v xml:space="preserve">  </v>
      </c>
      <c r="BI48" s="13">
        <v>11.744859999999999</v>
      </c>
      <c r="BJ48" s="13">
        <v>22.055679999999999</v>
      </c>
      <c r="BK48" s="18">
        <v>2.6192519999999999</v>
      </c>
      <c r="BL48" s="3">
        <f t="shared" si="8"/>
        <v>16.116807616197217</v>
      </c>
      <c r="BM48" s="18"/>
      <c r="BN48" s="12">
        <v>39.597119999999997</v>
      </c>
      <c r="BO48" s="4" t="str">
        <f t="shared" si="23"/>
        <v xml:space="preserve">  </v>
      </c>
      <c r="BP48" s="13">
        <v>27.86786</v>
      </c>
      <c r="BQ48" s="13">
        <v>52.659109999999998</v>
      </c>
      <c r="BR48" s="18">
        <v>6.4521430000000004</v>
      </c>
      <c r="BS48" s="4">
        <f t="shared" si="9"/>
        <v>16.2944754568009</v>
      </c>
      <c r="BT48" s="18"/>
      <c r="BU48" s="12">
        <v>53.215789999999998</v>
      </c>
      <c r="BV48" s="4" t="str">
        <f t="shared" si="24"/>
        <v xml:space="preserve">  </v>
      </c>
      <c r="BW48" s="18">
        <v>41.1907</v>
      </c>
      <c r="BX48" s="18">
        <v>64.878579999999999</v>
      </c>
      <c r="BY48" s="18">
        <v>6.1592169999999999</v>
      </c>
      <c r="BZ48" s="3">
        <f t="shared" si="25"/>
        <v>11.574040336524179</v>
      </c>
      <c r="CA48" s="18"/>
      <c r="CB48" s="12">
        <v>77.72936</v>
      </c>
      <c r="CC48" s="4" t="str">
        <f t="shared" si="26"/>
        <v xml:space="preserve">  </v>
      </c>
      <c r="CD48" s="18">
        <v>65.546199999999999</v>
      </c>
      <c r="CE48" s="18">
        <v>86.492249999999999</v>
      </c>
      <c r="CF48" s="18">
        <v>5.3594419999999996</v>
      </c>
      <c r="CG48" s="3">
        <f t="shared" si="27"/>
        <v>6.895003380961839</v>
      </c>
      <c r="CH48" s="18"/>
      <c r="CI48" s="7"/>
      <c r="CJ48" s="7"/>
      <c r="CK48" s="7"/>
      <c r="CL48" s="7"/>
      <c r="CM48" s="7"/>
      <c r="CN48" s="7"/>
      <c r="CO48" s="7"/>
      <c r="CP48" s="7"/>
      <c r="CQ48" s="7"/>
    </row>
    <row r="49" spans="1:95" ht="14.25" x14ac:dyDescent="0.3">
      <c r="A49" s="17"/>
      <c r="B49" s="13" t="s">
        <v>48</v>
      </c>
      <c r="C49" s="12">
        <v>37.986339999999998</v>
      </c>
      <c r="D49" s="4" t="str">
        <f t="shared" si="14"/>
        <v xml:space="preserve">  </v>
      </c>
      <c r="E49" s="13">
        <v>30.653649999999999</v>
      </c>
      <c r="F49" s="13">
        <v>45.91178</v>
      </c>
      <c r="G49" s="18">
        <v>3.9208460000000001</v>
      </c>
      <c r="H49" s="3">
        <f t="shared" si="0"/>
        <v>10.321726178410451</v>
      </c>
      <c r="I49" s="18"/>
      <c r="J49" s="12">
        <v>21.47129</v>
      </c>
      <c r="K49" s="4" t="str">
        <f t="shared" si="15"/>
        <v xml:space="preserve">  </v>
      </c>
      <c r="L49" s="13">
        <v>15.48949</v>
      </c>
      <c r="M49" s="13">
        <v>28.971250000000001</v>
      </c>
      <c r="N49" s="18">
        <v>3.4407000000000001</v>
      </c>
      <c r="O49" s="3">
        <f t="shared" si="1"/>
        <v>16.024654317462993</v>
      </c>
      <c r="P49" s="18"/>
      <c r="Q49" s="12">
        <v>17.357500000000002</v>
      </c>
      <c r="R49" s="4" t="str">
        <f t="shared" si="16"/>
        <v xml:space="preserve">  </v>
      </c>
      <c r="S49" s="13">
        <v>12.25431</v>
      </c>
      <c r="T49" s="13">
        <v>24.004480000000001</v>
      </c>
      <c r="U49" s="18">
        <v>2.986459</v>
      </c>
      <c r="V49" s="3">
        <f t="shared" si="2"/>
        <v>17.205582601181042</v>
      </c>
      <c r="W49" s="18"/>
      <c r="X49" s="12">
        <v>14.731730000000001</v>
      </c>
      <c r="Y49" s="4" t="str">
        <f t="shared" si="17"/>
        <v xml:space="preserve">  </v>
      </c>
      <c r="Z49" s="13">
        <v>9.5897600000000001</v>
      </c>
      <c r="AA49" s="13">
        <v>21.961069999999999</v>
      </c>
      <c r="AB49" s="18">
        <v>3.1266180000000001</v>
      </c>
      <c r="AC49" s="3">
        <f t="shared" si="3"/>
        <v>21.223698778079697</v>
      </c>
      <c r="AD49" s="18"/>
      <c r="AE49" s="12">
        <v>16.178850000000001</v>
      </c>
      <c r="AF49" s="4" t="str">
        <f t="shared" si="18"/>
        <v xml:space="preserve">  </v>
      </c>
      <c r="AG49" s="13">
        <v>11.35575</v>
      </c>
      <c r="AH49" s="13">
        <v>22.529810000000001</v>
      </c>
      <c r="AI49" s="18">
        <v>2.8362430000000001</v>
      </c>
      <c r="AJ49" s="3">
        <f t="shared" si="4"/>
        <v>17.530559959453239</v>
      </c>
      <c r="AK49" s="18"/>
      <c r="AL49" s="12">
        <v>18.672969999999999</v>
      </c>
      <c r="AM49" s="4" t="str">
        <f t="shared" si="19"/>
        <v xml:space="preserve">  </v>
      </c>
      <c r="AN49" s="13">
        <v>12.93811</v>
      </c>
      <c r="AO49" s="13">
        <v>26.185279999999999</v>
      </c>
      <c r="AP49" s="18">
        <v>3.370654</v>
      </c>
      <c r="AQ49" s="3">
        <f t="shared" si="5"/>
        <v>18.050979571005577</v>
      </c>
      <c r="AR49" s="18"/>
      <c r="AS49" s="12">
        <v>10.423690000000001</v>
      </c>
      <c r="AT49" s="4" t="str">
        <f t="shared" si="20"/>
        <v xml:space="preserve">  </v>
      </c>
      <c r="AU49" s="13">
        <v>6.823931</v>
      </c>
      <c r="AV49" s="13">
        <v>15.604369999999999</v>
      </c>
      <c r="AW49" s="18">
        <v>2.2058420000000001</v>
      </c>
      <c r="AX49" s="3">
        <f t="shared" si="6"/>
        <v>21.161815057815417</v>
      </c>
      <c r="AY49" s="18"/>
      <c r="AZ49" s="12">
        <v>11.312430000000001</v>
      </c>
      <c r="BA49" s="4" t="str">
        <f t="shared" si="21"/>
        <v xml:space="preserve">  </v>
      </c>
      <c r="BB49" s="13">
        <v>7.3036120000000002</v>
      </c>
      <c r="BC49" s="13">
        <v>17.11534</v>
      </c>
      <c r="BD49" s="18">
        <v>2.4658699999999998</v>
      </c>
      <c r="BE49" s="3">
        <f t="shared" si="7"/>
        <v>21.797880738267548</v>
      </c>
      <c r="BF49" s="18"/>
      <c r="BG49" s="12">
        <v>17.229590000000002</v>
      </c>
      <c r="BH49" s="4" t="str">
        <f t="shared" si="22"/>
        <v xml:space="preserve">  </v>
      </c>
      <c r="BI49" s="13">
        <v>12.14105</v>
      </c>
      <c r="BJ49" s="13">
        <v>23.871379999999998</v>
      </c>
      <c r="BK49" s="18">
        <v>2.9809209999999999</v>
      </c>
      <c r="BL49" s="3">
        <f t="shared" si="8"/>
        <v>17.301171995387005</v>
      </c>
      <c r="BM49" s="18"/>
      <c r="BN49" s="12">
        <v>31.136150000000001</v>
      </c>
      <c r="BO49" s="4" t="str">
        <f t="shared" si="23"/>
        <v xml:space="preserve">  </v>
      </c>
      <c r="BP49" s="13">
        <v>24.0213</v>
      </c>
      <c r="BQ49" s="13">
        <v>39.269170000000003</v>
      </c>
      <c r="BR49" s="18">
        <v>3.9135650000000002</v>
      </c>
      <c r="BS49" s="4">
        <f t="shared" si="9"/>
        <v>12.569200109840169</v>
      </c>
      <c r="BT49" s="18"/>
      <c r="BU49" s="12">
        <v>43.832129999999999</v>
      </c>
      <c r="BV49" s="4" t="str">
        <f t="shared" si="24"/>
        <v xml:space="preserve">  </v>
      </c>
      <c r="BW49" s="18">
        <v>36.36815</v>
      </c>
      <c r="BX49" s="18">
        <v>51.586089999999999</v>
      </c>
      <c r="BY49" s="18">
        <v>3.9119679999999999</v>
      </c>
      <c r="BZ49" s="3">
        <f t="shared" si="25"/>
        <v>8.924886835296391</v>
      </c>
      <c r="CA49" s="18"/>
      <c r="CB49" s="12">
        <v>61.121549999999999</v>
      </c>
      <c r="CC49" s="4" t="str">
        <f t="shared" si="26"/>
        <v xml:space="preserve">  </v>
      </c>
      <c r="CD49" s="18">
        <v>52.669499999999999</v>
      </c>
      <c r="CE49" s="18">
        <v>68.953940000000003</v>
      </c>
      <c r="CF49" s="18">
        <v>4.1892959999999997</v>
      </c>
      <c r="CG49" s="3">
        <f t="shared" si="27"/>
        <v>6.8540408415689713</v>
      </c>
      <c r="CH49" s="18"/>
      <c r="CI49" s="7"/>
      <c r="CJ49" s="7"/>
      <c r="CK49" s="7"/>
      <c r="CL49" s="7"/>
      <c r="CM49" s="7"/>
      <c r="CN49" s="7"/>
      <c r="CO49" s="7"/>
      <c r="CP49" s="7"/>
      <c r="CQ49" s="7"/>
    </row>
    <row r="50" spans="1:95" ht="14.25" x14ac:dyDescent="0.3">
      <c r="A50" s="17"/>
      <c r="B50" s="13" t="s">
        <v>49</v>
      </c>
      <c r="C50" s="12">
        <v>26.315000000000001</v>
      </c>
      <c r="D50" s="4" t="str">
        <f t="shared" si="14"/>
        <v xml:space="preserve">  </v>
      </c>
      <c r="E50" s="13">
        <v>18.47146</v>
      </c>
      <c r="F50" s="13">
        <v>36.01773</v>
      </c>
      <c r="G50" s="18">
        <v>4.501868</v>
      </c>
      <c r="H50" s="3">
        <f t="shared" si="0"/>
        <v>17.107611628348849</v>
      </c>
      <c r="I50" s="18"/>
      <c r="J50" s="12">
        <v>7.8126559999999996</v>
      </c>
      <c r="K50" s="4" t="str">
        <f t="shared" si="15"/>
        <v>*</v>
      </c>
      <c r="L50" s="13">
        <v>4.2170259999999997</v>
      </c>
      <c r="M50" s="13">
        <v>14.025169999999999</v>
      </c>
      <c r="N50" s="18">
        <v>2.40639</v>
      </c>
      <c r="O50" s="3">
        <f t="shared" si="1"/>
        <v>30.801176962098424</v>
      </c>
      <c r="P50" s="18"/>
      <c r="Q50" s="12">
        <v>21.079039999999999</v>
      </c>
      <c r="R50" s="4" t="str">
        <f t="shared" si="16"/>
        <v xml:space="preserve">  </v>
      </c>
      <c r="S50" s="13">
        <v>14.926450000000001</v>
      </c>
      <c r="T50" s="13">
        <v>28.905989999999999</v>
      </c>
      <c r="U50" s="18">
        <v>3.5665589999999998</v>
      </c>
      <c r="V50" s="3">
        <f t="shared" si="2"/>
        <v>16.919930888693223</v>
      </c>
      <c r="W50" s="18"/>
      <c r="X50" s="12">
        <v>13.50948</v>
      </c>
      <c r="Y50" s="4" t="str">
        <f t="shared" si="17"/>
        <v xml:space="preserve">  </v>
      </c>
      <c r="Z50" s="13">
        <v>8.7947450000000007</v>
      </c>
      <c r="AA50" s="13">
        <v>20.192150000000002</v>
      </c>
      <c r="AB50" s="18">
        <v>2.8752399999999998</v>
      </c>
      <c r="AC50" s="3">
        <f t="shared" si="3"/>
        <v>21.283128588221011</v>
      </c>
      <c r="AD50" s="18"/>
      <c r="AE50" s="12">
        <v>22.773689999999998</v>
      </c>
      <c r="AF50" s="4" t="str">
        <f t="shared" si="18"/>
        <v xml:space="preserve">  </v>
      </c>
      <c r="AG50" s="13">
        <v>15.942959999999999</v>
      </c>
      <c r="AH50" s="13">
        <v>31.436520000000002</v>
      </c>
      <c r="AI50" s="18">
        <v>3.9601570000000001</v>
      </c>
      <c r="AJ50" s="3">
        <f t="shared" si="4"/>
        <v>17.389175842825651</v>
      </c>
      <c r="AK50" s="18"/>
      <c r="AL50" s="12">
        <v>16.805260000000001</v>
      </c>
      <c r="AM50" s="4" t="str">
        <f t="shared" si="19"/>
        <v xml:space="preserve">  </v>
      </c>
      <c r="AN50" s="13">
        <v>11.18515</v>
      </c>
      <c r="AO50" s="13">
        <v>24.4712</v>
      </c>
      <c r="AP50" s="18">
        <v>3.3702030000000001</v>
      </c>
      <c r="AQ50" s="3">
        <f t="shared" si="5"/>
        <v>20.054453189061043</v>
      </c>
      <c r="AR50" s="18"/>
      <c r="AS50" s="12">
        <v>13.56664</v>
      </c>
      <c r="AT50" s="4" t="str">
        <f t="shared" si="20"/>
        <v xml:space="preserve">  </v>
      </c>
      <c r="AU50" s="13">
        <v>8.4615369999999999</v>
      </c>
      <c r="AV50" s="13">
        <v>21.04373</v>
      </c>
      <c r="AW50" s="18">
        <v>3.1675979999999999</v>
      </c>
      <c r="AX50" s="3">
        <f t="shared" si="6"/>
        <v>23.348434100116165</v>
      </c>
      <c r="AY50" s="18"/>
      <c r="AZ50" s="12">
        <v>21.458939999999998</v>
      </c>
      <c r="BA50" s="4" t="str">
        <f t="shared" si="21"/>
        <v xml:space="preserve">  </v>
      </c>
      <c r="BB50" s="13">
        <v>15.018459999999999</v>
      </c>
      <c r="BC50" s="13">
        <v>29.696210000000001</v>
      </c>
      <c r="BD50" s="18">
        <v>3.746302</v>
      </c>
      <c r="BE50" s="3">
        <f t="shared" si="7"/>
        <v>17.458001187383907</v>
      </c>
      <c r="BF50" s="18"/>
      <c r="BG50" s="12">
        <v>15.85125</v>
      </c>
      <c r="BH50" s="4" t="str">
        <f t="shared" si="22"/>
        <v xml:space="preserve">  </v>
      </c>
      <c r="BI50" s="13">
        <v>10.443</v>
      </c>
      <c r="BJ50" s="13">
        <v>23.330680000000001</v>
      </c>
      <c r="BK50" s="18">
        <v>3.263862</v>
      </c>
      <c r="BL50" s="3">
        <f t="shared" si="8"/>
        <v>20.590565412822333</v>
      </c>
      <c r="BM50" s="18"/>
      <c r="BN50" s="12">
        <v>35.75318</v>
      </c>
      <c r="BO50" s="4" t="str">
        <f t="shared" si="23"/>
        <v xml:space="preserve">  </v>
      </c>
      <c r="BP50" s="13">
        <v>27.432500000000001</v>
      </c>
      <c r="BQ50" s="13">
        <v>45.031529999999997</v>
      </c>
      <c r="BR50" s="18">
        <v>4.5318149999999999</v>
      </c>
      <c r="BS50" s="4">
        <f t="shared" si="9"/>
        <v>12.675278115121507</v>
      </c>
      <c r="BT50" s="18"/>
      <c r="BU50" s="12">
        <v>52.191580000000002</v>
      </c>
      <c r="BV50" s="4" t="str">
        <f t="shared" si="24"/>
        <v xml:space="preserve">  </v>
      </c>
      <c r="BW50" s="18">
        <v>42.532060000000001</v>
      </c>
      <c r="BX50" s="18">
        <v>61.689929999999997</v>
      </c>
      <c r="BY50" s="18">
        <v>4.9481510000000002</v>
      </c>
      <c r="BZ50" s="3">
        <f t="shared" si="25"/>
        <v>9.4807457448117116</v>
      </c>
      <c r="CA50" s="18"/>
      <c r="CB50" s="12">
        <v>74.017380000000003</v>
      </c>
      <c r="CC50" s="4" t="str">
        <f t="shared" si="26"/>
        <v xml:space="preserve">  </v>
      </c>
      <c r="CD50" s="18">
        <v>65.702719999999999</v>
      </c>
      <c r="CE50" s="18">
        <v>80.902240000000006</v>
      </c>
      <c r="CF50" s="18">
        <v>3.8933399999999998</v>
      </c>
      <c r="CG50" s="3">
        <f t="shared" si="27"/>
        <v>5.2600348728906638</v>
      </c>
      <c r="CH50" s="18"/>
      <c r="CI50" s="7"/>
      <c r="CJ50" s="7"/>
      <c r="CK50" s="7"/>
      <c r="CL50" s="7"/>
      <c r="CM50" s="7"/>
      <c r="CN50" s="7"/>
      <c r="CO50" s="7"/>
      <c r="CP50" s="7"/>
      <c r="CQ50" s="7"/>
    </row>
    <row r="51" spans="1:95" ht="14.25" x14ac:dyDescent="0.3">
      <c r="A51" s="17"/>
      <c r="B51" s="13" t="s">
        <v>50</v>
      </c>
      <c r="C51" s="12">
        <v>41.082599999999999</v>
      </c>
      <c r="D51" s="4" t="str">
        <f t="shared" si="14"/>
        <v xml:space="preserve">  </v>
      </c>
      <c r="E51" s="13">
        <v>31.696400000000001</v>
      </c>
      <c r="F51" s="13">
        <v>51.166179999999997</v>
      </c>
      <c r="G51" s="18">
        <v>5.0286749999999998</v>
      </c>
      <c r="H51" s="3">
        <f t="shared" si="0"/>
        <v>12.240401045698178</v>
      </c>
      <c r="I51" s="18"/>
      <c r="J51" s="12">
        <v>13.214639999999999</v>
      </c>
      <c r="K51" s="4" t="str">
        <f t="shared" si="15"/>
        <v xml:space="preserve">  </v>
      </c>
      <c r="L51" s="13">
        <v>8.5719180000000001</v>
      </c>
      <c r="M51" s="13">
        <v>19.826650000000001</v>
      </c>
      <c r="N51" s="18">
        <v>2.8374869999999999</v>
      </c>
      <c r="O51" s="3">
        <f t="shared" si="1"/>
        <v>21.472298904850984</v>
      </c>
      <c r="P51" s="18"/>
      <c r="Q51" s="12">
        <v>18.338069999999998</v>
      </c>
      <c r="R51" s="4" t="str">
        <f t="shared" si="16"/>
        <v xml:space="preserve">  </v>
      </c>
      <c r="S51" s="13">
        <v>12.171530000000001</v>
      </c>
      <c r="T51" s="13">
        <v>26.679760000000002</v>
      </c>
      <c r="U51" s="18">
        <v>3.687792</v>
      </c>
      <c r="V51" s="3">
        <f t="shared" si="2"/>
        <v>20.110033389555173</v>
      </c>
      <c r="W51" s="18"/>
      <c r="X51" s="12">
        <v>12.54452</v>
      </c>
      <c r="Y51" s="4" t="str">
        <f t="shared" si="17"/>
        <v xml:space="preserve">  </v>
      </c>
      <c r="Z51" s="13">
        <v>7.6734689999999999</v>
      </c>
      <c r="AA51" s="13">
        <v>19.843119999999999</v>
      </c>
      <c r="AB51" s="18">
        <v>3.0545339999999999</v>
      </c>
      <c r="AC51" s="3">
        <f t="shared" si="3"/>
        <v>24.349548647536931</v>
      </c>
      <c r="AD51" s="18"/>
      <c r="AE51" s="12">
        <v>14.55768</v>
      </c>
      <c r="AF51" s="4" t="str">
        <f t="shared" si="18"/>
        <v xml:space="preserve">  </v>
      </c>
      <c r="AG51" s="13">
        <v>9.1420600000000007</v>
      </c>
      <c r="AH51" s="13">
        <v>22.390820000000001</v>
      </c>
      <c r="AI51" s="18">
        <v>3.3423759999999998</v>
      </c>
      <c r="AJ51" s="3">
        <f t="shared" si="4"/>
        <v>22.959537508723919</v>
      </c>
      <c r="AK51" s="18"/>
      <c r="AL51" s="12">
        <v>22.859739999999999</v>
      </c>
      <c r="AM51" s="4" t="str">
        <f t="shared" si="19"/>
        <v xml:space="preserve">  </v>
      </c>
      <c r="AN51" s="13">
        <v>13.99009</v>
      </c>
      <c r="AO51" s="13">
        <v>35.060470000000002</v>
      </c>
      <c r="AP51" s="18">
        <v>5.3968780000000001</v>
      </c>
      <c r="AQ51" s="3">
        <f t="shared" si="5"/>
        <v>23.608658716153379</v>
      </c>
      <c r="AR51" s="18"/>
      <c r="AS51" s="12">
        <v>12.42676</v>
      </c>
      <c r="AT51" s="4" t="str">
        <f t="shared" si="20"/>
        <v xml:space="preserve">  </v>
      </c>
      <c r="AU51" s="13">
        <v>7.8638459999999997</v>
      </c>
      <c r="AV51" s="13">
        <v>19.088730000000002</v>
      </c>
      <c r="AW51" s="18">
        <v>2.822565</v>
      </c>
      <c r="AX51" s="3">
        <f t="shared" si="6"/>
        <v>22.713603545896117</v>
      </c>
      <c r="AY51" s="18"/>
      <c r="AZ51" s="12">
        <v>13.711220000000001</v>
      </c>
      <c r="BA51" s="4" t="str">
        <f t="shared" si="21"/>
        <v>*</v>
      </c>
      <c r="BB51" s="13">
        <v>7.5866030000000002</v>
      </c>
      <c r="BC51" s="13">
        <v>23.521740000000001</v>
      </c>
      <c r="BD51" s="18">
        <v>3.9863550000000001</v>
      </c>
      <c r="BE51" s="3">
        <f t="shared" si="7"/>
        <v>29.073671051883053</v>
      </c>
      <c r="BF51" s="18"/>
      <c r="BG51" s="12">
        <v>11.323880000000001</v>
      </c>
      <c r="BH51" s="4" t="str">
        <f t="shared" si="22"/>
        <v>*</v>
      </c>
      <c r="BI51" s="13">
        <v>6.6993919999999996</v>
      </c>
      <c r="BJ51" s="13">
        <v>18.507349999999999</v>
      </c>
      <c r="BK51" s="18">
        <v>2.9495710000000002</v>
      </c>
      <c r="BL51" s="3">
        <f t="shared" si="8"/>
        <v>26.047353027407567</v>
      </c>
      <c r="BM51" s="18"/>
      <c r="BN51" s="12">
        <v>35.547789999999999</v>
      </c>
      <c r="BO51" s="4" t="str">
        <f t="shared" si="23"/>
        <v xml:space="preserve">  </v>
      </c>
      <c r="BP51" s="13">
        <v>27.750499999999999</v>
      </c>
      <c r="BQ51" s="13">
        <v>44.19576</v>
      </c>
      <c r="BR51" s="18">
        <v>4.2294669999999996</v>
      </c>
      <c r="BS51" s="4">
        <f t="shared" si="9"/>
        <v>11.897974529499583</v>
      </c>
      <c r="BT51" s="18"/>
      <c r="BU51" s="12">
        <v>38.308309999999999</v>
      </c>
      <c r="BV51" s="4" t="str">
        <f t="shared" si="24"/>
        <v xml:space="preserve">  </v>
      </c>
      <c r="BW51" s="18">
        <v>29.64696</v>
      </c>
      <c r="BX51" s="18">
        <v>47.781500000000001</v>
      </c>
      <c r="BY51" s="18">
        <v>4.6744849999999998</v>
      </c>
      <c r="BZ51" s="3">
        <f t="shared" si="25"/>
        <v>12.202274127989462</v>
      </c>
      <c r="CA51" s="18"/>
      <c r="CB51" s="12">
        <v>72.118750000000006</v>
      </c>
      <c r="CC51" s="4" t="str">
        <f t="shared" si="26"/>
        <v xml:space="preserve">  </v>
      </c>
      <c r="CD51" s="18">
        <v>63.450490000000002</v>
      </c>
      <c r="CE51" s="18">
        <v>79.398700000000005</v>
      </c>
      <c r="CF51" s="18">
        <v>4.0908800000000003</v>
      </c>
      <c r="CG51" s="3">
        <f t="shared" si="27"/>
        <v>5.6724222202963857</v>
      </c>
      <c r="CH51" s="18"/>
      <c r="CI51" s="7"/>
      <c r="CJ51" s="7"/>
      <c r="CK51" s="7"/>
      <c r="CL51" s="7"/>
      <c r="CM51" s="7"/>
      <c r="CN51" s="7"/>
      <c r="CO51" s="7"/>
      <c r="CP51" s="7"/>
      <c r="CQ51" s="7"/>
    </row>
    <row r="52" spans="1:95" ht="14.25" x14ac:dyDescent="0.3">
      <c r="A52" s="17"/>
      <c r="B52" s="13" t="s">
        <v>51</v>
      </c>
      <c r="C52" s="12">
        <v>33.110439999999997</v>
      </c>
      <c r="D52" s="4" t="str">
        <f t="shared" si="14"/>
        <v xml:space="preserve">  </v>
      </c>
      <c r="E52" s="13">
        <v>26.50188</v>
      </c>
      <c r="F52" s="13">
        <v>40.459760000000003</v>
      </c>
      <c r="G52" s="18">
        <v>3.580247</v>
      </c>
      <c r="H52" s="3">
        <f t="shared" si="0"/>
        <v>10.813045673811644</v>
      </c>
      <c r="I52" s="18"/>
      <c r="J52" s="12">
        <v>19.889130000000002</v>
      </c>
      <c r="K52" s="4" t="str">
        <f t="shared" si="15"/>
        <v xml:space="preserve">  </v>
      </c>
      <c r="L52" s="13">
        <v>14.04524</v>
      </c>
      <c r="M52" s="13">
        <v>27.389720000000001</v>
      </c>
      <c r="N52" s="18">
        <v>3.4004059999999998</v>
      </c>
      <c r="O52" s="3">
        <f t="shared" si="1"/>
        <v>17.09680614486405</v>
      </c>
      <c r="P52" s="18"/>
      <c r="Q52" s="12">
        <v>24.465900000000001</v>
      </c>
      <c r="R52" s="4" t="str">
        <f t="shared" si="16"/>
        <v xml:space="preserve">  </v>
      </c>
      <c r="S52" s="13">
        <v>18.638819999999999</v>
      </c>
      <c r="T52" s="13">
        <v>31.411380000000001</v>
      </c>
      <c r="U52" s="18">
        <v>3.2655240000000001</v>
      </c>
      <c r="V52" s="3">
        <f t="shared" si="2"/>
        <v>13.347246575846381</v>
      </c>
      <c r="W52" s="18"/>
      <c r="X52" s="12">
        <v>12.53895</v>
      </c>
      <c r="Y52" s="4" t="str">
        <f t="shared" si="17"/>
        <v xml:space="preserve">  </v>
      </c>
      <c r="Z52" s="13">
        <v>8.0718099999999993</v>
      </c>
      <c r="AA52" s="13">
        <v>18.9682</v>
      </c>
      <c r="AB52" s="18">
        <v>2.7431709999999998</v>
      </c>
      <c r="AC52" s="3">
        <f t="shared" si="3"/>
        <v>21.877198649009685</v>
      </c>
      <c r="AD52" s="18"/>
      <c r="AE52" s="12">
        <v>17.094750000000001</v>
      </c>
      <c r="AF52" s="4" t="str">
        <f t="shared" si="18"/>
        <v xml:space="preserve">  </v>
      </c>
      <c r="AG52" s="13">
        <v>11.87734</v>
      </c>
      <c r="AH52" s="13">
        <v>23.980370000000001</v>
      </c>
      <c r="AI52" s="18">
        <v>3.0742880000000001</v>
      </c>
      <c r="AJ52" s="3">
        <f t="shared" si="4"/>
        <v>17.983813743985728</v>
      </c>
      <c r="AK52" s="18"/>
      <c r="AL52" s="12">
        <v>13.78051</v>
      </c>
      <c r="AM52" s="4" t="str">
        <f t="shared" si="19"/>
        <v xml:space="preserve">  </v>
      </c>
      <c r="AN52" s="13">
        <v>9.1835120000000003</v>
      </c>
      <c r="AO52" s="13">
        <v>20.167629999999999</v>
      </c>
      <c r="AP52" s="18">
        <v>2.7750699999999999</v>
      </c>
      <c r="AQ52" s="3">
        <f t="shared" si="5"/>
        <v>20.137643672113732</v>
      </c>
      <c r="AR52" s="18"/>
      <c r="AS52" s="12">
        <v>13.29405</v>
      </c>
      <c r="AT52" s="4" t="str">
        <f t="shared" si="20"/>
        <v xml:space="preserve">  </v>
      </c>
      <c r="AU52" s="13">
        <v>8.9238359999999997</v>
      </c>
      <c r="AV52" s="13">
        <v>19.34975</v>
      </c>
      <c r="AW52" s="18">
        <v>2.6332469999999999</v>
      </c>
      <c r="AX52" s="3">
        <f t="shared" si="6"/>
        <v>19.807710968440766</v>
      </c>
      <c r="AY52" s="18"/>
      <c r="AZ52" s="12">
        <v>24.344280000000001</v>
      </c>
      <c r="BA52" s="4" t="str">
        <f t="shared" si="21"/>
        <v xml:space="preserve">  </v>
      </c>
      <c r="BB52" s="13">
        <v>17.691320000000001</v>
      </c>
      <c r="BC52" s="13">
        <v>32.510910000000003</v>
      </c>
      <c r="BD52" s="18">
        <v>3.79162</v>
      </c>
      <c r="BE52" s="3">
        <f t="shared" si="7"/>
        <v>15.574993386536795</v>
      </c>
      <c r="BF52" s="18"/>
      <c r="BG52" s="12">
        <v>11.638070000000001</v>
      </c>
      <c r="BH52" s="4" t="str">
        <f t="shared" si="22"/>
        <v xml:space="preserve">  </v>
      </c>
      <c r="BI52" s="13">
        <v>7.323423</v>
      </c>
      <c r="BJ52" s="13">
        <v>18.000969999999999</v>
      </c>
      <c r="BK52" s="18">
        <v>2.6804000000000001</v>
      </c>
      <c r="BL52" s="3">
        <f t="shared" si="8"/>
        <v>23.031310174281476</v>
      </c>
      <c r="BM52" s="18"/>
      <c r="BN52" s="12">
        <v>26.642340000000001</v>
      </c>
      <c r="BO52" s="4" t="str">
        <f t="shared" si="23"/>
        <v xml:space="preserve">  </v>
      </c>
      <c r="BP52" s="13">
        <v>20.103670000000001</v>
      </c>
      <c r="BQ52" s="13">
        <v>34.39226</v>
      </c>
      <c r="BR52" s="18">
        <v>3.6593149999999999</v>
      </c>
      <c r="BS52" s="4">
        <f t="shared" si="9"/>
        <v>13.734960968143186</v>
      </c>
      <c r="BT52" s="18"/>
      <c r="BU52" s="12">
        <v>42.026870000000002</v>
      </c>
      <c r="BV52" s="4" t="str">
        <f t="shared" si="24"/>
        <v xml:space="preserve">  </v>
      </c>
      <c r="BW52" s="18">
        <v>34.676160000000003</v>
      </c>
      <c r="BX52" s="18">
        <v>49.749090000000002</v>
      </c>
      <c r="BY52" s="18">
        <v>3.8737810000000001</v>
      </c>
      <c r="BZ52" s="3">
        <f t="shared" si="25"/>
        <v>9.2173911595129496</v>
      </c>
      <c r="CA52" s="18"/>
      <c r="CB52" s="12">
        <v>64.767139999999998</v>
      </c>
      <c r="CC52" s="4" t="str">
        <f t="shared" si="26"/>
        <v xml:space="preserve">  </v>
      </c>
      <c r="CD52" s="18">
        <v>56.379420000000003</v>
      </c>
      <c r="CE52" s="18">
        <v>72.333460000000002</v>
      </c>
      <c r="CF52" s="18">
        <v>4.10093</v>
      </c>
      <c r="CG52" s="3">
        <f t="shared" si="27"/>
        <v>6.3318065302868103</v>
      </c>
      <c r="CH52" s="18"/>
      <c r="CI52" s="7"/>
      <c r="CJ52" s="7"/>
      <c r="CK52" s="7"/>
      <c r="CL52" s="7"/>
      <c r="CM52" s="7"/>
      <c r="CN52" s="7"/>
      <c r="CO52" s="7"/>
      <c r="CP52" s="7"/>
      <c r="CQ52" s="7"/>
    </row>
    <row r="53" spans="1:95" ht="14.25" x14ac:dyDescent="0.3">
      <c r="A53" s="17"/>
      <c r="B53" s="13" t="s">
        <v>52</v>
      </c>
      <c r="C53" s="12">
        <v>31.03697</v>
      </c>
      <c r="D53" s="4" t="str">
        <f t="shared" si="14"/>
        <v xml:space="preserve">  </v>
      </c>
      <c r="E53" s="13">
        <v>23.0276</v>
      </c>
      <c r="F53" s="13">
        <v>40.371009999999998</v>
      </c>
      <c r="G53" s="18">
        <v>4.459403</v>
      </c>
      <c r="H53" s="3">
        <f t="shared" si="0"/>
        <v>14.368035926187384</v>
      </c>
      <c r="I53" s="18"/>
      <c r="J53" s="12">
        <v>14.110329999999999</v>
      </c>
      <c r="K53" s="4" t="str">
        <f t="shared" si="15"/>
        <v>*</v>
      </c>
      <c r="L53" s="13">
        <v>8.2401049999999998</v>
      </c>
      <c r="M53" s="13">
        <v>23.109269999999999</v>
      </c>
      <c r="N53" s="18">
        <v>3.7346949999999999</v>
      </c>
      <c r="O53" s="3">
        <f t="shared" si="1"/>
        <v>26.467807627461582</v>
      </c>
      <c r="P53" s="18"/>
      <c r="Q53" s="12">
        <v>21.422789999999999</v>
      </c>
      <c r="R53" s="4" t="str">
        <f t="shared" si="16"/>
        <v xml:space="preserve">  </v>
      </c>
      <c r="S53" s="13">
        <v>14.50398</v>
      </c>
      <c r="T53" s="13">
        <v>30.465959999999999</v>
      </c>
      <c r="U53" s="18">
        <v>4.0744759999999998</v>
      </c>
      <c r="V53" s="3">
        <f t="shared" si="2"/>
        <v>19.019352754706553</v>
      </c>
      <c r="W53" s="18"/>
      <c r="X53" s="12">
        <v>12.53664</v>
      </c>
      <c r="Y53" s="4" t="str">
        <f t="shared" si="17"/>
        <v>*</v>
      </c>
      <c r="Z53" s="13">
        <v>6.375019</v>
      </c>
      <c r="AA53" s="13">
        <v>23.17923</v>
      </c>
      <c r="AB53" s="18">
        <v>4.1640740000000003</v>
      </c>
      <c r="AC53" s="3">
        <f t="shared" si="3"/>
        <v>33.215231513387963</v>
      </c>
      <c r="AD53" s="18"/>
      <c r="AE53" s="12">
        <v>15.65734</v>
      </c>
      <c r="AF53" s="4" t="str">
        <f t="shared" si="18"/>
        <v xml:space="preserve">  </v>
      </c>
      <c r="AG53" s="13">
        <v>9.806711</v>
      </c>
      <c r="AH53" s="13">
        <v>24.067029999999999</v>
      </c>
      <c r="AI53" s="18">
        <v>3.6041799999999999</v>
      </c>
      <c r="AJ53" s="3">
        <f t="shared" si="4"/>
        <v>23.019107971085766</v>
      </c>
      <c r="AK53" s="18"/>
      <c r="AL53" s="12">
        <v>22.707429999999999</v>
      </c>
      <c r="AM53" s="4" t="str">
        <f t="shared" si="19"/>
        <v xml:space="preserve">  </v>
      </c>
      <c r="AN53" s="13">
        <v>14.600989999999999</v>
      </c>
      <c r="AO53" s="13">
        <v>33.546590000000002</v>
      </c>
      <c r="AP53" s="18">
        <v>4.8474349999999999</v>
      </c>
      <c r="AQ53" s="3">
        <f t="shared" si="5"/>
        <v>21.347351946037048</v>
      </c>
      <c r="AR53" s="18"/>
      <c r="AS53" s="12">
        <v>13.685510000000001</v>
      </c>
      <c r="AT53" s="4" t="str">
        <f t="shared" si="20"/>
        <v>*</v>
      </c>
      <c r="AU53" s="13">
        <v>8.0542409999999993</v>
      </c>
      <c r="AV53" s="13">
        <v>22.299099999999999</v>
      </c>
      <c r="AW53" s="18">
        <v>3.5758909999999999</v>
      </c>
      <c r="AX53" s="3">
        <f t="shared" si="6"/>
        <v>26.129029900968249</v>
      </c>
      <c r="AY53" s="18"/>
      <c r="AZ53" s="12">
        <v>20.354320000000001</v>
      </c>
      <c r="BA53" s="4" t="str">
        <f t="shared" si="21"/>
        <v xml:space="preserve">  </v>
      </c>
      <c r="BB53" s="13">
        <v>12.20411</v>
      </c>
      <c r="BC53" s="13">
        <v>31.965720000000001</v>
      </c>
      <c r="BD53" s="18">
        <v>5.0365650000000004</v>
      </c>
      <c r="BE53" s="3">
        <f t="shared" si="7"/>
        <v>24.744452283348203</v>
      </c>
      <c r="BF53" s="18"/>
      <c r="BG53" s="12">
        <v>14.919510000000001</v>
      </c>
      <c r="BH53" s="4" t="str">
        <f t="shared" si="22"/>
        <v xml:space="preserve">  </v>
      </c>
      <c r="BI53" s="13">
        <v>9.8583239999999996</v>
      </c>
      <c r="BJ53" s="13">
        <v>21.946449999999999</v>
      </c>
      <c r="BK53" s="18">
        <v>3.0576660000000002</v>
      </c>
      <c r="BL53" s="3">
        <f t="shared" si="8"/>
        <v>20.494413020266752</v>
      </c>
      <c r="BM53" s="18"/>
      <c r="BN53" s="12">
        <v>28.647739999999999</v>
      </c>
      <c r="BO53" s="4" t="str">
        <f t="shared" si="23"/>
        <v xml:space="preserve">  </v>
      </c>
      <c r="BP53" s="13">
        <v>21.14303</v>
      </c>
      <c r="BQ53" s="13">
        <v>37.547870000000003</v>
      </c>
      <c r="BR53" s="18">
        <v>4.2108449999999999</v>
      </c>
      <c r="BS53" s="4">
        <f t="shared" si="9"/>
        <v>14.698698745520588</v>
      </c>
      <c r="BT53" s="18"/>
      <c r="BU53" s="12">
        <v>44.262349999999998</v>
      </c>
      <c r="BV53" s="4" t="str">
        <f t="shared" si="24"/>
        <v xml:space="preserve">  </v>
      </c>
      <c r="BW53" s="18">
        <v>35.068109999999997</v>
      </c>
      <c r="BX53" s="18">
        <v>53.867359999999998</v>
      </c>
      <c r="BY53" s="18">
        <v>4.8525739999999997</v>
      </c>
      <c r="BZ53" s="3">
        <f t="shared" si="25"/>
        <v>10.963209138240513</v>
      </c>
      <c r="CA53" s="18"/>
      <c r="CB53" s="12">
        <v>71.709490000000002</v>
      </c>
      <c r="CC53" s="4" t="str">
        <f t="shared" si="26"/>
        <v xml:space="preserve">  </v>
      </c>
      <c r="CD53" s="18">
        <v>60.658549999999998</v>
      </c>
      <c r="CE53" s="18">
        <v>80.646649999999994</v>
      </c>
      <c r="CF53" s="18">
        <v>5.1452960000000001</v>
      </c>
      <c r="CG53" s="3">
        <f t="shared" si="27"/>
        <v>7.1751953611718617</v>
      </c>
      <c r="CH53" s="18"/>
      <c r="CI53" s="7"/>
      <c r="CJ53" s="7"/>
      <c r="CK53" s="7"/>
      <c r="CL53" s="7"/>
      <c r="CM53" s="7"/>
      <c r="CN53" s="7"/>
      <c r="CO53" s="7"/>
      <c r="CP53" s="7"/>
      <c r="CQ53" s="7"/>
    </row>
    <row r="54" spans="1:95" ht="14.25" x14ac:dyDescent="0.3">
      <c r="A54" s="17"/>
      <c r="B54" s="13" t="s">
        <v>53</v>
      </c>
      <c r="C54" s="12">
        <v>19.061039999999998</v>
      </c>
      <c r="D54" s="4" t="str">
        <f t="shared" si="14"/>
        <v xml:space="preserve">  </v>
      </c>
      <c r="E54" s="13">
        <v>15.012919999999999</v>
      </c>
      <c r="F54" s="13">
        <v>23.893820000000002</v>
      </c>
      <c r="G54" s="18">
        <v>2.2632759999999998</v>
      </c>
      <c r="H54" s="3">
        <f t="shared" si="0"/>
        <v>11.873832697481355</v>
      </c>
      <c r="I54" s="18"/>
      <c r="J54" s="12">
        <v>11.29327</v>
      </c>
      <c r="K54" s="4" t="str">
        <f t="shared" si="15"/>
        <v>*</v>
      </c>
      <c r="L54" s="13">
        <v>6.5982339999999997</v>
      </c>
      <c r="M54" s="13">
        <v>18.6616</v>
      </c>
      <c r="N54" s="18">
        <v>3.0103179999999998</v>
      </c>
      <c r="O54" s="3">
        <f t="shared" si="1"/>
        <v>26.655857869332795</v>
      </c>
      <c r="P54" s="18"/>
      <c r="Q54" s="12">
        <v>18.262709999999998</v>
      </c>
      <c r="R54" s="4" t="str">
        <f t="shared" si="16"/>
        <v xml:space="preserve">  </v>
      </c>
      <c r="S54" s="13">
        <v>12.260770000000001</v>
      </c>
      <c r="T54" s="13">
        <v>26.32133</v>
      </c>
      <c r="U54" s="18">
        <v>3.5742620000000001</v>
      </c>
      <c r="V54" s="3">
        <f t="shared" si="2"/>
        <v>19.571367009605915</v>
      </c>
      <c r="W54" s="18"/>
      <c r="X54" s="12">
        <v>10.88917</v>
      </c>
      <c r="Y54" s="4" t="str">
        <f t="shared" si="17"/>
        <v xml:space="preserve">  </v>
      </c>
      <c r="Z54" s="13">
        <v>6.7552760000000003</v>
      </c>
      <c r="AA54" s="13">
        <v>17.089169999999999</v>
      </c>
      <c r="AB54" s="18">
        <v>2.5881530000000001</v>
      </c>
      <c r="AC54" s="3">
        <f t="shared" si="3"/>
        <v>23.768138434793471</v>
      </c>
      <c r="AD54" s="18"/>
      <c r="AE54" s="12">
        <v>29.31428</v>
      </c>
      <c r="AF54" s="4" t="str">
        <f t="shared" si="18"/>
        <v xml:space="preserve">  </v>
      </c>
      <c r="AG54" s="13">
        <v>21.2287</v>
      </c>
      <c r="AH54" s="13">
        <v>38.95646</v>
      </c>
      <c r="AI54" s="18">
        <v>4.5567000000000002</v>
      </c>
      <c r="AJ54" s="3">
        <f t="shared" si="4"/>
        <v>15.544301275692257</v>
      </c>
      <c r="AK54" s="18"/>
      <c r="AL54" s="12">
        <v>14.488329999999999</v>
      </c>
      <c r="AM54" s="4" t="str">
        <f t="shared" si="19"/>
        <v xml:space="preserve">  </v>
      </c>
      <c r="AN54" s="13">
        <v>9.5507580000000001</v>
      </c>
      <c r="AO54" s="13">
        <v>21.375299999999999</v>
      </c>
      <c r="AP54" s="18">
        <v>2.9889039999999998</v>
      </c>
      <c r="AQ54" s="3">
        <f t="shared" si="5"/>
        <v>20.629734413835134</v>
      </c>
      <c r="AR54" s="18"/>
      <c r="AS54" s="12">
        <v>13.44327</v>
      </c>
      <c r="AT54" s="4" t="str">
        <f t="shared" si="20"/>
        <v>*</v>
      </c>
      <c r="AU54" s="13">
        <v>7.8661969999999997</v>
      </c>
      <c r="AV54" s="13">
        <v>22.029039999999998</v>
      </c>
      <c r="AW54" s="18">
        <v>3.5521760000000002</v>
      </c>
      <c r="AX54" s="3">
        <f t="shared" si="6"/>
        <v>26.423452032132065</v>
      </c>
      <c r="AY54" s="18"/>
      <c r="AZ54" s="12">
        <v>19.792580000000001</v>
      </c>
      <c r="BA54" s="4" t="str">
        <f t="shared" si="21"/>
        <v xml:space="preserve">  </v>
      </c>
      <c r="BB54" s="13">
        <v>12.38569</v>
      </c>
      <c r="BC54" s="13">
        <v>30.106839999999998</v>
      </c>
      <c r="BD54" s="18">
        <v>4.5121270000000004</v>
      </c>
      <c r="BE54" s="3">
        <f t="shared" si="7"/>
        <v>22.797063343940003</v>
      </c>
      <c r="BF54" s="18"/>
      <c r="BG54" s="12">
        <v>14.3489</v>
      </c>
      <c r="BH54" s="4" t="str">
        <f t="shared" si="22"/>
        <v xml:space="preserve">  </v>
      </c>
      <c r="BI54" s="13">
        <v>10.55156</v>
      </c>
      <c r="BJ54" s="13">
        <v>19.219200000000001</v>
      </c>
      <c r="BK54" s="18">
        <v>2.1994910000000001</v>
      </c>
      <c r="BL54" s="3">
        <f t="shared" si="8"/>
        <v>15.328638432214317</v>
      </c>
      <c r="BM54" s="18"/>
      <c r="BN54" s="12">
        <v>42.523099999999999</v>
      </c>
      <c r="BO54" s="4" t="str">
        <f t="shared" si="23"/>
        <v xml:space="preserve">  </v>
      </c>
      <c r="BP54" s="13">
        <v>32.765729999999998</v>
      </c>
      <c r="BQ54" s="13">
        <v>52.89996</v>
      </c>
      <c r="BR54" s="18">
        <v>5.2056370000000003</v>
      </c>
      <c r="BS54" s="4">
        <f t="shared" si="9"/>
        <v>12.241903812280855</v>
      </c>
      <c r="BT54" s="18"/>
      <c r="BU54" s="12">
        <v>57.106459999999998</v>
      </c>
      <c r="BV54" s="4" t="str">
        <f t="shared" si="24"/>
        <v xml:space="preserve">  </v>
      </c>
      <c r="BW54" s="18">
        <v>47.930619999999998</v>
      </c>
      <c r="BX54" s="18">
        <v>65.818449999999999</v>
      </c>
      <c r="BY54" s="18">
        <v>4.6117039999999996</v>
      </c>
      <c r="BZ54" s="3">
        <f t="shared" si="25"/>
        <v>8.0756257698340956</v>
      </c>
      <c r="CA54" s="18"/>
      <c r="CB54" s="12">
        <v>76.804019999999994</v>
      </c>
      <c r="CC54" s="4" t="str">
        <f t="shared" si="26"/>
        <v xml:space="preserve">  </v>
      </c>
      <c r="CD54" s="18">
        <v>68.381330000000005</v>
      </c>
      <c r="CE54" s="18">
        <v>83.523650000000004</v>
      </c>
      <c r="CF54" s="18">
        <v>3.8713890000000002</v>
      </c>
      <c r="CG54" s="3">
        <f t="shared" si="27"/>
        <v>5.0406072494642862</v>
      </c>
      <c r="CH54" s="18"/>
      <c r="CI54" s="7"/>
      <c r="CJ54" s="7"/>
      <c r="CK54" s="7"/>
      <c r="CL54" s="7"/>
      <c r="CM54" s="7"/>
      <c r="CN54" s="7"/>
      <c r="CO54" s="7"/>
      <c r="CP54" s="7"/>
      <c r="CQ54" s="7"/>
    </row>
    <row r="55" spans="1:95" ht="14.25" x14ac:dyDescent="0.3">
      <c r="A55" s="17"/>
      <c r="B55" s="13" t="s">
        <v>54</v>
      </c>
      <c r="C55" s="12">
        <v>14.81232</v>
      </c>
      <c r="D55" s="4" t="str">
        <f t="shared" si="14"/>
        <v xml:space="preserve">  </v>
      </c>
      <c r="E55" s="13">
        <v>11.08446</v>
      </c>
      <c r="F55" s="13">
        <v>19.518689999999999</v>
      </c>
      <c r="G55" s="18">
        <v>2.1421389999999998</v>
      </c>
      <c r="H55" s="3">
        <f t="shared" si="0"/>
        <v>14.461873629519209</v>
      </c>
      <c r="I55" s="18"/>
      <c r="J55" s="12">
        <v>19.714649999999999</v>
      </c>
      <c r="K55" s="4" t="str">
        <f t="shared" si="15"/>
        <v>*</v>
      </c>
      <c r="L55" s="13">
        <v>10.80597</v>
      </c>
      <c r="M55" s="13">
        <v>33.231459999999998</v>
      </c>
      <c r="N55" s="18">
        <v>5.705158</v>
      </c>
      <c r="O55" s="3">
        <f t="shared" si="1"/>
        <v>28.938672510036955</v>
      </c>
      <c r="P55" s="18"/>
      <c r="Q55" s="12">
        <v>21.98423</v>
      </c>
      <c r="R55" s="4" t="str">
        <f t="shared" si="16"/>
        <v xml:space="preserve">  </v>
      </c>
      <c r="S55" s="13">
        <v>16.073519999999998</v>
      </c>
      <c r="T55" s="13">
        <v>29.309419999999999</v>
      </c>
      <c r="U55" s="18">
        <v>3.3792629999999999</v>
      </c>
      <c r="V55" s="3">
        <f t="shared" si="2"/>
        <v>15.371304794391252</v>
      </c>
      <c r="W55" s="18"/>
      <c r="X55" s="12">
        <v>3.8820239999999999</v>
      </c>
      <c r="Y55" s="4" t="str">
        <f t="shared" si="17"/>
        <v>*</v>
      </c>
      <c r="Z55" s="13">
        <v>2.067015</v>
      </c>
      <c r="AA55" s="13">
        <v>7.1740110000000001</v>
      </c>
      <c r="AB55" s="18">
        <v>1.2354229999999999</v>
      </c>
      <c r="AC55" s="3">
        <f t="shared" si="3"/>
        <v>31.824197892645689</v>
      </c>
      <c r="AD55" s="18"/>
      <c r="AE55" s="12">
        <v>28.251000000000001</v>
      </c>
      <c r="AF55" s="4" t="str">
        <f t="shared" si="18"/>
        <v xml:space="preserve">  </v>
      </c>
      <c r="AG55" s="13">
        <v>21.090710000000001</v>
      </c>
      <c r="AH55" s="13">
        <v>36.711269999999999</v>
      </c>
      <c r="AI55" s="18">
        <v>4.0065400000000002</v>
      </c>
      <c r="AJ55" s="3">
        <f t="shared" si="4"/>
        <v>14.181940462284521</v>
      </c>
      <c r="AK55" s="18"/>
      <c r="AL55" s="12">
        <v>10.96894</v>
      </c>
      <c r="AM55" s="4" t="str">
        <f t="shared" si="19"/>
        <v xml:space="preserve">  </v>
      </c>
      <c r="AN55" s="13">
        <v>7.0808410000000004</v>
      </c>
      <c r="AO55" s="13">
        <v>16.61036</v>
      </c>
      <c r="AP55" s="18">
        <v>2.3936649999999999</v>
      </c>
      <c r="AQ55" s="3">
        <f t="shared" si="5"/>
        <v>21.822208891652249</v>
      </c>
      <c r="AR55" s="18"/>
      <c r="AS55" s="12">
        <v>17.026769999999999</v>
      </c>
      <c r="AT55" s="4" t="str">
        <f t="shared" si="20"/>
        <v xml:space="preserve">  </v>
      </c>
      <c r="AU55" s="13">
        <v>10.86942</v>
      </c>
      <c r="AV55" s="13">
        <v>25.667680000000001</v>
      </c>
      <c r="AW55" s="18">
        <v>3.7511009999999998</v>
      </c>
      <c r="AX55" s="3">
        <f t="shared" si="6"/>
        <v>22.030608271562958</v>
      </c>
      <c r="AY55" s="18"/>
      <c r="AZ55" s="12">
        <v>15.72616</v>
      </c>
      <c r="BA55" s="4" t="str">
        <f t="shared" si="21"/>
        <v>*</v>
      </c>
      <c r="BB55" s="13">
        <v>8.8959039999999998</v>
      </c>
      <c r="BC55" s="13">
        <v>26.287479999999999</v>
      </c>
      <c r="BD55" s="18">
        <v>4.3792819999999999</v>
      </c>
      <c r="BE55" s="3">
        <f t="shared" si="7"/>
        <v>27.847115888430483</v>
      </c>
      <c r="BF55" s="18"/>
      <c r="BG55" s="12">
        <v>17.471209999999999</v>
      </c>
      <c r="BH55" s="4" t="str">
        <f t="shared" si="22"/>
        <v xml:space="preserve">  </v>
      </c>
      <c r="BI55" s="13">
        <v>12.29735</v>
      </c>
      <c r="BJ55" s="13">
        <v>24.22071</v>
      </c>
      <c r="BK55" s="18">
        <v>3.0306549999999999</v>
      </c>
      <c r="BL55" s="3">
        <f t="shared" si="8"/>
        <v>17.346566150827559</v>
      </c>
      <c r="BM55" s="18"/>
      <c r="BN55" s="12">
        <v>47.417409999999997</v>
      </c>
      <c r="BO55" s="4" t="str">
        <f t="shared" si="23"/>
        <v xml:space="preserve">  </v>
      </c>
      <c r="BP55" s="13">
        <v>35.642440000000001</v>
      </c>
      <c r="BQ55" s="13">
        <v>59.486789999999999</v>
      </c>
      <c r="BR55" s="18">
        <v>6.2016879999999999</v>
      </c>
      <c r="BS55" s="4">
        <f t="shared" si="9"/>
        <v>13.078926073777545</v>
      </c>
      <c r="BT55" s="18"/>
      <c r="BU55" s="12">
        <v>62.748989999999999</v>
      </c>
      <c r="BV55" s="4" t="str">
        <f t="shared" si="24"/>
        <v xml:space="preserve">  </v>
      </c>
      <c r="BW55" s="18">
        <v>55.199280000000002</v>
      </c>
      <c r="BX55" s="18">
        <v>69.724239999999995</v>
      </c>
      <c r="BY55" s="18">
        <v>3.7295889999999998</v>
      </c>
      <c r="BZ55" s="3">
        <f t="shared" si="25"/>
        <v>5.9436637944292006</v>
      </c>
      <c r="CA55" s="18"/>
      <c r="CB55" s="12">
        <v>74.112520000000004</v>
      </c>
      <c r="CC55" s="4" t="str">
        <f t="shared" si="26"/>
        <v xml:space="preserve">  </v>
      </c>
      <c r="CD55" s="18">
        <v>61.2258</v>
      </c>
      <c r="CE55" s="18">
        <v>83.846299999999999</v>
      </c>
      <c r="CF55" s="18">
        <v>5.824287</v>
      </c>
      <c r="CG55" s="3">
        <f t="shared" si="27"/>
        <v>7.8587086230504646</v>
      </c>
      <c r="CH55" s="18"/>
      <c r="CI55" s="7"/>
      <c r="CJ55" s="7"/>
      <c r="CK55" s="7"/>
      <c r="CL55" s="7"/>
      <c r="CM55" s="7"/>
      <c r="CN55" s="7"/>
      <c r="CO55" s="7"/>
      <c r="CP55" s="7"/>
      <c r="CQ55" s="7"/>
    </row>
    <row r="56" spans="1:95" ht="14.25" x14ac:dyDescent="0.3">
      <c r="A56" s="17"/>
      <c r="B56" s="13" t="s">
        <v>55</v>
      </c>
      <c r="C56" s="12">
        <v>34.449350000000003</v>
      </c>
      <c r="D56" s="4" t="str">
        <f t="shared" si="14"/>
        <v xml:space="preserve">  </v>
      </c>
      <c r="E56" s="13">
        <v>27.139009999999999</v>
      </c>
      <c r="F56" s="13">
        <v>42.578130000000002</v>
      </c>
      <c r="G56" s="18">
        <v>3.9661219999999999</v>
      </c>
      <c r="H56" s="3">
        <f t="shared" si="0"/>
        <v>11.51290808099427</v>
      </c>
      <c r="I56" s="18"/>
      <c r="J56" s="12">
        <v>25.309080000000002</v>
      </c>
      <c r="K56" s="4" t="str">
        <f t="shared" si="15"/>
        <v xml:space="preserve">  </v>
      </c>
      <c r="L56" s="13">
        <v>19.351739999999999</v>
      </c>
      <c r="M56" s="13">
        <v>32.364379999999997</v>
      </c>
      <c r="N56" s="18">
        <v>3.3285089999999999</v>
      </c>
      <c r="O56" s="3">
        <f t="shared" si="1"/>
        <v>13.151442091138833</v>
      </c>
      <c r="P56" s="18"/>
      <c r="Q56" s="12">
        <v>29.60952</v>
      </c>
      <c r="R56" s="4" t="str">
        <f t="shared" si="16"/>
        <v xml:space="preserve">  </v>
      </c>
      <c r="S56" s="13">
        <v>22.39545</v>
      </c>
      <c r="T56" s="13">
        <v>38.009259999999998</v>
      </c>
      <c r="U56" s="18">
        <v>4.0068219999999997</v>
      </c>
      <c r="V56" s="3">
        <f t="shared" si="2"/>
        <v>13.532208559949638</v>
      </c>
      <c r="W56" s="18"/>
      <c r="X56" s="12">
        <v>15.214370000000001</v>
      </c>
      <c r="Y56" s="4" t="str">
        <f t="shared" si="17"/>
        <v xml:space="preserve">  </v>
      </c>
      <c r="Z56" s="13">
        <v>10.89715</v>
      </c>
      <c r="AA56" s="13">
        <v>20.841909999999999</v>
      </c>
      <c r="AB56" s="18">
        <v>2.523304</v>
      </c>
      <c r="AC56" s="3">
        <f t="shared" si="3"/>
        <v>16.585004834245517</v>
      </c>
      <c r="AD56" s="18"/>
      <c r="AE56" s="12">
        <v>13.96937</v>
      </c>
      <c r="AF56" s="4" t="str">
        <f t="shared" si="18"/>
        <v xml:space="preserve">  </v>
      </c>
      <c r="AG56" s="13">
        <v>9.487247</v>
      </c>
      <c r="AH56" s="13">
        <v>20.098790000000001</v>
      </c>
      <c r="AI56" s="18">
        <v>2.6837879999999998</v>
      </c>
      <c r="AJ56" s="3">
        <f t="shared" si="4"/>
        <v>19.211947281802971</v>
      </c>
      <c r="AK56" s="18"/>
      <c r="AL56" s="12">
        <v>13.77406</v>
      </c>
      <c r="AM56" s="4" t="str">
        <f t="shared" si="19"/>
        <v xml:space="preserve">  </v>
      </c>
      <c r="AN56" s="13">
        <v>9.6203230000000008</v>
      </c>
      <c r="AO56" s="13">
        <v>19.337520000000001</v>
      </c>
      <c r="AP56" s="18">
        <v>2.4598969999999998</v>
      </c>
      <c r="AQ56" s="3">
        <f t="shared" si="5"/>
        <v>17.858910154304539</v>
      </c>
      <c r="AR56" s="18"/>
      <c r="AS56" s="12">
        <v>11.334580000000001</v>
      </c>
      <c r="AT56" s="4" t="str">
        <f t="shared" si="20"/>
        <v xml:space="preserve">  </v>
      </c>
      <c r="AU56" s="13">
        <v>7.1757809999999997</v>
      </c>
      <c r="AV56" s="13">
        <v>17.45054</v>
      </c>
      <c r="AW56" s="18">
        <v>2.5789960000000001</v>
      </c>
      <c r="AX56" s="3">
        <f t="shared" si="6"/>
        <v>22.753344190962522</v>
      </c>
      <c r="AY56" s="18"/>
      <c r="AZ56" s="12">
        <v>19.589169999999999</v>
      </c>
      <c r="BA56" s="4" t="str">
        <f t="shared" si="21"/>
        <v xml:space="preserve">  </v>
      </c>
      <c r="BB56" s="13">
        <v>13.984999999999999</v>
      </c>
      <c r="BC56" s="13">
        <v>26.7409</v>
      </c>
      <c r="BD56" s="18">
        <v>3.2496710000000002</v>
      </c>
      <c r="BE56" s="3">
        <f t="shared" si="7"/>
        <v>16.589120417046768</v>
      </c>
      <c r="BF56" s="18"/>
      <c r="BG56" s="12">
        <v>8.5958839999999999</v>
      </c>
      <c r="BH56" s="4" t="str">
        <f t="shared" si="22"/>
        <v>*</v>
      </c>
      <c r="BI56" s="13">
        <v>5.0723330000000004</v>
      </c>
      <c r="BJ56" s="13">
        <v>14.200939999999999</v>
      </c>
      <c r="BK56" s="18">
        <v>2.2660900000000002</v>
      </c>
      <c r="BL56" s="3">
        <f t="shared" si="8"/>
        <v>26.362500936494726</v>
      </c>
      <c r="BM56" s="18"/>
      <c r="BN56" s="12">
        <v>23.848089999999999</v>
      </c>
      <c r="BO56" s="4" t="str">
        <f t="shared" si="23"/>
        <v xml:space="preserve">  </v>
      </c>
      <c r="BP56" s="13">
        <v>17.95288</v>
      </c>
      <c r="BQ56" s="13">
        <v>30.948910000000001</v>
      </c>
      <c r="BR56" s="18">
        <v>3.3218549999999998</v>
      </c>
      <c r="BS56" s="4">
        <f t="shared" si="9"/>
        <v>13.929228713913776</v>
      </c>
      <c r="BT56" s="18"/>
      <c r="BU56" s="12">
        <v>33.899830000000001</v>
      </c>
      <c r="BV56" s="4" t="str">
        <f t="shared" si="24"/>
        <v xml:space="preserve">  </v>
      </c>
      <c r="BW56" s="18">
        <v>27.04712</v>
      </c>
      <c r="BX56" s="18">
        <v>41.501060000000003</v>
      </c>
      <c r="BY56" s="18">
        <v>3.7094819999999999</v>
      </c>
      <c r="BZ56" s="3">
        <f t="shared" si="25"/>
        <v>10.94247965255283</v>
      </c>
      <c r="CA56" s="18"/>
      <c r="CB56" s="12">
        <v>57.211320000000001</v>
      </c>
      <c r="CC56" s="4" t="str">
        <f t="shared" si="26"/>
        <v xml:space="preserve">  </v>
      </c>
      <c r="CD56" s="18">
        <v>49.527949999999997</v>
      </c>
      <c r="CE56" s="18">
        <v>64.561940000000007</v>
      </c>
      <c r="CF56" s="18">
        <v>3.8637779999999999</v>
      </c>
      <c r="CG56" s="3">
        <f t="shared" si="27"/>
        <v>6.7535201075591331</v>
      </c>
      <c r="CH56" s="18"/>
      <c r="CI56" s="7"/>
      <c r="CJ56" s="7"/>
      <c r="CK56" s="7"/>
      <c r="CL56" s="7"/>
      <c r="CM56" s="7"/>
      <c r="CN56" s="7"/>
      <c r="CO56" s="7"/>
      <c r="CP56" s="7"/>
      <c r="CQ56" s="7"/>
    </row>
    <row r="57" spans="1:95" ht="14.25" x14ac:dyDescent="0.3">
      <c r="A57" s="17"/>
      <c r="B57" s="13" t="s">
        <v>56</v>
      </c>
      <c r="C57" s="12">
        <v>23.213239999999999</v>
      </c>
      <c r="D57" s="4" t="str">
        <f t="shared" si="14"/>
        <v xml:space="preserve">  </v>
      </c>
      <c r="E57" s="13">
        <v>17.156479999999998</v>
      </c>
      <c r="F57" s="13">
        <v>30.61795</v>
      </c>
      <c r="G57" s="18">
        <v>3.4399959999999998</v>
      </c>
      <c r="H57" s="3">
        <f t="shared" si="0"/>
        <v>14.819111851684641</v>
      </c>
      <c r="I57" s="18"/>
      <c r="J57" s="12">
        <v>14.934189999999999</v>
      </c>
      <c r="K57" s="4" t="str">
        <f t="shared" si="15"/>
        <v xml:space="preserve">  </v>
      </c>
      <c r="L57" s="13">
        <v>9.7138249999999999</v>
      </c>
      <c r="M57" s="13">
        <v>22.26812</v>
      </c>
      <c r="N57" s="18">
        <v>3.173727</v>
      </c>
      <c r="O57" s="3">
        <f t="shared" si="1"/>
        <v>21.251417050405816</v>
      </c>
      <c r="P57" s="18"/>
      <c r="Q57" s="12">
        <v>20.173760000000001</v>
      </c>
      <c r="R57" s="4" t="str">
        <f t="shared" si="16"/>
        <v xml:space="preserve">  </v>
      </c>
      <c r="S57" s="13">
        <v>14.94791</v>
      </c>
      <c r="T57" s="13">
        <v>26.654039999999998</v>
      </c>
      <c r="U57" s="18">
        <v>2.9842960000000001</v>
      </c>
      <c r="V57" s="3">
        <f t="shared" si="2"/>
        <v>14.792958774170009</v>
      </c>
      <c r="W57" s="18"/>
      <c r="X57" s="12">
        <v>10.036910000000001</v>
      </c>
      <c r="Y57" s="4" t="str">
        <f t="shared" si="17"/>
        <v xml:space="preserve">  </v>
      </c>
      <c r="Z57" s="13">
        <v>6.3323229999999997</v>
      </c>
      <c r="AA57" s="13">
        <v>15.548999999999999</v>
      </c>
      <c r="AB57" s="18">
        <v>2.3078080000000001</v>
      </c>
      <c r="AC57" s="3">
        <f t="shared" si="3"/>
        <v>22.993212054307548</v>
      </c>
      <c r="AD57" s="18"/>
      <c r="AE57" s="12">
        <v>15.904730000000001</v>
      </c>
      <c r="AF57" s="4" t="str">
        <f t="shared" si="18"/>
        <v xml:space="preserve">  </v>
      </c>
      <c r="AG57" s="13">
        <v>11.12152</v>
      </c>
      <c r="AH57" s="13">
        <v>22.23058</v>
      </c>
      <c r="AI57" s="18">
        <v>2.818651</v>
      </c>
      <c r="AJ57" s="3">
        <f t="shared" si="4"/>
        <v>17.722092735934531</v>
      </c>
      <c r="AK57" s="18"/>
      <c r="AL57" s="12">
        <v>13.91553</v>
      </c>
      <c r="AM57" s="4" t="str">
        <f t="shared" si="19"/>
        <v xml:space="preserve">  </v>
      </c>
      <c r="AN57" s="13">
        <v>9.2385780000000004</v>
      </c>
      <c r="AO57" s="13">
        <v>20.42728</v>
      </c>
      <c r="AP57" s="18">
        <v>2.8267950000000002</v>
      </c>
      <c r="AQ57" s="3">
        <f t="shared" si="5"/>
        <v>20.31395857721553</v>
      </c>
      <c r="AR57" s="18"/>
      <c r="AS57" s="12">
        <v>20.97118</v>
      </c>
      <c r="AT57" s="4" t="str">
        <f t="shared" si="20"/>
        <v xml:space="preserve">  </v>
      </c>
      <c r="AU57" s="13">
        <v>14.835240000000001</v>
      </c>
      <c r="AV57" s="13">
        <v>28.787140000000001</v>
      </c>
      <c r="AW57" s="18">
        <v>3.5591210000000002</v>
      </c>
      <c r="AX57" s="3">
        <f t="shared" si="6"/>
        <v>16.971486583015359</v>
      </c>
      <c r="AY57" s="18"/>
      <c r="AZ57" s="12">
        <v>27.083459999999999</v>
      </c>
      <c r="BA57" s="4" t="str">
        <f t="shared" si="21"/>
        <v xml:space="preserve">  </v>
      </c>
      <c r="BB57" s="13">
        <v>19.91574</v>
      </c>
      <c r="BC57" s="13">
        <v>35.681489999999997</v>
      </c>
      <c r="BD57" s="18">
        <v>4.0420530000000001</v>
      </c>
      <c r="BE57" s="3">
        <f t="shared" si="7"/>
        <v>14.924433584187547</v>
      </c>
      <c r="BF57" s="18"/>
      <c r="BG57" s="12">
        <v>18.167079999999999</v>
      </c>
      <c r="BH57" s="4" t="str">
        <f t="shared" si="22"/>
        <v xml:space="preserve">  </v>
      </c>
      <c r="BI57" s="13">
        <v>12.255750000000001</v>
      </c>
      <c r="BJ57" s="13">
        <v>26.08211</v>
      </c>
      <c r="BK57" s="18">
        <v>3.5145580000000001</v>
      </c>
      <c r="BL57" s="3">
        <f t="shared" si="8"/>
        <v>19.345750665489447</v>
      </c>
      <c r="BM57" s="18"/>
      <c r="BN57" s="12">
        <v>33.717329999999997</v>
      </c>
      <c r="BO57" s="4" t="str">
        <f t="shared" si="23"/>
        <v xml:space="preserve">  </v>
      </c>
      <c r="BP57" s="13">
        <v>26.06673</v>
      </c>
      <c r="BQ57" s="13">
        <v>42.327829999999999</v>
      </c>
      <c r="BR57" s="18">
        <v>4.1799010000000001</v>
      </c>
      <c r="BS57" s="4">
        <f t="shared" si="9"/>
        <v>12.396892043349816</v>
      </c>
      <c r="BT57" s="18"/>
      <c r="BU57" s="12">
        <v>55.042990000000003</v>
      </c>
      <c r="BV57" s="4" t="str">
        <f t="shared" si="24"/>
        <v xml:space="preserve">  </v>
      </c>
      <c r="BW57" s="18">
        <v>47.30377</v>
      </c>
      <c r="BX57" s="18">
        <v>62.545560000000002</v>
      </c>
      <c r="BY57" s="18">
        <v>3.9183599999999998</v>
      </c>
      <c r="BZ57" s="3">
        <f t="shared" si="25"/>
        <v>7.1187266534757638</v>
      </c>
      <c r="CA57" s="18"/>
      <c r="CB57" s="12">
        <v>74.716329999999999</v>
      </c>
      <c r="CC57" s="4" t="str">
        <f t="shared" si="26"/>
        <v xml:space="preserve">  </v>
      </c>
      <c r="CD57" s="18">
        <v>66.749380000000002</v>
      </c>
      <c r="CE57" s="18">
        <v>81.308899999999994</v>
      </c>
      <c r="CF57" s="18">
        <v>3.7267489999999999</v>
      </c>
      <c r="CG57" s="3">
        <f t="shared" si="27"/>
        <v>4.9878640987853657</v>
      </c>
      <c r="CH57" s="18"/>
      <c r="CI57" s="7"/>
      <c r="CJ57" s="7"/>
      <c r="CK57" s="7"/>
      <c r="CL57" s="7"/>
      <c r="CM57" s="7"/>
      <c r="CN57" s="7"/>
      <c r="CO57" s="7"/>
      <c r="CP57" s="7"/>
      <c r="CQ57" s="7"/>
    </row>
    <row r="58" spans="1:95" ht="14.25" x14ac:dyDescent="0.3">
      <c r="A58" s="17"/>
      <c r="B58" s="13" t="s">
        <v>57</v>
      </c>
      <c r="C58" s="12">
        <v>18.33541</v>
      </c>
      <c r="D58" s="4" t="str">
        <f t="shared" si="14"/>
        <v xml:space="preserve">  </v>
      </c>
      <c r="E58" s="13">
        <v>13.207990000000001</v>
      </c>
      <c r="F58" s="13">
        <v>24.882670000000001</v>
      </c>
      <c r="G58" s="18">
        <v>2.9710230000000002</v>
      </c>
      <c r="H58" s="3">
        <f t="shared" si="0"/>
        <v>16.203744557661924</v>
      </c>
      <c r="I58" s="18"/>
      <c r="J58" s="12">
        <v>7.9762849999999998</v>
      </c>
      <c r="K58" s="4" t="str">
        <f t="shared" si="15"/>
        <v>*</v>
      </c>
      <c r="L58" s="13">
        <v>4.7906659999999999</v>
      </c>
      <c r="M58" s="13">
        <v>12.99118</v>
      </c>
      <c r="N58" s="18">
        <v>2.036591</v>
      </c>
      <c r="O58" s="3">
        <f t="shared" si="1"/>
        <v>25.533077115474185</v>
      </c>
      <c r="P58" s="18"/>
      <c r="Q58" s="12">
        <v>18.61637</v>
      </c>
      <c r="R58" s="4" t="str">
        <f t="shared" si="16"/>
        <v xml:space="preserve">  </v>
      </c>
      <c r="S58" s="13">
        <v>13.97845</v>
      </c>
      <c r="T58" s="13">
        <v>24.357399999999998</v>
      </c>
      <c r="U58" s="18">
        <v>2.643195</v>
      </c>
      <c r="V58" s="3">
        <f t="shared" si="2"/>
        <v>14.198229837503229</v>
      </c>
      <c r="W58" s="18"/>
      <c r="X58" s="12">
        <v>13.548769999999999</v>
      </c>
      <c r="Y58" s="4" t="str">
        <f t="shared" si="17"/>
        <v>*</v>
      </c>
      <c r="Z58" s="13">
        <v>7.5519990000000004</v>
      </c>
      <c r="AA58" s="13">
        <v>23.11666</v>
      </c>
      <c r="AB58" s="18">
        <v>3.8936269999999999</v>
      </c>
      <c r="AC58" s="3">
        <f t="shared" si="3"/>
        <v>28.737863289435129</v>
      </c>
      <c r="AD58" s="18"/>
      <c r="AE58" s="12">
        <v>29.01267</v>
      </c>
      <c r="AF58" s="4" t="str">
        <f t="shared" si="18"/>
        <v xml:space="preserve">  </v>
      </c>
      <c r="AG58" s="13">
        <v>21.13045</v>
      </c>
      <c r="AH58" s="13">
        <v>38.403469999999999</v>
      </c>
      <c r="AI58" s="18">
        <v>4.4374919999999998</v>
      </c>
      <c r="AJ58" s="3">
        <f t="shared" si="4"/>
        <v>15.295014212756012</v>
      </c>
      <c r="AK58" s="18"/>
      <c r="AL58" s="12">
        <v>11.807700000000001</v>
      </c>
      <c r="AM58" s="4" t="str">
        <f t="shared" si="19"/>
        <v>*</v>
      </c>
      <c r="AN58" s="13">
        <v>6.6508560000000001</v>
      </c>
      <c r="AO58" s="13">
        <v>20.101959999999998</v>
      </c>
      <c r="AP58" s="18">
        <v>3.3515619999999999</v>
      </c>
      <c r="AQ58" s="3">
        <f t="shared" si="5"/>
        <v>28.384545677820405</v>
      </c>
      <c r="AR58" s="18"/>
      <c r="AS58" s="12">
        <v>12.76938</v>
      </c>
      <c r="AT58" s="4" t="str">
        <f t="shared" si="20"/>
        <v>*</v>
      </c>
      <c r="AU58" s="13">
        <v>7.3508740000000001</v>
      </c>
      <c r="AV58" s="13">
        <v>21.265250000000002</v>
      </c>
      <c r="AW58" s="18">
        <v>3.4807890000000001</v>
      </c>
      <c r="AX58" s="3">
        <f t="shared" si="6"/>
        <v>27.258872396310551</v>
      </c>
      <c r="AY58" s="18"/>
      <c r="AZ58" s="12">
        <v>19.217169999999999</v>
      </c>
      <c r="BA58" s="4" t="str">
        <f t="shared" si="21"/>
        <v xml:space="preserve">  </v>
      </c>
      <c r="BB58" s="13">
        <v>12.17883</v>
      </c>
      <c r="BC58" s="13">
        <v>28.980789999999999</v>
      </c>
      <c r="BD58" s="18">
        <v>4.2741660000000001</v>
      </c>
      <c r="BE58" s="3">
        <f t="shared" si="7"/>
        <v>22.241391422358237</v>
      </c>
      <c r="BF58" s="18"/>
      <c r="BG58" s="12">
        <v>19.192730000000001</v>
      </c>
      <c r="BH58" s="4" t="str">
        <f t="shared" si="22"/>
        <v xml:space="preserve">  </v>
      </c>
      <c r="BI58" s="13">
        <v>13.29935</v>
      </c>
      <c r="BJ58" s="13">
        <v>26.88777</v>
      </c>
      <c r="BK58" s="18">
        <v>3.459508</v>
      </c>
      <c r="BL58" s="3">
        <f t="shared" si="8"/>
        <v>18.025095960814326</v>
      </c>
      <c r="BM58" s="18"/>
      <c r="BN58" s="12">
        <v>43.304299999999998</v>
      </c>
      <c r="BO58" s="4" t="str">
        <f t="shared" si="23"/>
        <v xml:space="preserve">  </v>
      </c>
      <c r="BP58" s="13">
        <v>32.85895</v>
      </c>
      <c r="BQ58" s="13">
        <v>54.380710000000001</v>
      </c>
      <c r="BR58" s="18">
        <v>5.5757019999999997</v>
      </c>
      <c r="BS58" s="4">
        <f t="shared" si="9"/>
        <v>12.875631288347808</v>
      </c>
      <c r="BT58" s="18"/>
      <c r="BU58" s="12">
        <v>60.974780000000003</v>
      </c>
      <c r="BV58" s="4" t="str">
        <f t="shared" si="24"/>
        <v xml:space="preserve">  </v>
      </c>
      <c r="BW58" s="18">
        <v>53.742240000000002</v>
      </c>
      <c r="BX58" s="18">
        <v>67.754990000000006</v>
      </c>
      <c r="BY58" s="18">
        <v>3.5969769999999999</v>
      </c>
      <c r="BZ58" s="3">
        <f t="shared" si="25"/>
        <v>5.8991225552597317</v>
      </c>
      <c r="CA58" s="18"/>
      <c r="CB58" s="12">
        <v>74.329179999999994</v>
      </c>
      <c r="CC58" s="4" t="str">
        <f t="shared" si="26"/>
        <v xml:space="preserve">  </v>
      </c>
      <c r="CD58" s="18">
        <v>64.735399999999998</v>
      </c>
      <c r="CE58" s="18">
        <v>82.037189999999995</v>
      </c>
      <c r="CF58" s="18">
        <v>4.4364290000000004</v>
      </c>
      <c r="CG58" s="3">
        <f t="shared" si="27"/>
        <v>5.9686236280287241</v>
      </c>
      <c r="CH58" s="18"/>
      <c r="CI58" s="7"/>
      <c r="CJ58" s="7"/>
      <c r="CK58" s="7"/>
      <c r="CL58" s="7"/>
      <c r="CM58" s="7"/>
      <c r="CN58" s="7"/>
      <c r="CO58" s="7"/>
      <c r="CP58" s="7"/>
      <c r="CQ58" s="7"/>
    </row>
    <row r="59" spans="1:95" ht="14.25" x14ac:dyDescent="0.3">
      <c r="A59" s="17"/>
      <c r="B59" s="13" t="s">
        <v>58</v>
      </c>
      <c r="C59" s="12">
        <v>29.08484</v>
      </c>
      <c r="D59" s="4" t="str">
        <f t="shared" si="14"/>
        <v xml:space="preserve">  </v>
      </c>
      <c r="E59" s="13">
        <v>22.565059999999999</v>
      </c>
      <c r="F59" s="13">
        <v>36.598080000000003</v>
      </c>
      <c r="G59" s="18">
        <v>3.5964510000000001</v>
      </c>
      <c r="H59" s="3">
        <f t="shared" si="0"/>
        <v>12.365380039910827</v>
      </c>
      <c r="I59" s="18"/>
      <c r="J59" s="12">
        <v>15.33896</v>
      </c>
      <c r="K59" s="4" t="str">
        <f t="shared" si="15"/>
        <v xml:space="preserve">  </v>
      </c>
      <c r="L59" s="13">
        <v>10.28487</v>
      </c>
      <c r="M59" s="13">
        <v>22.26042</v>
      </c>
      <c r="N59" s="18">
        <v>3.0325069999999998</v>
      </c>
      <c r="O59" s="3">
        <f t="shared" si="1"/>
        <v>19.76996484768198</v>
      </c>
      <c r="P59" s="18"/>
      <c r="Q59" s="12">
        <v>22.525390000000002</v>
      </c>
      <c r="R59" s="4" t="str">
        <f t="shared" si="16"/>
        <v xml:space="preserve">  </v>
      </c>
      <c r="S59" s="13">
        <v>17.106760000000001</v>
      </c>
      <c r="T59" s="13">
        <v>29.058720000000001</v>
      </c>
      <c r="U59" s="18">
        <v>3.0519310000000002</v>
      </c>
      <c r="V59" s="3">
        <f t="shared" si="2"/>
        <v>13.548848654784667</v>
      </c>
      <c r="W59" s="18"/>
      <c r="X59" s="12">
        <v>11.71665</v>
      </c>
      <c r="Y59" s="4" t="str">
        <f t="shared" si="17"/>
        <v>*</v>
      </c>
      <c r="Z59" s="13">
        <v>6.9837220000000002</v>
      </c>
      <c r="AA59" s="13">
        <v>19.001860000000001</v>
      </c>
      <c r="AB59" s="18">
        <v>3.0062690000000001</v>
      </c>
      <c r="AC59" s="3">
        <f t="shared" si="3"/>
        <v>25.658093397003412</v>
      </c>
      <c r="AD59" s="18"/>
      <c r="AE59" s="12">
        <v>14.32006</v>
      </c>
      <c r="AF59" s="4" t="str">
        <f t="shared" si="18"/>
        <v xml:space="preserve">  </v>
      </c>
      <c r="AG59" s="13">
        <v>10.19369</v>
      </c>
      <c r="AH59" s="13">
        <v>19.74945</v>
      </c>
      <c r="AI59" s="18">
        <v>2.4220989999999998</v>
      </c>
      <c r="AJ59" s="3">
        <f t="shared" si="4"/>
        <v>16.914028293177541</v>
      </c>
      <c r="AK59" s="18"/>
      <c r="AL59" s="12">
        <v>12.660399999999999</v>
      </c>
      <c r="AM59" s="4" t="str">
        <f t="shared" si="19"/>
        <v xml:space="preserve">  </v>
      </c>
      <c r="AN59" s="13">
        <v>8.1597279999999994</v>
      </c>
      <c r="AO59" s="13">
        <v>19.126519999999999</v>
      </c>
      <c r="AP59" s="18">
        <v>2.7616010000000002</v>
      </c>
      <c r="AQ59" s="3">
        <f t="shared" si="5"/>
        <v>21.812904805535375</v>
      </c>
      <c r="AR59" s="18"/>
      <c r="AS59" s="12">
        <v>16.647369999999999</v>
      </c>
      <c r="AT59" s="4" t="str">
        <f t="shared" si="20"/>
        <v xml:space="preserve">  </v>
      </c>
      <c r="AU59" s="13">
        <v>12.14936</v>
      </c>
      <c r="AV59" s="13">
        <v>22.386310000000002</v>
      </c>
      <c r="AW59" s="18">
        <v>2.6019480000000001</v>
      </c>
      <c r="AX59" s="3">
        <f t="shared" si="6"/>
        <v>15.629784164105203</v>
      </c>
      <c r="AY59" s="18"/>
      <c r="AZ59" s="12">
        <v>25.39781</v>
      </c>
      <c r="BA59" s="4" t="str">
        <f t="shared" si="21"/>
        <v xml:space="preserve">  </v>
      </c>
      <c r="BB59" s="13">
        <v>19.338000000000001</v>
      </c>
      <c r="BC59" s="13">
        <v>32.589320000000001</v>
      </c>
      <c r="BD59" s="18">
        <v>3.3900459999999999</v>
      </c>
      <c r="BE59" s="3">
        <f t="shared" si="7"/>
        <v>13.347788647918858</v>
      </c>
      <c r="BF59" s="18"/>
      <c r="BG59" s="12">
        <v>15.92501</v>
      </c>
      <c r="BH59" s="4" t="str">
        <f t="shared" si="22"/>
        <v xml:space="preserve">  </v>
      </c>
      <c r="BI59" s="13">
        <v>11.849550000000001</v>
      </c>
      <c r="BJ59" s="13">
        <v>21.067160000000001</v>
      </c>
      <c r="BK59" s="18">
        <v>2.3425919999999998</v>
      </c>
      <c r="BL59" s="3">
        <f t="shared" si="8"/>
        <v>14.710144609014373</v>
      </c>
      <c r="BM59" s="18"/>
      <c r="BN59" s="12">
        <v>32.904220000000002</v>
      </c>
      <c r="BO59" s="4" t="str">
        <f t="shared" si="23"/>
        <v xml:space="preserve">  </v>
      </c>
      <c r="BP59" s="13">
        <v>26.32713</v>
      </c>
      <c r="BQ59" s="13">
        <v>40.227249999999998</v>
      </c>
      <c r="BR59" s="18">
        <v>3.5651440000000001</v>
      </c>
      <c r="BS59" s="4">
        <f t="shared" si="9"/>
        <v>10.834914184259647</v>
      </c>
      <c r="BT59" s="18"/>
      <c r="BU59" s="12">
        <v>46.892440000000001</v>
      </c>
      <c r="BV59" s="4" t="str">
        <f t="shared" si="24"/>
        <v xml:space="preserve">  </v>
      </c>
      <c r="BW59" s="18">
        <v>40.3919</v>
      </c>
      <c r="BX59" s="18">
        <v>53.500169999999997</v>
      </c>
      <c r="BY59" s="18">
        <v>3.363162</v>
      </c>
      <c r="BZ59" s="3">
        <f t="shared" si="25"/>
        <v>7.1720772047690406</v>
      </c>
      <c r="CA59" s="18"/>
      <c r="CB59" s="12">
        <v>70.962429999999998</v>
      </c>
      <c r="CC59" s="4" t="str">
        <f t="shared" si="26"/>
        <v xml:space="preserve">  </v>
      </c>
      <c r="CD59" s="18">
        <v>64.510310000000004</v>
      </c>
      <c r="CE59" s="18">
        <v>76.66583</v>
      </c>
      <c r="CF59" s="18">
        <v>3.1115949999999999</v>
      </c>
      <c r="CG59" s="3">
        <f t="shared" si="27"/>
        <v>4.3848484331779503</v>
      </c>
      <c r="CH59" s="18"/>
      <c r="CI59" s="7"/>
      <c r="CJ59" s="7"/>
      <c r="CK59" s="7"/>
      <c r="CL59" s="7"/>
      <c r="CM59" s="7"/>
      <c r="CN59" s="7"/>
      <c r="CO59" s="7"/>
      <c r="CP59" s="7"/>
      <c r="CQ59" s="7"/>
    </row>
    <row r="60" spans="1:95" ht="14.25" x14ac:dyDescent="0.3">
      <c r="A60" s="17"/>
      <c r="B60" s="13" t="s">
        <v>59</v>
      </c>
      <c r="C60" s="12">
        <v>14.476900000000001</v>
      </c>
      <c r="D60" s="4" t="str">
        <f t="shared" si="14"/>
        <v xml:space="preserve">  </v>
      </c>
      <c r="E60" s="13">
        <v>8.8896979999999992</v>
      </c>
      <c r="F60" s="13">
        <v>22.700749999999999</v>
      </c>
      <c r="G60" s="18">
        <v>3.4802</v>
      </c>
      <c r="H60" s="3">
        <f t="shared" si="0"/>
        <v>24.039677002673223</v>
      </c>
      <c r="I60" s="18"/>
      <c r="J60" s="12">
        <v>11.52642</v>
      </c>
      <c r="K60" s="4" t="str">
        <f t="shared" si="15"/>
        <v>*</v>
      </c>
      <c r="L60" s="13">
        <v>5.8050470000000001</v>
      </c>
      <c r="M60" s="13">
        <v>21.593979999999998</v>
      </c>
      <c r="N60" s="18">
        <v>3.8947569999999998</v>
      </c>
      <c r="O60" s="3">
        <f t="shared" si="1"/>
        <v>33.789823726707858</v>
      </c>
      <c r="P60" s="18"/>
      <c r="Q60" s="12">
        <v>20.408239999999999</v>
      </c>
      <c r="R60" s="4" t="str">
        <f t="shared" si="16"/>
        <v xml:space="preserve">  </v>
      </c>
      <c r="S60" s="13">
        <v>14.916510000000001</v>
      </c>
      <c r="T60" s="13">
        <v>27.27373</v>
      </c>
      <c r="U60" s="18">
        <v>3.1507499999999999</v>
      </c>
      <c r="V60" s="3">
        <f t="shared" si="2"/>
        <v>15.438616950800267</v>
      </c>
      <c r="W60" s="18"/>
      <c r="X60" s="12">
        <v>9.792783</v>
      </c>
      <c r="Y60" s="4" t="str">
        <f t="shared" si="17"/>
        <v>*</v>
      </c>
      <c r="Z60" s="13">
        <v>5.5103150000000003</v>
      </c>
      <c r="AA60" s="13">
        <v>16.811319999999998</v>
      </c>
      <c r="AB60" s="18">
        <v>2.8006479999999998</v>
      </c>
      <c r="AC60" s="3">
        <f t="shared" si="3"/>
        <v>28.599102012165488</v>
      </c>
      <c r="AD60" s="18"/>
      <c r="AE60" s="12">
        <v>24.129490000000001</v>
      </c>
      <c r="AF60" s="4" t="str">
        <f t="shared" si="18"/>
        <v xml:space="preserve">  </v>
      </c>
      <c r="AG60" s="13">
        <v>16.758939999999999</v>
      </c>
      <c r="AH60" s="13">
        <v>33.439399999999999</v>
      </c>
      <c r="AI60" s="18">
        <v>4.2704959999999996</v>
      </c>
      <c r="AJ60" s="3">
        <f t="shared" si="4"/>
        <v>17.698243933046243</v>
      </c>
      <c r="AK60" s="18"/>
      <c r="AL60" s="12">
        <v>9.8352769999999996</v>
      </c>
      <c r="AM60" s="4" t="str">
        <f t="shared" si="19"/>
        <v>*</v>
      </c>
      <c r="AN60" s="13">
        <v>5.7216329999999997</v>
      </c>
      <c r="AO60" s="13">
        <v>16.392240000000001</v>
      </c>
      <c r="AP60" s="18">
        <v>2.6528040000000002</v>
      </c>
      <c r="AQ60" s="3">
        <f t="shared" si="5"/>
        <v>26.97233641716446</v>
      </c>
      <c r="AR60" s="18"/>
      <c r="AS60" s="12">
        <v>17.160080000000001</v>
      </c>
      <c r="AT60" s="4" t="str">
        <f t="shared" si="20"/>
        <v xml:space="preserve">  </v>
      </c>
      <c r="AU60" s="13">
        <v>10.72711</v>
      </c>
      <c r="AV60" s="13">
        <v>26.313749999999999</v>
      </c>
      <c r="AW60" s="18">
        <v>3.9497770000000001</v>
      </c>
      <c r="AX60" s="3">
        <f t="shared" si="6"/>
        <v>23.017241178362806</v>
      </c>
      <c r="AY60" s="18"/>
      <c r="AZ60" s="12">
        <v>11.02891</v>
      </c>
      <c r="BA60" s="4" t="str">
        <f t="shared" si="21"/>
        <v xml:space="preserve">  </v>
      </c>
      <c r="BB60" s="13">
        <v>6.8844859999999999</v>
      </c>
      <c r="BC60" s="13">
        <v>17.20721</v>
      </c>
      <c r="BD60" s="18">
        <v>2.5871559999999998</v>
      </c>
      <c r="BE60" s="3">
        <f t="shared" si="7"/>
        <v>23.457948246925579</v>
      </c>
      <c r="BF60" s="18"/>
      <c r="BG60" s="12">
        <v>23.151</v>
      </c>
      <c r="BH60" s="4" t="str">
        <f t="shared" si="22"/>
        <v xml:space="preserve">  </v>
      </c>
      <c r="BI60" s="13">
        <v>15.99596</v>
      </c>
      <c r="BJ60" s="13">
        <v>32.276800000000001</v>
      </c>
      <c r="BK60" s="18">
        <v>4.1638590000000004</v>
      </c>
      <c r="BL60" s="3">
        <f t="shared" si="8"/>
        <v>17.985655047298174</v>
      </c>
      <c r="BM60" s="18"/>
      <c r="BN60" s="12">
        <v>54.80509</v>
      </c>
      <c r="BO60" s="4" t="str">
        <f t="shared" si="23"/>
        <v xml:space="preserve">  </v>
      </c>
      <c r="BP60" s="13">
        <v>44.134030000000003</v>
      </c>
      <c r="BQ60" s="13">
        <v>65.051910000000007</v>
      </c>
      <c r="BR60" s="18">
        <v>5.4152800000000001</v>
      </c>
      <c r="BS60" s="4">
        <f t="shared" si="9"/>
        <v>9.8809800330589734</v>
      </c>
      <c r="BT60" s="18"/>
      <c r="BU60" s="12">
        <v>64.440569999999994</v>
      </c>
      <c r="BV60" s="4" t="str">
        <f t="shared" si="24"/>
        <v xml:space="preserve">  </v>
      </c>
      <c r="BW60" s="18">
        <v>55.762880000000003</v>
      </c>
      <c r="BX60" s="18">
        <v>72.262739999999994</v>
      </c>
      <c r="BY60" s="18">
        <v>4.2437500000000004</v>
      </c>
      <c r="BZ60" s="3">
        <f t="shared" si="25"/>
        <v>6.5855252366637984</v>
      </c>
      <c r="CA60" s="18"/>
      <c r="CB60" s="12">
        <v>75.669280000000001</v>
      </c>
      <c r="CC60" s="4" t="str">
        <f t="shared" si="26"/>
        <v xml:space="preserve">  </v>
      </c>
      <c r="CD60" s="18">
        <v>65.369200000000006</v>
      </c>
      <c r="CE60" s="18">
        <v>83.671099999999996</v>
      </c>
      <c r="CF60" s="18">
        <v>4.6902290000000004</v>
      </c>
      <c r="CG60" s="3">
        <f t="shared" si="27"/>
        <v>6.1983264542757643</v>
      </c>
      <c r="CH60" s="18"/>
      <c r="CI60" s="7"/>
      <c r="CJ60" s="7"/>
      <c r="CK60" s="7"/>
      <c r="CL60" s="7"/>
      <c r="CM60" s="7"/>
      <c r="CN60" s="7"/>
      <c r="CO60" s="7"/>
      <c r="CP60" s="7"/>
      <c r="CQ60" s="7"/>
    </row>
    <row r="61" spans="1:95" ht="14.25" x14ac:dyDescent="0.3">
      <c r="A61" s="17"/>
      <c r="B61" s="13" t="s">
        <v>60</v>
      </c>
      <c r="C61" s="12">
        <v>11.78694</v>
      </c>
      <c r="D61" s="4" t="str">
        <f t="shared" si="14"/>
        <v xml:space="preserve">  </v>
      </c>
      <c r="E61" s="13">
        <v>7.8292869999999999</v>
      </c>
      <c r="F61" s="13">
        <v>17.368189999999998</v>
      </c>
      <c r="G61" s="18">
        <v>2.4031250000000002</v>
      </c>
      <c r="H61" s="3">
        <f t="shared" si="0"/>
        <v>20.388031159910884</v>
      </c>
      <c r="I61" s="18"/>
      <c r="J61" s="12">
        <v>12.13888</v>
      </c>
      <c r="K61" s="4" t="str">
        <f t="shared" si="15"/>
        <v>*</v>
      </c>
      <c r="L61" s="13">
        <v>7.2373919999999998</v>
      </c>
      <c r="M61" s="13">
        <v>19.656469999999999</v>
      </c>
      <c r="N61" s="18">
        <v>3.1094349999999999</v>
      </c>
      <c r="O61" s="3">
        <f t="shared" si="1"/>
        <v>25.615501594875305</v>
      </c>
      <c r="P61" s="18"/>
      <c r="Q61" s="12">
        <v>23.36017</v>
      </c>
      <c r="R61" s="4" t="str">
        <f t="shared" si="16"/>
        <v xml:space="preserve">  </v>
      </c>
      <c r="S61" s="13">
        <v>15.452830000000001</v>
      </c>
      <c r="T61" s="13">
        <v>33.70091</v>
      </c>
      <c r="U61" s="18">
        <v>4.6714900000000004</v>
      </c>
      <c r="V61" s="3">
        <f t="shared" si="2"/>
        <v>19.997671249823952</v>
      </c>
      <c r="W61" s="18"/>
      <c r="X61" s="12">
        <v>10.95795</v>
      </c>
      <c r="Y61" s="4" t="str">
        <f t="shared" si="17"/>
        <v>*</v>
      </c>
      <c r="Z61" s="13">
        <v>5.2672949999999998</v>
      </c>
      <c r="AA61" s="13">
        <v>21.407350000000001</v>
      </c>
      <c r="AB61" s="18">
        <v>3.9550709999999998</v>
      </c>
      <c r="AC61" s="3">
        <f t="shared" si="3"/>
        <v>36.093165236198374</v>
      </c>
      <c r="AD61" s="18"/>
      <c r="AE61" s="12">
        <v>32.038089999999997</v>
      </c>
      <c r="AF61" s="4" t="str">
        <f t="shared" si="18"/>
        <v xml:space="preserve">  </v>
      </c>
      <c r="AG61" s="13">
        <v>22.348490000000002</v>
      </c>
      <c r="AH61" s="13">
        <v>43.571480000000001</v>
      </c>
      <c r="AI61" s="18">
        <v>5.4816560000000001</v>
      </c>
      <c r="AJ61" s="3">
        <f t="shared" si="4"/>
        <v>17.109808980497903</v>
      </c>
      <c r="AK61" s="18"/>
      <c r="AL61" s="12">
        <v>6.2307540000000001</v>
      </c>
      <c r="AM61" s="4" t="str">
        <f t="shared" si="19"/>
        <v xml:space="preserve">  </v>
      </c>
      <c r="AN61" s="13">
        <v>4.1948439999999998</v>
      </c>
      <c r="AO61" s="13">
        <v>9.1602890000000006</v>
      </c>
      <c r="AP61" s="18">
        <v>1.243366</v>
      </c>
      <c r="AQ61" s="3">
        <f t="shared" si="5"/>
        <v>19.955305569759293</v>
      </c>
      <c r="AR61" s="18"/>
      <c r="AS61" s="12">
        <v>10.60356</v>
      </c>
      <c r="AT61" s="4" t="str">
        <f t="shared" si="20"/>
        <v xml:space="preserve">  </v>
      </c>
      <c r="AU61" s="13">
        <v>6.4815740000000002</v>
      </c>
      <c r="AV61" s="13">
        <v>16.873940000000001</v>
      </c>
      <c r="AW61" s="18">
        <v>2.5985290000000001</v>
      </c>
      <c r="AX61" s="3">
        <f t="shared" si="6"/>
        <v>24.506194146116968</v>
      </c>
      <c r="AY61" s="18"/>
      <c r="AZ61" s="12">
        <v>8.7477</v>
      </c>
      <c r="BA61" s="4" t="str">
        <f t="shared" si="21"/>
        <v xml:space="preserve">  </v>
      </c>
      <c r="BB61" s="13">
        <v>5.3439540000000001</v>
      </c>
      <c r="BC61" s="13">
        <v>13.99879</v>
      </c>
      <c r="BD61" s="18">
        <v>2.1562350000000001</v>
      </c>
      <c r="BE61" s="3">
        <f t="shared" si="7"/>
        <v>24.649164923351282</v>
      </c>
      <c r="BF61" s="18"/>
      <c r="BG61" s="12">
        <v>14.85797</v>
      </c>
      <c r="BH61" s="4" t="str">
        <f t="shared" si="22"/>
        <v xml:space="preserve">  </v>
      </c>
      <c r="BI61" s="13">
        <v>9.5883319999999994</v>
      </c>
      <c r="BJ61" s="13">
        <v>22.30911</v>
      </c>
      <c r="BK61" s="18">
        <v>3.2144400000000002</v>
      </c>
      <c r="BL61" s="3">
        <f t="shared" si="8"/>
        <v>21.634449389788781</v>
      </c>
      <c r="BM61" s="18"/>
      <c r="BN61" s="12">
        <v>61.85718</v>
      </c>
      <c r="BO61" s="4" t="str">
        <f t="shared" si="23"/>
        <v xml:space="preserve">  </v>
      </c>
      <c r="BP61" s="13">
        <v>51.076450000000001</v>
      </c>
      <c r="BQ61" s="13">
        <v>71.583950000000002</v>
      </c>
      <c r="BR61" s="18">
        <v>5.3016649999999998</v>
      </c>
      <c r="BS61" s="4">
        <f t="shared" si="9"/>
        <v>8.5708158697179524</v>
      </c>
      <c r="BT61" s="18"/>
      <c r="BU61" s="12">
        <v>57.499609999999997</v>
      </c>
      <c r="BV61" s="4" t="str">
        <f t="shared" si="24"/>
        <v xml:space="preserve">  </v>
      </c>
      <c r="BW61" s="18">
        <v>47.008859999999999</v>
      </c>
      <c r="BX61" s="18">
        <v>67.355729999999994</v>
      </c>
      <c r="BY61" s="18">
        <v>5.2621310000000001</v>
      </c>
      <c r="BZ61" s="3">
        <f t="shared" si="25"/>
        <v>9.1515942455957546</v>
      </c>
      <c r="CA61" s="18"/>
      <c r="CB61" s="12">
        <v>76.835639999999998</v>
      </c>
      <c r="CC61" s="4" t="str">
        <f t="shared" si="26"/>
        <v xml:space="preserve">  </v>
      </c>
      <c r="CD61" s="18">
        <v>65.738950000000003</v>
      </c>
      <c r="CE61" s="18">
        <v>85.150130000000004</v>
      </c>
      <c r="CF61" s="18">
        <v>4.9705120000000003</v>
      </c>
      <c r="CG61" s="3">
        <f t="shared" si="27"/>
        <v>6.4690188042944659</v>
      </c>
      <c r="CH61" s="18"/>
      <c r="CI61" s="7"/>
      <c r="CJ61" s="7"/>
      <c r="CK61" s="7"/>
      <c r="CL61" s="7"/>
      <c r="CM61" s="7"/>
      <c r="CN61" s="7"/>
      <c r="CO61" s="7"/>
      <c r="CP61" s="7"/>
      <c r="CQ61" s="7"/>
    </row>
    <row r="62" spans="1:95" ht="14.25" x14ac:dyDescent="0.3">
      <c r="A62" s="17"/>
      <c r="B62" s="13" t="s">
        <v>61</v>
      </c>
      <c r="C62" s="12">
        <v>20.468720000000001</v>
      </c>
      <c r="D62" s="4" t="str">
        <f t="shared" si="14"/>
        <v>*</v>
      </c>
      <c r="E62" s="13">
        <v>12.160399999999999</v>
      </c>
      <c r="F62" s="13">
        <v>32.36215</v>
      </c>
      <c r="G62" s="18">
        <v>5.1500180000000002</v>
      </c>
      <c r="H62" s="3">
        <f t="shared" si="0"/>
        <v>25.160430158798402</v>
      </c>
      <c r="I62" s="18"/>
      <c r="J62" s="12">
        <v>4.5423559999999998</v>
      </c>
      <c r="K62" s="4" t="str">
        <f t="shared" si="15"/>
        <v>*</v>
      </c>
      <c r="L62" s="13">
        <v>2.5775640000000002</v>
      </c>
      <c r="M62" s="13">
        <v>7.883648</v>
      </c>
      <c r="N62" s="18">
        <v>1.2985169999999999</v>
      </c>
      <c r="O62" s="3">
        <f t="shared" si="1"/>
        <v>28.58686109146883</v>
      </c>
      <c r="P62" s="18"/>
      <c r="Q62" s="12">
        <v>20.132079999999998</v>
      </c>
      <c r="R62" s="4" t="str">
        <f t="shared" si="16"/>
        <v xml:space="preserve">  </v>
      </c>
      <c r="S62" s="13">
        <v>14.748659999999999</v>
      </c>
      <c r="T62" s="13">
        <v>26.861370000000001</v>
      </c>
      <c r="U62" s="18">
        <v>3.0877180000000002</v>
      </c>
      <c r="V62" s="3">
        <f t="shared" si="2"/>
        <v>15.33730245458989</v>
      </c>
      <c r="W62" s="18"/>
      <c r="X62" s="12">
        <v>5.605772</v>
      </c>
      <c r="Y62" s="4" t="str">
        <f t="shared" si="17"/>
        <v>*</v>
      </c>
      <c r="Z62" s="13">
        <v>3.260729</v>
      </c>
      <c r="AA62" s="13">
        <v>9.4721849999999996</v>
      </c>
      <c r="AB62" s="18">
        <v>1.529077</v>
      </c>
      <c r="AC62" s="3">
        <f t="shared" si="3"/>
        <v>27.276831808357528</v>
      </c>
      <c r="AD62" s="18"/>
      <c r="AE62" s="12">
        <v>20.584029999999998</v>
      </c>
      <c r="AF62" s="4" t="str">
        <f t="shared" si="18"/>
        <v xml:space="preserve">  </v>
      </c>
      <c r="AG62" s="13">
        <v>14.685449999999999</v>
      </c>
      <c r="AH62" s="13">
        <v>28.07226</v>
      </c>
      <c r="AI62" s="18">
        <v>3.413659</v>
      </c>
      <c r="AJ62" s="3">
        <f t="shared" si="4"/>
        <v>16.584016832466723</v>
      </c>
      <c r="AK62" s="18"/>
      <c r="AL62" s="12">
        <v>9.6849310000000006</v>
      </c>
      <c r="AM62" s="4" t="str">
        <f t="shared" si="19"/>
        <v>*</v>
      </c>
      <c r="AN62" s="13">
        <v>5.8418029999999996</v>
      </c>
      <c r="AO62" s="13">
        <v>15.636469999999999</v>
      </c>
      <c r="AP62" s="18">
        <v>2.4419789999999999</v>
      </c>
      <c r="AQ62" s="3">
        <f t="shared" si="5"/>
        <v>25.214211644873874</v>
      </c>
      <c r="AR62" s="18"/>
      <c r="AS62" s="12">
        <v>24.084589999999999</v>
      </c>
      <c r="AT62" s="4" t="str">
        <f t="shared" si="20"/>
        <v>*</v>
      </c>
      <c r="AU62" s="13">
        <v>13.39035</v>
      </c>
      <c r="AV62" s="13">
        <v>39.4313</v>
      </c>
      <c r="AW62" s="18">
        <v>6.7055020000000001</v>
      </c>
      <c r="AX62" s="3">
        <f t="shared" si="6"/>
        <v>27.841462113326408</v>
      </c>
      <c r="AY62" s="18"/>
      <c r="AZ62" s="12">
        <v>29.35079</v>
      </c>
      <c r="BA62" s="4" t="str">
        <f t="shared" si="21"/>
        <v xml:space="preserve">  </v>
      </c>
      <c r="BB62" s="13">
        <v>22.390239999999999</v>
      </c>
      <c r="BC62" s="13">
        <v>37.431559999999998</v>
      </c>
      <c r="BD62" s="18">
        <v>3.8579119999999998</v>
      </c>
      <c r="BE62" s="3">
        <f t="shared" si="7"/>
        <v>13.14415046409313</v>
      </c>
      <c r="BF62" s="18"/>
      <c r="BG62" s="12">
        <v>14.07015</v>
      </c>
      <c r="BH62" s="4" t="str">
        <f t="shared" si="22"/>
        <v xml:space="preserve">  </v>
      </c>
      <c r="BI62" s="13">
        <v>9.3505909999999997</v>
      </c>
      <c r="BJ62" s="13">
        <v>20.629719999999999</v>
      </c>
      <c r="BK62" s="18">
        <v>2.8503639999999999</v>
      </c>
      <c r="BL62" s="3">
        <f t="shared" si="8"/>
        <v>20.258234631471588</v>
      </c>
      <c r="BM62" s="18"/>
      <c r="BN62" s="12">
        <v>50.507910000000003</v>
      </c>
      <c r="BO62" s="4" t="str">
        <f t="shared" si="23"/>
        <v xml:space="preserve">  </v>
      </c>
      <c r="BP62" s="13">
        <v>41.62961</v>
      </c>
      <c r="BQ62" s="13">
        <v>59.354289999999999</v>
      </c>
      <c r="BR62" s="18">
        <v>4.569782</v>
      </c>
      <c r="BS62" s="4">
        <f t="shared" si="9"/>
        <v>9.0476560998069395</v>
      </c>
      <c r="BT62" s="18"/>
      <c r="BU62" s="12">
        <v>58.738770000000002</v>
      </c>
      <c r="BV62" s="4" t="str">
        <f t="shared" si="24"/>
        <v xml:space="preserve">  </v>
      </c>
      <c r="BW62" s="18">
        <v>47.045769999999997</v>
      </c>
      <c r="BX62" s="18">
        <v>69.522469999999998</v>
      </c>
      <c r="BY62" s="18">
        <v>5.8300200000000002</v>
      </c>
      <c r="BZ62" s="3">
        <f t="shared" si="25"/>
        <v>9.9253355151972027</v>
      </c>
      <c r="CA62" s="18"/>
      <c r="CB62" s="12">
        <v>89.543629999999993</v>
      </c>
      <c r="CC62" s="4" t="str">
        <f t="shared" si="26"/>
        <v xml:space="preserve">  </v>
      </c>
      <c r="CD62" s="18">
        <v>85.137929999999997</v>
      </c>
      <c r="CE62" s="18">
        <v>92.754459999999995</v>
      </c>
      <c r="CF62" s="18">
        <v>1.920598</v>
      </c>
      <c r="CG62" s="3">
        <f t="shared" si="27"/>
        <v>2.1448739569749407</v>
      </c>
      <c r="CH62" s="18"/>
      <c r="CI62" s="7"/>
      <c r="CJ62" s="7"/>
      <c r="CK62" s="7"/>
      <c r="CL62" s="7"/>
      <c r="CM62" s="7"/>
      <c r="CN62" s="7"/>
      <c r="CO62" s="7"/>
      <c r="CP62" s="7"/>
      <c r="CQ62" s="7"/>
    </row>
    <row r="63" spans="1:95" ht="14.25" x14ac:dyDescent="0.3">
      <c r="A63" s="17"/>
      <c r="B63" s="13" t="s">
        <v>62</v>
      </c>
      <c r="C63" s="12">
        <v>14.055770000000001</v>
      </c>
      <c r="D63" s="4" t="str">
        <f t="shared" si="14"/>
        <v xml:space="preserve">  </v>
      </c>
      <c r="E63" s="13">
        <v>9.1357049999999997</v>
      </c>
      <c r="F63" s="13">
        <v>21.012799999999999</v>
      </c>
      <c r="G63" s="18">
        <v>2.9984769999999998</v>
      </c>
      <c r="H63" s="3">
        <f t="shared" si="0"/>
        <v>21.332712473240527</v>
      </c>
      <c r="I63" s="18"/>
      <c r="J63" s="12">
        <v>22.110769999999999</v>
      </c>
      <c r="K63" s="4" t="str">
        <f t="shared" si="15"/>
        <v>*</v>
      </c>
      <c r="L63" s="13">
        <v>10.76605</v>
      </c>
      <c r="M63" s="13">
        <v>40.045200000000001</v>
      </c>
      <c r="N63" s="18">
        <v>7.5181149999999999</v>
      </c>
      <c r="O63" s="3">
        <f t="shared" si="1"/>
        <v>34.002049679861898</v>
      </c>
      <c r="P63" s="18"/>
      <c r="Q63" s="12">
        <v>13.402609999999999</v>
      </c>
      <c r="R63" s="4" t="str">
        <f t="shared" si="16"/>
        <v xml:space="preserve">  </v>
      </c>
      <c r="S63" s="13">
        <v>9.6745680000000007</v>
      </c>
      <c r="T63" s="13">
        <v>18.276540000000001</v>
      </c>
      <c r="U63" s="18">
        <v>2.179684</v>
      </c>
      <c r="V63" s="3">
        <f t="shared" si="2"/>
        <v>16.263130837948729</v>
      </c>
      <c r="W63" s="18"/>
      <c r="X63" s="12">
        <v>8.8404120000000006</v>
      </c>
      <c r="Y63" s="4" t="str">
        <f t="shared" si="17"/>
        <v>*</v>
      </c>
      <c r="Z63" s="13">
        <v>3.9543089999999999</v>
      </c>
      <c r="AA63" s="13">
        <v>18.595089999999999</v>
      </c>
      <c r="AB63" s="18">
        <v>3.5225740000000001</v>
      </c>
      <c r="AC63" s="3">
        <f t="shared" si="3"/>
        <v>39.846265083573023</v>
      </c>
      <c r="AD63" s="18"/>
      <c r="AE63" s="12">
        <v>18.00948</v>
      </c>
      <c r="AF63" s="4" t="str">
        <f t="shared" si="18"/>
        <v xml:space="preserve">  </v>
      </c>
      <c r="AG63" s="13">
        <v>11.22118</v>
      </c>
      <c r="AH63" s="13">
        <v>27.626470000000001</v>
      </c>
      <c r="AI63" s="18">
        <v>4.1633469999999999</v>
      </c>
      <c r="AJ63" s="3">
        <f t="shared" si="4"/>
        <v>23.117530322918817</v>
      </c>
      <c r="AK63" s="18"/>
      <c r="AL63" s="12">
        <v>6.8408550000000004</v>
      </c>
      <c r="AM63" s="4" t="str">
        <f t="shared" si="19"/>
        <v>*</v>
      </c>
      <c r="AN63" s="13">
        <v>2.9102480000000002</v>
      </c>
      <c r="AO63" s="13">
        <v>15.24652</v>
      </c>
      <c r="AP63" s="18">
        <v>2.9132699999999998</v>
      </c>
      <c r="AQ63" s="3">
        <f t="shared" si="5"/>
        <v>42.586343373744945</v>
      </c>
      <c r="AR63" s="18"/>
      <c r="AS63" s="12">
        <v>27.165019999999998</v>
      </c>
      <c r="AT63" s="4" t="str">
        <f t="shared" si="20"/>
        <v>*</v>
      </c>
      <c r="AU63" s="13">
        <v>15.606629999999999</v>
      </c>
      <c r="AV63" s="13">
        <v>42.92924</v>
      </c>
      <c r="AW63" s="18">
        <v>7.0815929999999998</v>
      </c>
      <c r="AX63" s="3">
        <f t="shared" si="6"/>
        <v>26.068793617674498</v>
      </c>
      <c r="AY63" s="18"/>
      <c r="AZ63" s="12">
        <v>13.382720000000001</v>
      </c>
      <c r="BA63" s="4" t="str">
        <f t="shared" si="21"/>
        <v>*</v>
      </c>
      <c r="BB63" s="13">
        <v>5.0314889999999997</v>
      </c>
      <c r="BC63" s="13">
        <v>31.061620000000001</v>
      </c>
      <c r="BD63" s="18">
        <v>6.3297800000000004</v>
      </c>
      <c r="BE63" s="3">
        <f t="shared" si="7"/>
        <v>47.298157624160112</v>
      </c>
      <c r="BF63" s="18"/>
      <c r="BG63" s="12">
        <v>26.64236</v>
      </c>
      <c r="BH63" s="4" t="str">
        <f t="shared" si="22"/>
        <v>*</v>
      </c>
      <c r="BI63" s="13">
        <v>14.80771</v>
      </c>
      <c r="BJ63" s="13">
        <v>43.145290000000003</v>
      </c>
      <c r="BK63" s="18">
        <v>7.3480790000000002</v>
      </c>
      <c r="BL63" s="3">
        <f t="shared" si="8"/>
        <v>27.580435817247423</v>
      </c>
      <c r="BM63" s="18"/>
      <c r="BN63" s="12">
        <v>47.027819999999998</v>
      </c>
      <c r="BO63" s="4" t="str">
        <f t="shared" si="23"/>
        <v xml:space="preserve">  </v>
      </c>
      <c r="BP63" s="13">
        <v>33.482010000000002</v>
      </c>
      <c r="BQ63" s="13">
        <v>61.0261</v>
      </c>
      <c r="BR63" s="18">
        <v>7.2120139999999999</v>
      </c>
      <c r="BS63" s="4">
        <f t="shared" si="9"/>
        <v>15.335633248574993</v>
      </c>
      <c r="BT63" s="18"/>
      <c r="BU63" s="12">
        <v>71.816860000000005</v>
      </c>
      <c r="BV63" s="4" t="str">
        <f t="shared" si="24"/>
        <v xml:space="preserve">  </v>
      </c>
      <c r="BW63" s="18">
        <v>64.330060000000003</v>
      </c>
      <c r="BX63" s="18">
        <v>78.263220000000004</v>
      </c>
      <c r="BY63" s="18">
        <v>3.56962</v>
      </c>
      <c r="BZ63" s="3">
        <f t="shared" si="25"/>
        <v>4.9704484434435026</v>
      </c>
      <c r="CA63" s="18"/>
      <c r="CB63" s="12">
        <v>67.251400000000004</v>
      </c>
      <c r="CC63" s="4" t="str">
        <f t="shared" si="26"/>
        <v xml:space="preserve">  </v>
      </c>
      <c r="CD63" s="18">
        <v>49.635260000000002</v>
      </c>
      <c r="CE63" s="18">
        <v>81.057419999999993</v>
      </c>
      <c r="CF63" s="18">
        <v>8.2494599999999991</v>
      </c>
      <c r="CG63" s="3">
        <f t="shared" si="27"/>
        <v>12.266599654430983</v>
      </c>
      <c r="CH63" s="18"/>
      <c r="CI63" s="7"/>
      <c r="CJ63" s="7"/>
      <c r="CK63" s="7"/>
      <c r="CL63" s="7"/>
      <c r="CM63" s="7"/>
      <c r="CN63" s="7"/>
      <c r="CO63" s="7"/>
      <c r="CP63" s="7"/>
      <c r="CQ63" s="7"/>
    </row>
    <row r="64" spans="1:95" ht="14.25" x14ac:dyDescent="0.3">
      <c r="A64" s="17"/>
      <c r="B64" s="13" t="s">
        <v>63</v>
      </c>
      <c r="C64" s="12">
        <v>13.962820000000001</v>
      </c>
      <c r="D64" s="4" t="str">
        <f t="shared" si="14"/>
        <v xml:space="preserve">  </v>
      </c>
      <c r="E64" s="13">
        <v>9.0825619999999994</v>
      </c>
      <c r="F64" s="13">
        <v>20.863589999999999</v>
      </c>
      <c r="G64" s="18">
        <v>2.9739179999999998</v>
      </c>
      <c r="H64" s="3">
        <f t="shared" si="0"/>
        <v>21.298835049080342</v>
      </c>
      <c r="I64" s="18"/>
      <c r="J64" s="12">
        <v>8.815455</v>
      </c>
      <c r="K64" s="4" t="str">
        <f t="shared" si="15"/>
        <v>*</v>
      </c>
      <c r="L64" s="13">
        <v>4.9326790000000003</v>
      </c>
      <c r="M64" s="13">
        <v>15.26385</v>
      </c>
      <c r="N64" s="18">
        <v>2.5522239999999998</v>
      </c>
      <c r="O64" s="3">
        <f t="shared" si="1"/>
        <v>28.951699033118537</v>
      </c>
      <c r="P64" s="18"/>
      <c r="Q64" s="12">
        <v>26.423570000000002</v>
      </c>
      <c r="R64" s="4" t="str">
        <f t="shared" si="16"/>
        <v xml:space="preserve">  </v>
      </c>
      <c r="S64" s="13">
        <v>19.267189999999999</v>
      </c>
      <c r="T64" s="13">
        <v>35.082949999999997</v>
      </c>
      <c r="U64" s="18">
        <v>4.0536159999999999</v>
      </c>
      <c r="V64" s="3">
        <f t="shared" si="2"/>
        <v>15.340909649982951</v>
      </c>
      <c r="W64" s="18"/>
      <c r="X64" s="12">
        <v>6.8180500000000004</v>
      </c>
      <c r="Y64" s="4" t="str">
        <f t="shared" si="17"/>
        <v>*</v>
      </c>
      <c r="Z64" s="13">
        <v>3.0659939999999999</v>
      </c>
      <c r="AA64" s="13">
        <v>14.47603</v>
      </c>
      <c r="AB64" s="18">
        <v>2.7184629999999999</v>
      </c>
      <c r="AC64" s="3">
        <f t="shared" si="3"/>
        <v>39.871561516855984</v>
      </c>
      <c r="AD64" s="18"/>
      <c r="AE64" s="12">
        <v>16.714960000000001</v>
      </c>
      <c r="AF64" s="4" t="str">
        <f t="shared" si="18"/>
        <v xml:space="preserve">  </v>
      </c>
      <c r="AG64" s="13">
        <v>11.36078</v>
      </c>
      <c r="AH64" s="13">
        <v>23.911770000000001</v>
      </c>
      <c r="AI64" s="18">
        <v>3.1850399999999999</v>
      </c>
      <c r="AJ64" s="3">
        <f t="shared" si="4"/>
        <v>19.055026156209763</v>
      </c>
      <c r="AK64" s="18"/>
      <c r="AL64" s="12">
        <v>20.332149999999999</v>
      </c>
      <c r="AM64" s="4" t="str">
        <f t="shared" si="19"/>
        <v xml:space="preserve">  </v>
      </c>
      <c r="AN64" s="13">
        <v>13.60589</v>
      </c>
      <c r="AO64" s="13">
        <v>29.257539999999999</v>
      </c>
      <c r="AP64" s="18">
        <v>3.9895930000000002</v>
      </c>
      <c r="AQ64" s="3">
        <f t="shared" si="5"/>
        <v>19.622091121696428</v>
      </c>
      <c r="AR64" s="18"/>
      <c r="AS64" s="12">
        <v>22.536460000000002</v>
      </c>
      <c r="AT64" s="4" t="str">
        <f t="shared" si="20"/>
        <v xml:space="preserve">  </v>
      </c>
      <c r="AU64" s="13">
        <v>15.59064</v>
      </c>
      <c r="AV64" s="13">
        <v>31.424710000000001</v>
      </c>
      <c r="AW64" s="18">
        <v>4.0466470000000001</v>
      </c>
      <c r="AX64" s="3">
        <f t="shared" si="6"/>
        <v>17.956001075590397</v>
      </c>
      <c r="AY64" s="18"/>
      <c r="AZ64" s="12">
        <v>18.93873</v>
      </c>
      <c r="BA64" s="4" t="str">
        <f t="shared" si="21"/>
        <v xml:space="preserve">  </v>
      </c>
      <c r="BB64" s="13">
        <v>11.9712</v>
      </c>
      <c r="BC64" s="13">
        <v>28.642060000000001</v>
      </c>
      <c r="BD64" s="18">
        <v>4.2386670000000004</v>
      </c>
      <c r="BE64" s="3">
        <f t="shared" si="7"/>
        <v>22.380946346455126</v>
      </c>
      <c r="BF64" s="18"/>
      <c r="BG64" s="12">
        <v>17.0763</v>
      </c>
      <c r="BH64" s="4" t="str">
        <f t="shared" si="22"/>
        <v xml:space="preserve">  </v>
      </c>
      <c r="BI64" s="13">
        <v>12.775069999999999</v>
      </c>
      <c r="BJ64" s="13">
        <v>22.452940000000002</v>
      </c>
      <c r="BK64" s="18">
        <v>2.4618669999999998</v>
      </c>
      <c r="BL64" s="3">
        <f t="shared" si="8"/>
        <v>14.416864309013075</v>
      </c>
      <c r="BM64" s="18"/>
      <c r="BN64" s="12">
        <v>43.965899999999998</v>
      </c>
      <c r="BO64" s="4" t="str">
        <f t="shared" si="23"/>
        <v xml:space="preserve">  </v>
      </c>
      <c r="BP64" s="13">
        <v>34.423990000000003</v>
      </c>
      <c r="BQ64" s="13">
        <v>53.975679999999997</v>
      </c>
      <c r="BR64" s="18">
        <v>5.0516519999999998</v>
      </c>
      <c r="BS64" s="4">
        <f t="shared" si="9"/>
        <v>11.489931970004026</v>
      </c>
      <c r="BT64" s="18"/>
      <c r="BU64" s="12">
        <v>56.327719999999999</v>
      </c>
      <c r="BV64" s="4" t="str">
        <f t="shared" si="24"/>
        <v xml:space="preserve">  </v>
      </c>
      <c r="BW64" s="18">
        <v>47.65063</v>
      </c>
      <c r="BX64" s="18">
        <v>64.634029999999996</v>
      </c>
      <c r="BY64" s="18">
        <v>4.3741009999999996</v>
      </c>
      <c r="BZ64" s="3">
        <f t="shared" si="25"/>
        <v>7.7654501194083476</v>
      </c>
      <c r="CA64" s="18"/>
      <c r="CB64" s="12">
        <v>83.236770000000007</v>
      </c>
      <c r="CC64" s="4" t="str">
        <f t="shared" si="26"/>
        <v xml:space="preserve">  </v>
      </c>
      <c r="CD64" s="18">
        <v>74.819050000000004</v>
      </c>
      <c r="CE64" s="18">
        <v>89.245040000000003</v>
      </c>
      <c r="CF64" s="18">
        <v>3.6556419999999998</v>
      </c>
      <c r="CG64" s="3">
        <f t="shared" si="27"/>
        <v>4.3918595111271133</v>
      </c>
      <c r="CH64" s="18"/>
      <c r="CI64" s="7"/>
      <c r="CJ64" s="7"/>
      <c r="CK64" s="7"/>
      <c r="CL64" s="7"/>
      <c r="CM64" s="7"/>
      <c r="CN64" s="7"/>
      <c r="CO64" s="7"/>
      <c r="CP64" s="7"/>
      <c r="CQ64" s="7"/>
    </row>
    <row r="65" spans="1:95" ht="14.25" x14ac:dyDescent="0.3">
      <c r="A65" s="17"/>
      <c r="B65" s="13" t="s">
        <v>64</v>
      </c>
      <c r="C65" s="12">
        <v>19.69558</v>
      </c>
      <c r="D65" s="4" t="str">
        <f t="shared" si="14"/>
        <v xml:space="preserve">  </v>
      </c>
      <c r="E65" s="13">
        <v>12.49503</v>
      </c>
      <c r="F65" s="13">
        <v>29.640070000000001</v>
      </c>
      <c r="G65" s="18">
        <v>4.3650460000000004</v>
      </c>
      <c r="H65" s="3">
        <f t="shared" si="0"/>
        <v>22.162566423532592</v>
      </c>
      <c r="I65" s="18"/>
      <c r="J65" s="12">
        <v>11.864280000000001</v>
      </c>
      <c r="K65" s="4" t="str">
        <f t="shared" si="15"/>
        <v xml:space="preserve">  </v>
      </c>
      <c r="L65" s="13">
        <v>7.4044160000000003</v>
      </c>
      <c r="M65" s="13">
        <v>18.47447</v>
      </c>
      <c r="N65" s="18">
        <v>2.7785389999999999</v>
      </c>
      <c r="O65" s="3">
        <f t="shared" si="1"/>
        <v>23.419364681211164</v>
      </c>
      <c r="P65" s="18"/>
      <c r="Q65" s="12">
        <v>24.368169999999999</v>
      </c>
      <c r="R65" s="4" t="str">
        <f t="shared" si="16"/>
        <v xml:space="preserve">  </v>
      </c>
      <c r="S65" s="13">
        <v>14.77298</v>
      </c>
      <c r="T65" s="13">
        <v>37.45655</v>
      </c>
      <c r="U65" s="18">
        <v>5.8290680000000004</v>
      </c>
      <c r="V65" s="3">
        <f t="shared" si="2"/>
        <v>23.920827866844334</v>
      </c>
      <c r="W65" s="18"/>
      <c r="X65" s="12">
        <v>7.9475809999999996</v>
      </c>
      <c r="Y65" s="4" t="str">
        <f t="shared" si="17"/>
        <v xml:space="preserve">  </v>
      </c>
      <c r="Z65" s="13">
        <v>4.8914460000000002</v>
      </c>
      <c r="AA65" s="13">
        <v>12.65901</v>
      </c>
      <c r="AB65" s="18">
        <v>1.9336150000000001</v>
      </c>
      <c r="AC65" s="3">
        <f t="shared" si="3"/>
        <v>24.329604190256131</v>
      </c>
      <c r="AD65" s="18"/>
      <c r="AE65" s="12">
        <v>19.7546</v>
      </c>
      <c r="AF65" s="4" t="str">
        <f t="shared" si="18"/>
        <v xml:space="preserve">  </v>
      </c>
      <c r="AG65" s="13">
        <v>13.96575</v>
      </c>
      <c r="AH65" s="13">
        <v>27.18477</v>
      </c>
      <c r="AI65" s="18">
        <v>3.3679950000000001</v>
      </c>
      <c r="AJ65" s="3">
        <f t="shared" si="4"/>
        <v>17.049168294979395</v>
      </c>
      <c r="AK65" s="18"/>
      <c r="AL65" s="12">
        <v>10.83577</v>
      </c>
      <c r="AM65" s="4" t="str">
        <f t="shared" si="19"/>
        <v>*</v>
      </c>
      <c r="AN65" s="13">
        <v>6.0609099999999998</v>
      </c>
      <c r="AO65" s="13">
        <v>18.626439999999999</v>
      </c>
      <c r="AP65" s="18">
        <v>3.1210420000000001</v>
      </c>
      <c r="AQ65" s="3">
        <f t="shared" si="5"/>
        <v>28.803139970671211</v>
      </c>
      <c r="AR65" s="18"/>
      <c r="AS65" s="12">
        <v>19.854959999999998</v>
      </c>
      <c r="AT65" s="4" t="str">
        <f t="shared" si="20"/>
        <v>*</v>
      </c>
      <c r="AU65" s="13">
        <v>11.22034</v>
      </c>
      <c r="AV65" s="13">
        <v>32.687809999999999</v>
      </c>
      <c r="AW65" s="18">
        <v>5.4641950000000001</v>
      </c>
      <c r="AX65" s="3">
        <f t="shared" si="6"/>
        <v>27.520554058028829</v>
      </c>
      <c r="AY65" s="18"/>
      <c r="AZ65" s="12">
        <v>18.730309999999999</v>
      </c>
      <c r="BA65" s="4" t="str">
        <f t="shared" si="21"/>
        <v>*</v>
      </c>
      <c r="BB65" s="13">
        <v>9.0632110000000008</v>
      </c>
      <c r="BC65" s="13">
        <v>34.766509999999997</v>
      </c>
      <c r="BD65" s="18">
        <v>6.5105130000000004</v>
      </c>
      <c r="BE65" s="3">
        <f t="shared" si="7"/>
        <v>34.759237834291049</v>
      </c>
      <c r="BF65" s="18"/>
      <c r="BG65" s="12">
        <v>15.828189999999999</v>
      </c>
      <c r="BH65" s="4" t="str">
        <f t="shared" si="22"/>
        <v xml:space="preserve">  </v>
      </c>
      <c r="BI65" s="13">
        <v>10.28886</v>
      </c>
      <c r="BJ65" s="13">
        <v>23.566369999999999</v>
      </c>
      <c r="BK65" s="18">
        <v>3.3610129999999998</v>
      </c>
      <c r="BL65" s="3">
        <f t="shared" si="8"/>
        <v>21.234348336733387</v>
      </c>
      <c r="BM65" s="18"/>
      <c r="BN65" s="12">
        <v>48.030439999999999</v>
      </c>
      <c r="BO65" s="4" t="str">
        <f t="shared" si="23"/>
        <v xml:space="preserve">  </v>
      </c>
      <c r="BP65" s="13">
        <v>34.09469</v>
      </c>
      <c r="BQ65" s="13">
        <v>62.27957</v>
      </c>
      <c r="BR65" s="18">
        <v>7.3895900000000001</v>
      </c>
      <c r="BS65" s="4">
        <f t="shared" si="9"/>
        <v>15.38522237147942</v>
      </c>
      <c r="BT65" s="18"/>
      <c r="BU65" s="12">
        <v>55.437750000000001</v>
      </c>
      <c r="BV65" s="4" t="str">
        <f t="shared" si="24"/>
        <v xml:space="preserve">  </v>
      </c>
      <c r="BW65" s="18">
        <v>44.198630000000001</v>
      </c>
      <c r="BX65" s="18">
        <v>66.147009999999995</v>
      </c>
      <c r="BY65" s="18">
        <v>5.690442</v>
      </c>
      <c r="BZ65" s="3">
        <f t="shared" si="25"/>
        <v>10.264561602878905</v>
      </c>
      <c r="CA65" s="18"/>
      <c r="CB65" s="12">
        <v>77.596519999999998</v>
      </c>
      <c r="CC65" s="4" t="str">
        <f t="shared" si="26"/>
        <v xml:space="preserve">  </v>
      </c>
      <c r="CD65" s="18">
        <v>70.525890000000004</v>
      </c>
      <c r="CE65" s="18">
        <v>83.370900000000006</v>
      </c>
      <c r="CF65" s="18">
        <v>3.2802449999999999</v>
      </c>
      <c r="CG65" s="3">
        <f t="shared" si="27"/>
        <v>4.2273094205771082</v>
      </c>
      <c r="CH65" s="18"/>
      <c r="CI65" s="7"/>
      <c r="CJ65" s="7"/>
      <c r="CK65" s="7"/>
      <c r="CL65" s="7"/>
      <c r="CM65" s="7"/>
      <c r="CN65" s="7"/>
      <c r="CO65" s="7"/>
      <c r="CP65" s="7"/>
      <c r="CQ65" s="7"/>
    </row>
    <row r="66" spans="1:95" ht="14.25" x14ac:dyDescent="0.3">
      <c r="A66" s="17"/>
      <c r="B66" s="13" t="s">
        <v>65</v>
      </c>
      <c r="C66" s="12">
        <v>17.03932</v>
      </c>
      <c r="D66" s="4" t="str">
        <f t="shared" si="14"/>
        <v xml:space="preserve">  </v>
      </c>
      <c r="E66" s="13">
        <v>11.123810000000001</v>
      </c>
      <c r="F66" s="13">
        <v>25.208379999999998</v>
      </c>
      <c r="G66" s="18">
        <v>3.5722450000000001</v>
      </c>
      <c r="H66" s="3">
        <f t="shared" si="0"/>
        <v>20.964715728092436</v>
      </c>
      <c r="I66" s="18"/>
      <c r="J66" s="12">
        <v>13.589230000000001</v>
      </c>
      <c r="K66" s="4" t="str">
        <f t="shared" si="15"/>
        <v>*</v>
      </c>
      <c r="L66" s="13">
        <v>8.0149919999999995</v>
      </c>
      <c r="M66" s="13">
        <v>22.108450000000001</v>
      </c>
      <c r="N66" s="18">
        <v>3.537547</v>
      </c>
      <c r="O66" s="3">
        <f t="shared" si="1"/>
        <v>26.031990039170726</v>
      </c>
      <c r="P66" s="18"/>
      <c r="Q66" s="12">
        <v>17.579529999999998</v>
      </c>
      <c r="R66" s="4" t="str">
        <f t="shared" si="16"/>
        <v xml:space="preserve">  </v>
      </c>
      <c r="S66" s="13">
        <v>12.40128</v>
      </c>
      <c r="T66" s="13">
        <v>24.319710000000001</v>
      </c>
      <c r="U66" s="18">
        <v>3.0298620000000001</v>
      </c>
      <c r="V66" s="3">
        <f t="shared" si="2"/>
        <v>17.235170678624513</v>
      </c>
      <c r="W66" s="18"/>
      <c r="X66" s="12">
        <v>10.445679999999999</v>
      </c>
      <c r="Y66" s="4" t="str">
        <f t="shared" si="17"/>
        <v>*</v>
      </c>
      <c r="Z66" s="13">
        <v>6.2783949999999997</v>
      </c>
      <c r="AA66" s="13">
        <v>16.880800000000001</v>
      </c>
      <c r="AB66" s="18">
        <v>2.6467100000000001</v>
      </c>
      <c r="AC66" s="3">
        <f t="shared" si="3"/>
        <v>25.337843012613831</v>
      </c>
      <c r="AD66" s="18"/>
      <c r="AE66" s="12">
        <v>13.730869999999999</v>
      </c>
      <c r="AF66" s="4" t="str">
        <f t="shared" si="18"/>
        <v xml:space="preserve">  </v>
      </c>
      <c r="AG66" s="13">
        <v>8.8524809999999992</v>
      </c>
      <c r="AH66" s="13">
        <v>20.687449999999998</v>
      </c>
      <c r="AI66" s="18">
        <v>2.985233</v>
      </c>
      <c r="AJ66" s="3">
        <f t="shared" si="4"/>
        <v>21.741033161045152</v>
      </c>
      <c r="AK66" s="18"/>
      <c r="AL66" s="12">
        <v>12.56392</v>
      </c>
      <c r="AM66" s="4" t="str">
        <f t="shared" si="19"/>
        <v xml:space="preserve">  </v>
      </c>
      <c r="AN66" s="13">
        <v>7.6636230000000003</v>
      </c>
      <c r="AO66" s="13">
        <v>19.92154</v>
      </c>
      <c r="AP66" s="18">
        <v>3.0762719999999999</v>
      </c>
      <c r="AQ66" s="3">
        <f t="shared" si="5"/>
        <v>24.484969659150966</v>
      </c>
      <c r="AR66" s="18"/>
      <c r="AS66" s="12">
        <v>16.5457</v>
      </c>
      <c r="AT66" s="4" t="str">
        <f t="shared" si="20"/>
        <v xml:space="preserve">  </v>
      </c>
      <c r="AU66" s="13">
        <v>11.263249999999999</v>
      </c>
      <c r="AV66" s="13">
        <v>23.645440000000001</v>
      </c>
      <c r="AW66" s="18">
        <v>3.1416780000000002</v>
      </c>
      <c r="AX66" s="3">
        <f t="shared" si="6"/>
        <v>18.987882047903685</v>
      </c>
      <c r="AY66" s="18"/>
      <c r="AZ66" s="12">
        <v>16.406580000000002</v>
      </c>
      <c r="BA66" s="4" t="str">
        <f t="shared" si="21"/>
        <v xml:space="preserve">  </v>
      </c>
      <c r="BB66" s="13">
        <v>11.218999999999999</v>
      </c>
      <c r="BC66" s="13">
        <v>23.36168</v>
      </c>
      <c r="BD66" s="18">
        <v>3.0807549999999999</v>
      </c>
      <c r="BE66" s="3">
        <f t="shared" si="7"/>
        <v>18.777557540937842</v>
      </c>
      <c r="BF66" s="18"/>
      <c r="BG66" s="12">
        <v>34.646850000000001</v>
      </c>
      <c r="BH66" s="4" t="str">
        <f t="shared" si="22"/>
        <v xml:space="preserve">  </v>
      </c>
      <c r="BI66" s="13">
        <v>26.807829999999999</v>
      </c>
      <c r="BJ66" s="13">
        <v>43.418320000000001</v>
      </c>
      <c r="BK66" s="18">
        <v>4.2719670000000001</v>
      </c>
      <c r="BL66" s="3">
        <f t="shared" si="8"/>
        <v>12.330030002727522</v>
      </c>
      <c r="BM66" s="18"/>
      <c r="BN66" s="12">
        <v>44.03342</v>
      </c>
      <c r="BO66" s="4" t="str">
        <f t="shared" si="23"/>
        <v xml:space="preserve">  </v>
      </c>
      <c r="BP66" s="13">
        <v>35.839750000000002</v>
      </c>
      <c r="BQ66" s="13">
        <v>52.565620000000003</v>
      </c>
      <c r="BR66" s="18">
        <v>4.3065949999999997</v>
      </c>
      <c r="BS66" s="4">
        <f t="shared" si="9"/>
        <v>9.7802873363004732</v>
      </c>
      <c r="BT66" s="18"/>
      <c r="BU66" s="12">
        <v>64.923410000000004</v>
      </c>
      <c r="BV66" s="4" t="str">
        <f t="shared" si="24"/>
        <v xml:space="preserve">  </v>
      </c>
      <c r="BW66" s="18">
        <v>56.528979999999997</v>
      </c>
      <c r="BX66" s="18">
        <v>72.485830000000007</v>
      </c>
      <c r="BY66" s="18">
        <v>4.1015569999999997</v>
      </c>
      <c r="BZ66" s="3">
        <f t="shared" si="25"/>
        <v>6.3175316884926405</v>
      </c>
      <c r="CA66" s="18"/>
      <c r="CB66" s="12">
        <v>73.003919999999994</v>
      </c>
      <c r="CC66" s="4" t="str">
        <f t="shared" si="26"/>
        <v xml:space="preserve">  </v>
      </c>
      <c r="CD66" s="18">
        <v>64.003100000000003</v>
      </c>
      <c r="CE66" s="18">
        <v>80.441890000000001</v>
      </c>
      <c r="CF66" s="18">
        <v>4.2163040000000001</v>
      </c>
      <c r="CG66" s="3">
        <f t="shared" si="27"/>
        <v>5.7754487704221917</v>
      </c>
      <c r="CH66" s="18"/>
      <c r="CI66" s="7"/>
      <c r="CJ66" s="7"/>
      <c r="CK66" s="7"/>
      <c r="CL66" s="7"/>
      <c r="CM66" s="7"/>
      <c r="CN66" s="7"/>
      <c r="CO66" s="7"/>
      <c r="CP66" s="7"/>
      <c r="CQ66" s="7"/>
    </row>
    <row r="67" spans="1:95" ht="14.25" x14ac:dyDescent="0.3">
      <c r="A67" s="17"/>
      <c r="B67" s="13" t="s">
        <v>66</v>
      </c>
      <c r="C67" s="12">
        <v>10.48757</v>
      </c>
      <c r="D67" s="4" t="str">
        <f t="shared" si="14"/>
        <v xml:space="preserve">  </v>
      </c>
      <c r="E67" s="13">
        <v>7.8178619999999999</v>
      </c>
      <c r="F67" s="13">
        <v>13.931179999999999</v>
      </c>
      <c r="G67" s="18">
        <v>1.547833</v>
      </c>
      <c r="H67" s="3">
        <f t="shared" si="0"/>
        <v>14.758738201509026</v>
      </c>
      <c r="I67" s="18"/>
      <c r="J67" s="12">
        <v>14.4772</v>
      </c>
      <c r="K67" s="4" t="str">
        <f t="shared" si="15"/>
        <v>*</v>
      </c>
      <c r="L67" s="13">
        <v>6.6156730000000001</v>
      </c>
      <c r="M67" s="13">
        <v>28.79965</v>
      </c>
      <c r="N67" s="18">
        <v>5.5024689999999996</v>
      </c>
      <c r="O67" s="3">
        <f t="shared" si="1"/>
        <v>38.00782609896941</v>
      </c>
      <c r="P67" s="18"/>
      <c r="Q67" s="12">
        <v>16.075099999999999</v>
      </c>
      <c r="R67" s="4" t="str">
        <f t="shared" si="16"/>
        <v xml:space="preserve">  </v>
      </c>
      <c r="S67" s="13">
        <v>11.78219</v>
      </c>
      <c r="T67" s="13">
        <v>21.550049999999999</v>
      </c>
      <c r="U67" s="18">
        <v>2.481811</v>
      </c>
      <c r="V67" s="3">
        <f t="shared" si="2"/>
        <v>15.438852635442393</v>
      </c>
      <c r="W67" s="18"/>
      <c r="X67" s="12">
        <v>5.1317459999999997</v>
      </c>
      <c r="Y67" s="4" t="str">
        <f t="shared" si="17"/>
        <v>*</v>
      </c>
      <c r="Z67" s="13">
        <v>2.953322</v>
      </c>
      <c r="AA67" s="13">
        <v>8.7717790000000004</v>
      </c>
      <c r="AB67" s="18">
        <v>1.4287460000000001</v>
      </c>
      <c r="AC67" s="3">
        <f t="shared" si="3"/>
        <v>27.841323401431019</v>
      </c>
      <c r="AD67" s="18"/>
      <c r="AE67" s="12">
        <v>17.63476</v>
      </c>
      <c r="AF67" s="4" t="str">
        <f t="shared" si="18"/>
        <v>*</v>
      </c>
      <c r="AG67" s="13">
        <v>9.2682599999999997</v>
      </c>
      <c r="AH67" s="13">
        <v>30.975359999999998</v>
      </c>
      <c r="AI67" s="18">
        <v>5.4839479999999998</v>
      </c>
      <c r="AJ67" s="3">
        <f t="shared" si="4"/>
        <v>31.097378132733304</v>
      </c>
      <c r="AK67" s="18"/>
      <c r="AL67" s="12">
        <v>7.3289520000000001</v>
      </c>
      <c r="AM67" s="4" t="str">
        <f t="shared" si="19"/>
        <v>*</v>
      </c>
      <c r="AN67" s="13">
        <v>4.07552</v>
      </c>
      <c r="AO67" s="13">
        <v>12.83212</v>
      </c>
      <c r="AP67" s="18">
        <v>2.153035</v>
      </c>
      <c r="AQ67" s="3">
        <f t="shared" si="5"/>
        <v>29.377119675500673</v>
      </c>
      <c r="AR67" s="18"/>
      <c r="AS67" s="12">
        <v>28.64104</v>
      </c>
      <c r="AT67" s="4" t="str">
        <f t="shared" si="20"/>
        <v>*</v>
      </c>
      <c r="AU67" s="13">
        <v>15.072279999999999</v>
      </c>
      <c r="AV67" s="13">
        <v>47.58135</v>
      </c>
      <c r="AW67" s="18">
        <v>8.5093409999999992</v>
      </c>
      <c r="AX67" s="3">
        <f t="shared" si="6"/>
        <v>29.710307307276544</v>
      </c>
      <c r="AY67" s="18"/>
      <c r="AZ67" s="12">
        <v>8.9599209999999996</v>
      </c>
      <c r="BA67" s="4" t="str">
        <f t="shared" si="21"/>
        <v xml:space="preserve">  </v>
      </c>
      <c r="BB67" s="13">
        <v>5.803763</v>
      </c>
      <c r="BC67" s="13">
        <v>13.584899999999999</v>
      </c>
      <c r="BD67" s="18">
        <v>1.9490810000000001</v>
      </c>
      <c r="BE67" s="3">
        <f t="shared" si="7"/>
        <v>21.753327959029995</v>
      </c>
      <c r="BF67" s="18"/>
      <c r="BG67" s="12">
        <v>25.081160000000001</v>
      </c>
      <c r="BH67" s="4" t="str">
        <f t="shared" si="22"/>
        <v>*</v>
      </c>
      <c r="BI67" s="13">
        <v>14.007059999999999</v>
      </c>
      <c r="BJ67" s="13">
        <v>40.760539999999999</v>
      </c>
      <c r="BK67" s="18">
        <v>6.9064940000000004</v>
      </c>
      <c r="BL67" s="3">
        <f t="shared" si="8"/>
        <v>27.536581242653853</v>
      </c>
      <c r="BM67" s="18"/>
      <c r="BN67" s="12">
        <v>63.820149999999998</v>
      </c>
      <c r="BO67" s="4" t="str">
        <f t="shared" si="23"/>
        <v xml:space="preserve">  </v>
      </c>
      <c r="BP67" s="13">
        <v>51.618969999999997</v>
      </c>
      <c r="BQ67" s="13">
        <v>74.466380000000001</v>
      </c>
      <c r="BR67" s="18">
        <v>5.9230210000000003</v>
      </c>
      <c r="BS67" s="4">
        <f t="shared" si="9"/>
        <v>9.2808008129094031</v>
      </c>
      <c r="BT67" s="18"/>
      <c r="BU67" s="12">
        <v>71.356960000000001</v>
      </c>
      <c r="BV67" s="4" t="str">
        <f t="shared" si="24"/>
        <v xml:space="preserve">  </v>
      </c>
      <c r="BW67" s="18">
        <v>65.818299999999994</v>
      </c>
      <c r="BX67" s="18">
        <v>76.321029999999993</v>
      </c>
      <c r="BY67" s="18">
        <v>2.6859549999999999</v>
      </c>
      <c r="BZ67" s="3">
        <f t="shared" si="25"/>
        <v>3.7641107468703821</v>
      </c>
      <c r="CA67" s="18"/>
      <c r="CB67" s="12">
        <v>80.109020000000001</v>
      </c>
      <c r="CC67" s="4" t="str">
        <f t="shared" si="26"/>
        <v xml:space="preserve">  </v>
      </c>
      <c r="CD67" s="18">
        <v>66.958240000000004</v>
      </c>
      <c r="CE67" s="18">
        <v>88.893889999999999</v>
      </c>
      <c r="CF67" s="18">
        <v>5.5836740000000002</v>
      </c>
      <c r="CG67" s="3">
        <f t="shared" si="27"/>
        <v>6.9700940043955111</v>
      </c>
      <c r="CH67" s="18"/>
      <c r="CI67" s="7"/>
      <c r="CJ67" s="7"/>
      <c r="CK67" s="7"/>
      <c r="CL67" s="7"/>
      <c r="CM67" s="7"/>
      <c r="CN67" s="7"/>
      <c r="CO67" s="7"/>
      <c r="CP67" s="7"/>
      <c r="CQ67" s="7"/>
    </row>
    <row r="68" spans="1:95" ht="14.25" x14ac:dyDescent="0.3">
      <c r="A68" s="17"/>
      <c r="B68" s="13" t="s">
        <v>67</v>
      </c>
      <c r="C68" s="12">
        <v>15.592969999999999</v>
      </c>
      <c r="D68" s="4" t="str">
        <f t="shared" si="14"/>
        <v>*</v>
      </c>
      <c r="E68" s="13">
        <v>7.9869329999999996</v>
      </c>
      <c r="F68" s="13">
        <v>28.220780000000001</v>
      </c>
      <c r="G68" s="18">
        <v>5.071771</v>
      </c>
      <c r="H68" s="3">
        <f t="shared" si="0"/>
        <v>32.526010118662455</v>
      </c>
      <c r="I68" s="18"/>
      <c r="J68" s="12">
        <v>4.9636909999999999</v>
      </c>
      <c r="K68" s="4" t="str">
        <f t="shared" si="15"/>
        <v>**</v>
      </c>
      <c r="L68" s="13">
        <v>1.510553</v>
      </c>
      <c r="M68" s="13">
        <v>15.100440000000001</v>
      </c>
      <c r="N68" s="18">
        <v>2.9491420000000002</v>
      </c>
      <c r="O68" s="3">
        <f t="shared" si="1"/>
        <v>59.414294725437188</v>
      </c>
      <c r="P68" s="18"/>
      <c r="Q68" s="12">
        <v>10.012169999999999</v>
      </c>
      <c r="R68" s="4" t="str">
        <f t="shared" si="16"/>
        <v xml:space="preserve">  </v>
      </c>
      <c r="S68" s="13">
        <v>6.0826989999999999</v>
      </c>
      <c r="T68" s="13">
        <v>16.046379999999999</v>
      </c>
      <c r="U68" s="18">
        <v>2.4872510000000001</v>
      </c>
      <c r="V68" s="3">
        <f t="shared" si="2"/>
        <v>24.842276948953128</v>
      </c>
      <c r="W68" s="18"/>
      <c r="X68" s="12">
        <v>4.3610189999999998</v>
      </c>
      <c r="Y68" s="4" t="str">
        <f t="shared" si="17"/>
        <v>*</v>
      </c>
      <c r="Z68" s="13">
        <v>2.412798</v>
      </c>
      <c r="AA68" s="13">
        <v>7.7572919999999996</v>
      </c>
      <c r="AB68" s="18">
        <v>1.3024789999999999</v>
      </c>
      <c r="AC68" s="3">
        <f t="shared" si="3"/>
        <v>29.866391318175868</v>
      </c>
      <c r="AD68" s="18"/>
      <c r="AE68" s="12">
        <v>26.849270000000001</v>
      </c>
      <c r="AF68" s="4" t="str">
        <f t="shared" si="18"/>
        <v>*</v>
      </c>
      <c r="AG68" s="13">
        <v>13.01139</v>
      </c>
      <c r="AH68" s="13">
        <v>47.387009999999997</v>
      </c>
      <c r="AI68" s="18">
        <v>8.9950489999999999</v>
      </c>
      <c r="AJ68" s="3">
        <f t="shared" si="4"/>
        <v>33.502024449826756</v>
      </c>
      <c r="AK68" s="18"/>
      <c r="AL68" s="12">
        <v>7.3099639999999999</v>
      </c>
      <c r="AM68" s="4" t="str">
        <f t="shared" si="19"/>
        <v xml:space="preserve">  </v>
      </c>
      <c r="AN68" s="13">
        <v>4.4681410000000001</v>
      </c>
      <c r="AO68" s="13">
        <v>11.737170000000001</v>
      </c>
      <c r="AP68" s="18">
        <v>1.8060989999999999</v>
      </c>
      <c r="AQ68" s="3">
        <f t="shared" si="5"/>
        <v>24.707358339931631</v>
      </c>
      <c r="AR68" s="18"/>
      <c r="AS68" s="12">
        <v>6.9732339999999997</v>
      </c>
      <c r="AT68" s="4" t="str">
        <f t="shared" si="20"/>
        <v>*</v>
      </c>
      <c r="AU68" s="13">
        <v>3.450828</v>
      </c>
      <c r="AV68" s="13">
        <v>13.5852</v>
      </c>
      <c r="AW68" s="18">
        <v>2.451206</v>
      </c>
      <c r="AX68" s="3">
        <f t="shared" si="6"/>
        <v>35.151638393319374</v>
      </c>
      <c r="AY68" s="18"/>
      <c r="AZ68" s="12">
        <v>28.310849999999999</v>
      </c>
      <c r="BA68" s="4" t="str">
        <f t="shared" si="21"/>
        <v xml:space="preserve">  </v>
      </c>
      <c r="BB68" s="13">
        <v>24.258140000000001</v>
      </c>
      <c r="BC68" s="13">
        <v>32.747889999999998</v>
      </c>
      <c r="BD68" s="18">
        <v>2.1691729999999998</v>
      </c>
      <c r="BE68" s="3">
        <f t="shared" si="7"/>
        <v>7.6619847161070762</v>
      </c>
      <c r="BF68" s="18"/>
      <c r="BG68" s="12">
        <v>37.990569999999998</v>
      </c>
      <c r="BH68" s="4" t="str">
        <f t="shared" si="22"/>
        <v xml:space="preserve">  </v>
      </c>
      <c r="BI68" s="13">
        <v>23.12893</v>
      </c>
      <c r="BJ68" s="13">
        <v>55.506279999999997</v>
      </c>
      <c r="BK68" s="18">
        <v>8.5467030000000008</v>
      </c>
      <c r="BL68" s="3">
        <f t="shared" si="8"/>
        <v>22.496906469158006</v>
      </c>
      <c r="BM68" s="18"/>
      <c r="BN68" s="12">
        <v>54.066859999999998</v>
      </c>
      <c r="BO68" s="4" t="str">
        <f t="shared" si="23"/>
        <v xml:space="preserve">  </v>
      </c>
      <c r="BP68" s="13">
        <v>46.461649999999999</v>
      </c>
      <c r="BQ68" s="13">
        <v>61.48724</v>
      </c>
      <c r="BR68" s="18">
        <v>3.8620369999999999</v>
      </c>
      <c r="BS68" s="4">
        <f t="shared" si="9"/>
        <v>7.1430761838212913</v>
      </c>
      <c r="BT68" s="18"/>
      <c r="BU68" s="12">
        <v>71.813069999999996</v>
      </c>
      <c r="BV68" s="4" t="str">
        <f t="shared" si="24"/>
        <v xml:space="preserve">  </v>
      </c>
      <c r="BW68" s="18">
        <v>59.848419999999997</v>
      </c>
      <c r="BX68" s="18">
        <v>81.324920000000006</v>
      </c>
      <c r="BY68" s="18">
        <v>5.5360079999999998</v>
      </c>
      <c r="BZ68" s="3">
        <f t="shared" si="25"/>
        <v>7.7089142686700347</v>
      </c>
      <c r="CA68" s="18"/>
      <c r="CB68" s="12">
        <v>89.687669999999997</v>
      </c>
      <c r="CC68" s="4" t="str">
        <f t="shared" si="26"/>
        <v xml:space="preserve">  </v>
      </c>
      <c r="CD68" s="18">
        <v>81.413839999999993</v>
      </c>
      <c r="CE68" s="18">
        <v>94.525959999999998</v>
      </c>
      <c r="CF68" s="18">
        <v>3.2364169999999999</v>
      </c>
      <c r="CG68" s="3">
        <f t="shared" si="27"/>
        <v>3.6085417315445927</v>
      </c>
      <c r="CH68" s="18"/>
      <c r="CI68" s="7"/>
      <c r="CJ68" s="7"/>
      <c r="CK68" s="7"/>
      <c r="CL68" s="7"/>
      <c r="CM68" s="7"/>
      <c r="CN68" s="7"/>
      <c r="CO68" s="7"/>
      <c r="CP68" s="7"/>
      <c r="CQ68" s="7"/>
    </row>
    <row r="69" spans="1:95" ht="14.25" x14ac:dyDescent="0.3">
      <c r="A69" s="17"/>
      <c r="B69" s="13" t="s">
        <v>68</v>
      </c>
      <c r="C69" s="12">
        <v>17.724409999999999</v>
      </c>
      <c r="D69" s="4" t="str">
        <f t="shared" si="14"/>
        <v xml:space="preserve">  </v>
      </c>
      <c r="E69" s="13">
        <v>12.23434</v>
      </c>
      <c r="F69" s="13">
        <v>24.977</v>
      </c>
      <c r="G69" s="18">
        <v>3.2386200000000001</v>
      </c>
      <c r="H69" s="3">
        <f t="shared" si="0"/>
        <v>18.272089169681813</v>
      </c>
      <c r="I69" s="18"/>
      <c r="J69" s="12">
        <v>15.857519999999999</v>
      </c>
      <c r="K69" s="4" t="str">
        <f t="shared" si="15"/>
        <v>*</v>
      </c>
      <c r="L69" s="13">
        <v>8.4276739999999997</v>
      </c>
      <c r="M69" s="13">
        <v>27.84571</v>
      </c>
      <c r="N69" s="18">
        <v>4.8791989999999998</v>
      </c>
      <c r="O69" s="3">
        <f t="shared" si="1"/>
        <v>30.768991620379481</v>
      </c>
      <c r="P69" s="18"/>
      <c r="Q69" s="12">
        <v>20.800740000000001</v>
      </c>
      <c r="R69" s="4" t="str">
        <f t="shared" si="16"/>
        <v xml:space="preserve">  </v>
      </c>
      <c r="S69" s="13">
        <v>14.382540000000001</v>
      </c>
      <c r="T69" s="13">
        <v>29.109290000000001</v>
      </c>
      <c r="U69" s="18">
        <v>3.7561499999999999</v>
      </c>
      <c r="V69" s="3">
        <f t="shared" si="2"/>
        <v>18.057771021607884</v>
      </c>
      <c r="W69" s="18"/>
      <c r="X69" s="12">
        <v>7.9047169999999998</v>
      </c>
      <c r="Y69" s="4" t="str">
        <f t="shared" si="17"/>
        <v xml:space="preserve">  </v>
      </c>
      <c r="Z69" s="13">
        <v>5.2177040000000003</v>
      </c>
      <c r="AA69" s="13">
        <v>11.80317</v>
      </c>
      <c r="AB69" s="18">
        <v>1.649683</v>
      </c>
      <c r="AC69" s="3">
        <f t="shared" si="3"/>
        <v>20.869602289367222</v>
      </c>
      <c r="AD69" s="18"/>
      <c r="AE69" s="12">
        <v>37.541870000000003</v>
      </c>
      <c r="AF69" s="4" t="str">
        <f t="shared" si="18"/>
        <v xml:space="preserve">  </v>
      </c>
      <c r="AG69" s="13">
        <v>26.812390000000001</v>
      </c>
      <c r="AH69" s="13">
        <v>49.652090000000001</v>
      </c>
      <c r="AI69" s="18">
        <v>5.9231680000000004</v>
      </c>
      <c r="AJ69" s="3">
        <f t="shared" si="4"/>
        <v>15.777498563603784</v>
      </c>
      <c r="AK69" s="18"/>
      <c r="AL69" s="12">
        <v>23.25253</v>
      </c>
      <c r="AM69" s="4" t="str">
        <f t="shared" si="19"/>
        <v xml:space="preserve">  </v>
      </c>
      <c r="AN69" s="13">
        <v>14.099</v>
      </c>
      <c r="AO69" s="13">
        <v>35.867460000000001</v>
      </c>
      <c r="AP69" s="18">
        <v>5.5811080000000004</v>
      </c>
      <c r="AQ69" s="3">
        <f t="shared" si="5"/>
        <v>24.002153744130212</v>
      </c>
      <c r="AR69" s="18"/>
      <c r="AS69" s="12">
        <v>8.98766</v>
      </c>
      <c r="AT69" s="4" t="str">
        <f t="shared" si="20"/>
        <v xml:space="preserve">  </v>
      </c>
      <c r="AU69" s="13">
        <v>5.6763370000000002</v>
      </c>
      <c r="AV69" s="13">
        <v>13.945080000000001</v>
      </c>
      <c r="AW69" s="18">
        <v>2.0669840000000002</v>
      </c>
      <c r="AX69" s="3">
        <f t="shared" si="6"/>
        <v>22.998021732019236</v>
      </c>
      <c r="AY69" s="18"/>
      <c r="AZ69" s="12">
        <v>14.74521</v>
      </c>
      <c r="BA69" s="4" t="str">
        <f t="shared" si="21"/>
        <v xml:space="preserve">  </v>
      </c>
      <c r="BB69" s="13">
        <v>9.7296490000000002</v>
      </c>
      <c r="BC69" s="13">
        <v>21.724039999999999</v>
      </c>
      <c r="BD69" s="18">
        <v>3.0330539999999999</v>
      </c>
      <c r="BE69" s="3">
        <f t="shared" si="7"/>
        <v>20.569757907822268</v>
      </c>
      <c r="BF69" s="18"/>
      <c r="BG69" s="12">
        <v>13.696160000000001</v>
      </c>
      <c r="BH69" s="4" t="str">
        <f t="shared" si="22"/>
        <v xml:space="preserve">  </v>
      </c>
      <c r="BI69" s="13">
        <v>8.6543410000000005</v>
      </c>
      <c r="BJ69" s="13">
        <v>20.999970000000001</v>
      </c>
      <c r="BK69" s="18">
        <v>3.1108060000000002</v>
      </c>
      <c r="BL69" s="3">
        <f t="shared" si="8"/>
        <v>22.712979404446209</v>
      </c>
      <c r="BM69" s="18"/>
      <c r="BN69" s="12">
        <v>34.808129999999998</v>
      </c>
      <c r="BO69" s="4" t="str">
        <f t="shared" si="23"/>
        <v xml:space="preserve">  </v>
      </c>
      <c r="BP69" s="13">
        <v>26.362950000000001</v>
      </c>
      <c r="BQ69" s="13">
        <v>44.330019999999998</v>
      </c>
      <c r="BR69" s="18">
        <v>4.6275360000000001</v>
      </c>
      <c r="BS69" s="4">
        <f t="shared" si="9"/>
        <v>13.294411391821395</v>
      </c>
      <c r="BT69" s="18"/>
      <c r="BU69" s="12">
        <v>60.225700000000003</v>
      </c>
      <c r="BV69" s="4" t="str">
        <f t="shared" si="24"/>
        <v xml:space="preserve">  </v>
      </c>
      <c r="BW69" s="18">
        <v>50.07499</v>
      </c>
      <c r="BX69" s="18">
        <v>69.566860000000005</v>
      </c>
      <c r="BY69" s="18">
        <v>5.0337259999999997</v>
      </c>
      <c r="BZ69" s="3">
        <f t="shared" si="25"/>
        <v>8.3581029361219539</v>
      </c>
      <c r="CA69" s="18"/>
      <c r="CB69" s="12">
        <v>72.805859999999996</v>
      </c>
      <c r="CC69" s="4" t="str">
        <f t="shared" si="26"/>
        <v xml:space="preserve">  </v>
      </c>
      <c r="CD69" s="18">
        <v>60.985970000000002</v>
      </c>
      <c r="CE69" s="18">
        <v>82.096040000000002</v>
      </c>
      <c r="CF69" s="18">
        <v>5.4352410000000004</v>
      </c>
      <c r="CG69" s="3">
        <f t="shared" si="27"/>
        <v>7.465389461782336</v>
      </c>
      <c r="CH69" s="18"/>
      <c r="CI69" s="7"/>
      <c r="CJ69" s="7"/>
      <c r="CK69" s="7"/>
      <c r="CL69" s="7"/>
      <c r="CM69" s="7"/>
      <c r="CN69" s="7"/>
      <c r="CO69" s="7"/>
      <c r="CP69" s="7"/>
      <c r="CQ69" s="7"/>
    </row>
    <row r="70" spans="1:95" ht="14.25" x14ac:dyDescent="0.3">
      <c r="A70" s="17"/>
      <c r="B70" s="13" t="s">
        <v>69</v>
      </c>
      <c r="C70" s="12">
        <v>15.14391</v>
      </c>
      <c r="D70" s="4" t="str">
        <f t="shared" si="14"/>
        <v xml:space="preserve">  </v>
      </c>
      <c r="E70" s="13">
        <v>10.870609999999999</v>
      </c>
      <c r="F70" s="13">
        <v>20.706800000000001</v>
      </c>
      <c r="G70" s="18">
        <v>2.495765</v>
      </c>
      <c r="H70" s="3">
        <f t="shared" si="0"/>
        <v>16.480321132389193</v>
      </c>
      <c r="I70" s="18"/>
      <c r="J70" s="12">
        <v>27.089549999999999</v>
      </c>
      <c r="K70" s="4" t="str">
        <f t="shared" si="15"/>
        <v xml:space="preserve">  </v>
      </c>
      <c r="L70" s="13">
        <v>16.5412</v>
      </c>
      <c r="M70" s="13">
        <v>41.055570000000003</v>
      </c>
      <c r="N70" s="18">
        <v>6.33249</v>
      </c>
      <c r="O70" s="3">
        <f t="shared" si="1"/>
        <v>23.376135816209572</v>
      </c>
      <c r="P70" s="18"/>
      <c r="Q70" s="12">
        <v>27.051649999999999</v>
      </c>
      <c r="R70" s="4" t="str">
        <f t="shared" si="16"/>
        <v xml:space="preserve">  </v>
      </c>
      <c r="S70" s="13">
        <v>16.790030000000002</v>
      </c>
      <c r="T70" s="13">
        <v>40.530090000000001</v>
      </c>
      <c r="U70" s="18">
        <v>6.1271950000000004</v>
      </c>
      <c r="V70" s="3">
        <f t="shared" si="2"/>
        <v>22.649986230045119</v>
      </c>
      <c r="W70" s="18"/>
      <c r="X70" s="12">
        <v>3.0968170000000002</v>
      </c>
      <c r="Y70" s="4" t="str">
        <f t="shared" si="17"/>
        <v>*</v>
      </c>
      <c r="Z70" s="13">
        <v>1.6678599999999999</v>
      </c>
      <c r="AA70" s="13">
        <v>5.6793380000000004</v>
      </c>
      <c r="AB70" s="18">
        <v>0.96987840000000003</v>
      </c>
      <c r="AC70" s="3">
        <f t="shared" si="3"/>
        <v>31.318557086195277</v>
      </c>
      <c r="AD70" s="18"/>
      <c r="AE70" s="12">
        <v>26.268809999999998</v>
      </c>
      <c r="AF70" s="4" t="str">
        <f t="shared" si="18"/>
        <v xml:space="preserve">  </v>
      </c>
      <c r="AG70" s="13">
        <v>16.023209999999999</v>
      </c>
      <c r="AH70" s="13">
        <v>39.949129999999997</v>
      </c>
      <c r="AI70" s="18">
        <v>6.1706570000000003</v>
      </c>
      <c r="AJ70" s="3">
        <f t="shared" si="4"/>
        <v>23.490432189353079</v>
      </c>
      <c r="AK70" s="18"/>
      <c r="AL70" s="12">
        <v>14.02169</v>
      </c>
      <c r="AM70" s="4" t="str">
        <f t="shared" si="19"/>
        <v>*</v>
      </c>
      <c r="AN70" s="13">
        <v>8.4051519999999993</v>
      </c>
      <c r="AO70" s="13">
        <v>22.470610000000001</v>
      </c>
      <c r="AP70" s="18">
        <v>3.5369120000000001</v>
      </c>
      <c r="AQ70" s="3">
        <f t="shared" si="5"/>
        <v>25.224577065959952</v>
      </c>
      <c r="AR70" s="18"/>
      <c r="AS70" s="12">
        <v>17.151689999999999</v>
      </c>
      <c r="AT70" s="4" t="str">
        <f t="shared" si="20"/>
        <v>*</v>
      </c>
      <c r="AU70" s="13">
        <v>8.8449150000000003</v>
      </c>
      <c r="AV70" s="13">
        <v>30.637740000000001</v>
      </c>
      <c r="AW70" s="18">
        <v>5.4939410000000004</v>
      </c>
      <c r="AX70" s="3">
        <f t="shared" si="6"/>
        <v>32.031484944049247</v>
      </c>
      <c r="AY70" s="18"/>
      <c r="AZ70" s="12">
        <v>12.288819999999999</v>
      </c>
      <c r="BA70" s="4" t="str">
        <f t="shared" si="21"/>
        <v xml:space="preserve">  </v>
      </c>
      <c r="BB70" s="13">
        <v>7.59816</v>
      </c>
      <c r="BC70" s="13">
        <v>19.27129</v>
      </c>
      <c r="BD70" s="18">
        <v>2.930434</v>
      </c>
      <c r="BE70" s="3">
        <f t="shared" si="7"/>
        <v>23.846341634103194</v>
      </c>
      <c r="BF70" s="18"/>
      <c r="BG70" s="12">
        <v>11.517390000000001</v>
      </c>
      <c r="BH70" s="4" t="str">
        <f t="shared" si="22"/>
        <v xml:space="preserve">  </v>
      </c>
      <c r="BI70" s="13">
        <v>8.1196889999999993</v>
      </c>
      <c r="BJ70" s="13">
        <v>16.08793</v>
      </c>
      <c r="BK70" s="18">
        <v>2.0134319999999999</v>
      </c>
      <c r="BL70" s="3">
        <f t="shared" si="8"/>
        <v>17.481669023971573</v>
      </c>
      <c r="BM70" s="18"/>
      <c r="BN70" s="12">
        <v>42.203479999999999</v>
      </c>
      <c r="BO70" s="4" t="str">
        <f t="shared" si="23"/>
        <v xml:space="preserve">  </v>
      </c>
      <c r="BP70" s="13">
        <v>31.52327</v>
      </c>
      <c r="BQ70" s="13">
        <v>53.666310000000003</v>
      </c>
      <c r="BR70" s="18">
        <v>5.7412840000000003</v>
      </c>
      <c r="BS70" s="4">
        <f t="shared" si="9"/>
        <v>13.603816557307596</v>
      </c>
      <c r="BT70" s="18"/>
      <c r="BU70" s="12">
        <v>54.937890000000003</v>
      </c>
      <c r="BV70" s="4" t="str">
        <f t="shared" si="24"/>
        <v xml:space="preserve">  </v>
      </c>
      <c r="BW70" s="18">
        <v>42.122999999999998</v>
      </c>
      <c r="BX70" s="18">
        <v>67.129530000000003</v>
      </c>
      <c r="BY70" s="18">
        <v>6.5159079999999996</v>
      </c>
      <c r="BZ70" s="3">
        <f t="shared" si="25"/>
        <v>11.860499192815741</v>
      </c>
      <c r="CA70" s="18"/>
      <c r="CB70" s="12">
        <v>68.513990000000007</v>
      </c>
      <c r="CC70" s="4" t="str">
        <f t="shared" si="26"/>
        <v xml:space="preserve">  </v>
      </c>
      <c r="CD70" s="18">
        <v>54.842709999999997</v>
      </c>
      <c r="CE70" s="18">
        <v>79.586889999999997</v>
      </c>
      <c r="CF70" s="18">
        <v>6.4185020000000002</v>
      </c>
      <c r="CG70" s="3">
        <f t="shared" si="27"/>
        <v>9.3681626190505032</v>
      </c>
      <c r="CH70" s="18"/>
      <c r="CI70" s="7"/>
      <c r="CJ70" s="7"/>
      <c r="CK70" s="7"/>
      <c r="CL70" s="7"/>
      <c r="CM70" s="7"/>
      <c r="CN70" s="7"/>
      <c r="CO70" s="7"/>
      <c r="CP70" s="7"/>
      <c r="CQ70" s="7"/>
    </row>
    <row r="71" spans="1:95" ht="14.25" x14ac:dyDescent="0.3">
      <c r="A71" s="17"/>
      <c r="B71" s="13" t="s">
        <v>70</v>
      </c>
      <c r="C71" s="12">
        <v>10.83243</v>
      </c>
      <c r="D71" s="4" t="str">
        <f t="shared" si="14"/>
        <v xml:space="preserve">  </v>
      </c>
      <c r="E71" s="13">
        <v>7.1585760000000001</v>
      </c>
      <c r="F71" s="13">
        <v>16.065470000000001</v>
      </c>
      <c r="G71" s="18">
        <v>2.2403019999999998</v>
      </c>
      <c r="H71" s="3">
        <f t="shared" si="0"/>
        <v>20.68143528275742</v>
      </c>
      <c r="I71" s="18"/>
      <c r="J71" s="12">
        <v>12.384790000000001</v>
      </c>
      <c r="K71" s="4" t="str">
        <f t="shared" si="15"/>
        <v xml:space="preserve">  </v>
      </c>
      <c r="L71" s="13">
        <v>7.7290840000000003</v>
      </c>
      <c r="M71" s="13">
        <v>19.25956</v>
      </c>
      <c r="N71" s="18">
        <v>2.8967849999999999</v>
      </c>
      <c r="O71" s="3">
        <f t="shared" si="1"/>
        <v>23.389859658500463</v>
      </c>
      <c r="P71" s="18"/>
      <c r="Q71" s="12">
        <v>16.089269999999999</v>
      </c>
      <c r="R71" s="4" t="str">
        <f t="shared" si="16"/>
        <v xml:space="preserve">  </v>
      </c>
      <c r="S71" s="13">
        <v>11.476599999999999</v>
      </c>
      <c r="T71" s="13">
        <v>22.093170000000001</v>
      </c>
      <c r="U71" s="18">
        <v>2.69564</v>
      </c>
      <c r="V71" s="3">
        <f t="shared" si="2"/>
        <v>16.754271635692607</v>
      </c>
      <c r="W71" s="18"/>
      <c r="X71" s="12">
        <v>6.9389240000000001</v>
      </c>
      <c r="Y71" s="4" t="str">
        <f t="shared" si="17"/>
        <v>*</v>
      </c>
      <c r="Z71" s="13">
        <v>3.7683990000000001</v>
      </c>
      <c r="AA71" s="13">
        <v>12.43233</v>
      </c>
      <c r="AB71" s="18">
        <v>2.121686</v>
      </c>
      <c r="AC71" s="3">
        <f t="shared" si="3"/>
        <v>30.576585072844146</v>
      </c>
      <c r="AD71" s="18"/>
      <c r="AE71" s="12">
        <v>17.110510000000001</v>
      </c>
      <c r="AF71" s="4" t="str">
        <f t="shared" si="18"/>
        <v xml:space="preserve">  </v>
      </c>
      <c r="AG71" s="13">
        <v>12.17595</v>
      </c>
      <c r="AH71" s="13">
        <v>23.50957</v>
      </c>
      <c r="AI71" s="18">
        <v>2.880341</v>
      </c>
      <c r="AJ71" s="3">
        <f t="shared" si="4"/>
        <v>16.833753055870339</v>
      </c>
      <c r="AK71" s="18"/>
      <c r="AL71" s="12">
        <v>18.566490000000002</v>
      </c>
      <c r="AM71" s="4" t="str">
        <f t="shared" si="19"/>
        <v xml:space="preserve">  </v>
      </c>
      <c r="AN71" s="13">
        <v>12.320270000000001</v>
      </c>
      <c r="AO71" s="13">
        <v>27.004149999999999</v>
      </c>
      <c r="AP71" s="18">
        <v>3.7336130000000001</v>
      </c>
      <c r="AQ71" s="3">
        <f t="shared" si="5"/>
        <v>20.109417558192206</v>
      </c>
      <c r="AR71" s="18"/>
      <c r="AS71" s="12">
        <v>23.796050000000001</v>
      </c>
      <c r="AT71" s="4" t="str">
        <f t="shared" si="20"/>
        <v xml:space="preserve">  </v>
      </c>
      <c r="AU71" s="13">
        <v>17.751760000000001</v>
      </c>
      <c r="AV71" s="13">
        <v>31.119679999999999</v>
      </c>
      <c r="AW71" s="18">
        <v>3.4172180000000001</v>
      </c>
      <c r="AX71" s="3">
        <f t="shared" si="6"/>
        <v>14.360442174226396</v>
      </c>
      <c r="AY71" s="18"/>
      <c r="AZ71" s="12">
        <v>20.917480000000001</v>
      </c>
      <c r="BA71" s="4" t="str">
        <f t="shared" si="21"/>
        <v xml:space="preserve">  </v>
      </c>
      <c r="BB71" s="13">
        <v>14.69825</v>
      </c>
      <c r="BC71" s="13">
        <v>28.877389999999998</v>
      </c>
      <c r="BD71" s="18">
        <v>3.6169120000000001</v>
      </c>
      <c r="BE71" s="3">
        <f t="shared" si="7"/>
        <v>17.291337197406186</v>
      </c>
      <c r="BF71" s="18"/>
      <c r="BG71" s="12">
        <v>31.165659999999999</v>
      </c>
      <c r="BH71" s="4" t="str">
        <f t="shared" si="22"/>
        <v xml:space="preserve">  </v>
      </c>
      <c r="BI71" s="13">
        <v>23.599530000000001</v>
      </c>
      <c r="BJ71" s="13">
        <v>39.890990000000002</v>
      </c>
      <c r="BK71" s="18">
        <v>4.1851289999999999</v>
      </c>
      <c r="BL71" s="3">
        <f t="shared" si="8"/>
        <v>13.428655128753892</v>
      </c>
      <c r="BM71" s="18"/>
      <c r="BN71" s="12">
        <v>39.918779999999998</v>
      </c>
      <c r="BO71" s="4" t="str">
        <f t="shared" si="23"/>
        <v xml:space="preserve">  </v>
      </c>
      <c r="BP71" s="13">
        <v>32.050080000000001</v>
      </c>
      <c r="BQ71" s="13">
        <v>48.34487</v>
      </c>
      <c r="BR71" s="18">
        <v>4.1924340000000004</v>
      </c>
      <c r="BS71" s="4">
        <f t="shared" si="9"/>
        <v>10.502410143796981</v>
      </c>
      <c r="BT71" s="18"/>
      <c r="BU71" s="12">
        <v>72.072220000000002</v>
      </c>
      <c r="BV71" s="4" t="str">
        <f t="shared" si="24"/>
        <v xml:space="preserve">  </v>
      </c>
      <c r="BW71" s="18">
        <v>65.683400000000006</v>
      </c>
      <c r="BX71" s="18">
        <v>77.675870000000003</v>
      </c>
      <c r="BY71" s="18">
        <v>3.0687700000000002</v>
      </c>
      <c r="BZ71" s="3">
        <f t="shared" si="25"/>
        <v>4.2579096356404733</v>
      </c>
      <c r="CA71" s="18"/>
      <c r="CB71" s="12">
        <v>79.402760000000001</v>
      </c>
      <c r="CC71" s="4" t="str">
        <f t="shared" si="26"/>
        <v xml:space="preserve">  </v>
      </c>
      <c r="CD71" s="18">
        <v>71.751289999999997</v>
      </c>
      <c r="CE71" s="18">
        <v>85.403350000000003</v>
      </c>
      <c r="CF71" s="18">
        <v>3.4813170000000002</v>
      </c>
      <c r="CG71" s="3">
        <f t="shared" si="27"/>
        <v>4.3843778226348809</v>
      </c>
      <c r="CH71" s="18"/>
      <c r="CI71" s="7"/>
      <c r="CJ71" s="7"/>
      <c r="CK71" s="7"/>
      <c r="CL71" s="7"/>
      <c r="CM71" s="7"/>
      <c r="CN71" s="7"/>
      <c r="CO71" s="7"/>
      <c r="CP71" s="7"/>
      <c r="CQ71" s="7"/>
    </row>
    <row r="72" spans="1:95" ht="14.25" x14ac:dyDescent="0.3">
      <c r="A72" s="17"/>
      <c r="B72" s="13" t="s">
        <v>71</v>
      </c>
      <c r="C72" s="12">
        <v>24.876539999999999</v>
      </c>
      <c r="D72" s="4" t="str">
        <f t="shared" si="14"/>
        <v xml:space="preserve">  </v>
      </c>
      <c r="E72" s="13">
        <v>14.9253</v>
      </c>
      <c r="F72" s="13">
        <v>38.462980000000002</v>
      </c>
      <c r="G72" s="18">
        <v>6.0569860000000002</v>
      </c>
      <c r="H72" s="3">
        <f t="shared" ref="H72:H92" si="28">G72/C72*100</f>
        <v>24.348185077185171</v>
      </c>
      <c r="I72" s="18"/>
      <c r="J72" s="12">
        <v>7.3709709999999999</v>
      </c>
      <c r="K72" s="4" t="str">
        <f t="shared" si="15"/>
        <v>*</v>
      </c>
      <c r="L72" s="13">
        <v>4.4128600000000002</v>
      </c>
      <c r="M72" s="13">
        <v>12.0618</v>
      </c>
      <c r="N72" s="18">
        <v>1.896601</v>
      </c>
      <c r="O72" s="3">
        <f t="shared" ref="O72:O92" si="29">N72/J72*100</f>
        <v>25.730680530421296</v>
      </c>
      <c r="P72" s="18"/>
      <c r="Q72" s="12">
        <v>25.433260000000001</v>
      </c>
      <c r="R72" s="4" t="str">
        <f t="shared" si="16"/>
        <v xml:space="preserve">  </v>
      </c>
      <c r="S72" s="13">
        <v>15.23672</v>
      </c>
      <c r="T72" s="13">
        <v>39.29045</v>
      </c>
      <c r="U72" s="18">
        <v>6.1974689999999999</v>
      </c>
      <c r="V72" s="3">
        <f t="shared" ref="V72:V92" si="30">U72/Q72*100</f>
        <v>24.367576158148815</v>
      </c>
      <c r="W72" s="18"/>
      <c r="X72" s="12">
        <v>4.6710539999999998</v>
      </c>
      <c r="Y72" s="4" t="str">
        <f t="shared" si="17"/>
        <v>*</v>
      </c>
      <c r="Z72" s="13">
        <v>2.5552359999999998</v>
      </c>
      <c r="AA72" s="13">
        <v>8.3880280000000003</v>
      </c>
      <c r="AB72" s="18">
        <v>1.420331</v>
      </c>
      <c r="AC72" s="3">
        <f t="shared" ref="AC72:AC92" si="31">AB72/X72*100</f>
        <v>30.407077289194262</v>
      </c>
      <c r="AD72" s="18"/>
      <c r="AE72" s="12">
        <v>20.511690000000002</v>
      </c>
      <c r="AF72" s="4" t="str">
        <f t="shared" si="18"/>
        <v xml:space="preserve">  </v>
      </c>
      <c r="AG72" s="13">
        <v>14.60685</v>
      </c>
      <c r="AH72" s="13">
        <v>28.020289999999999</v>
      </c>
      <c r="AI72" s="18">
        <v>3.420201</v>
      </c>
      <c r="AJ72" s="3">
        <f t="shared" ref="AJ72:AJ92" si="32">AI72/AE72*100</f>
        <v>16.674398842806223</v>
      </c>
      <c r="AK72" s="18"/>
      <c r="AL72" s="12">
        <v>7.9228180000000004</v>
      </c>
      <c r="AM72" s="4" t="str">
        <f t="shared" si="19"/>
        <v>*</v>
      </c>
      <c r="AN72" s="13">
        <v>4.6121559999999997</v>
      </c>
      <c r="AO72" s="13">
        <v>13.27909</v>
      </c>
      <c r="AP72" s="18">
        <v>2.1452279999999999</v>
      </c>
      <c r="AQ72" s="3">
        <f t="shared" ref="AQ72:AQ92" si="33">AP72/AL72*100</f>
        <v>27.076578055939184</v>
      </c>
      <c r="AR72" s="18"/>
      <c r="AS72" s="12">
        <v>15.67313</v>
      </c>
      <c r="AT72" s="4" t="str">
        <f t="shared" si="20"/>
        <v xml:space="preserve">  </v>
      </c>
      <c r="AU72" s="13">
        <v>10.033609999999999</v>
      </c>
      <c r="AV72" s="13">
        <v>23.649170000000002</v>
      </c>
      <c r="AW72" s="18">
        <v>3.4439739999999999</v>
      </c>
      <c r="AX72" s="3">
        <f t="shared" ref="AX72:AX92" si="34">AW72/AS72*100</f>
        <v>21.973747426327733</v>
      </c>
      <c r="AY72" s="18"/>
      <c r="AZ72" s="12">
        <v>24.806159999999998</v>
      </c>
      <c r="BA72" s="4" t="str">
        <f t="shared" si="21"/>
        <v>*</v>
      </c>
      <c r="BB72" s="13">
        <v>12.8873</v>
      </c>
      <c r="BC72" s="13">
        <v>42.384860000000003</v>
      </c>
      <c r="BD72" s="18">
        <v>7.6320860000000001</v>
      </c>
      <c r="BE72" s="3">
        <f t="shared" ref="BE72:BE92" si="35">BD72/AZ72*100</f>
        <v>30.766898222054522</v>
      </c>
      <c r="BF72" s="18"/>
      <c r="BG72" s="12">
        <v>13.08751</v>
      </c>
      <c r="BH72" s="4" t="str">
        <f t="shared" si="22"/>
        <v>*</v>
      </c>
      <c r="BI72" s="13">
        <v>7.8023100000000003</v>
      </c>
      <c r="BJ72" s="13">
        <v>21.132259999999999</v>
      </c>
      <c r="BK72" s="18">
        <v>3.3442820000000002</v>
      </c>
      <c r="BL72" s="3">
        <f t="shared" ref="BL72:BL92" si="36">BK72/BG72*100</f>
        <v>25.553233579191154</v>
      </c>
      <c r="BM72" s="18"/>
      <c r="BN72" s="12">
        <v>51.810600000000001</v>
      </c>
      <c r="BO72" s="4" t="str">
        <f t="shared" si="23"/>
        <v xml:space="preserve">  </v>
      </c>
      <c r="BP72" s="13">
        <v>36.668930000000003</v>
      </c>
      <c r="BQ72" s="13">
        <v>66.62688</v>
      </c>
      <c r="BR72" s="18">
        <v>7.8836649999999997</v>
      </c>
      <c r="BS72" s="4">
        <f t="shared" ref="BS72:BS92" si="37">BR72/BN72*100</f>
        <v>15.216316738273633</v>
      </c>
      <c r="BT72" s="18"/>
      <c r="BU72" s="12">
        <v>49.272320000000001</v>
      </c>
      <c r="BV72" s="4" t="str">
        <f t="shared" ref="BV72:BV92" si="38">IF(BZ72&gt;=50,"**",(IF(BZ72&gt;25,"*","  ")))</f>
        <v xml:space="preserve">  </v>
      </c>
      <c r="BW72" s="18">
        <v>40.885080000000002</v>
      </c>
      <c r="BX72" s="18">
        <v>57.70073</v>
      </c>
      <c r="BY72" s="18">
        <v>4.3307539999999998</v>
      </c>
      <c r="BZ72" s="3">
        <f t="shared" ref="BZ72:BZ92" si="39">BY72/BU72*100</f>
        <v>8.7894257871356576</v>
      </c>
      <c r="CA72" s="18"/>
      <c r="CB72" s="12">
        <v>84.539580000000001</v>
      </c>
      <c r="CC72" s="4" t="str">
        <f t="shared" ref="CC72:CC92" si="40">IF(CG72&gt;=50,"**",(IF(CG72&gt;25,"*","  ")))</f>
        <v xml:space="preserve">  </v>
      </c>
      <c r="CD72" s="18">
        <v>78.066280000000006</v>
      </c>
      <c r="CE72" s="18">
        <v>89.362729999999999</v>
      </c>
      <c r="CF72" s="18">
        <v>2.8634080000000002</v>
      </c>
      <c r="CG72" s="3">
        <f t="shared" ref="CG72:CG92" si="41">CF72/CB72*100</f>
        <v>3.3870620128465272</v>
      </c>
      <c r="CH72" s="18"/>
      <c r="CI72" s="7"/>
      <c r="CJ72" s="7"/>
      <c r="CK72" s="7"/>
      <c r="CL72" s="7"/>
      <c r="CM72" s="7"/>
      <c r="CN72" s="7"/>
      <c r="CO72" s="7"/>
      <c r="CP72" s="7"/>
      <c r="CQ72" s="7"/>
    </row>
    <row r="73" spans="1:95" ht="14.25" x14ac:dyDescent="0.3">
      <c r="A73" s="17"/>
      <c r="B73" s="13" t="s">
        <v>72</v>
      </c>
      <c r="C73" s="12">
        <v>19.870059999999999</v>
      </c>
      <c r="D73" s="4" t="str">
        <f t="shared" ref="D73:D93" si="42">IF(H73&gt;=50,"**",(IF(H73&gt;25,"*","  ")))</f>
        <v>*</v>
      </c>
      <c r="E73" s="13">
        <v>11.238300000000001</v>
      </c>
      <c r="F73" s="13">
        <v>32.689920000000001</v>
      </c>
      <c r="G73" s="18">
        <v>5.4603910000000004</v>
      </c>
      <c r="H73" s="3">
        <f t="shared" si="28"/>
        <v>27.480495781089743</v>
      </c>
      <c r="I73" s="18"/>
      <c r="J73" s="12">
        <v>6.4760280000000003</v>
      </c>
      <c r="K73" s="4" t="str">
        <f t="shared" ref="K73:K92" si="43">IF(O73&gt;=50,"**",(IF(O73&gt;25,"*","  ")))</f>
        <v>*</v>
      </c>
      <c r="L73" s="13">
        <v>3.1111339999999998</v>
      </c>
      <c r="M73" s="13">
        <v>12.99226</v>
      </c>
      <c r="N73" s="18">
        <v>2.3746149999999999</v>
      </c>
      <c r="O73" s="3">
        <f t="shared" si="29"/>
        <v>36.667769194327136</v>
      </c>
      <c r="P73" s="18"/>
      <c r="Q73" s="12">
        <v>16.401620000000001</v>
      </c>
      <c r="R73" s="4" t="str">
        <f t="shared" ref="R73:R93" si="44">IF(V73&gt;=50,"**",(IF(V73&gt;25,"*","  ")))</f>
        <v xml:space="preserve">  </v>
      </c>
      <c r="S73" s="13">
        <v>12.406929999999999</v>
      </c>
      <c r="T73" s="13">
        <v>21.36871</v>
      </c>
      <c r="U73" s="18">
        <v>2.2791610000000002</v>
      </c>
      <c r="V73" s="3">
        <f t="shared" si="30"/>
        <v>13.895950521960637</v>
      </c>
      <c r="W73" s="18"/>
      <c r="X73" s="12">
        <v>5.4387869999999996</v>
      </c>
      <c r="Y73" s="4" t="str">
        <f t="shared" ref="Y73:Y92" si="45">IF(AC73&gt;=50,"**",(IF(AC73&gt;25,"*","  ")))</f>
        <v>*</v>
      </c>
      <c r="Z73" s="13">
        <v>2.65551</v>
      </c>
      <c r="AA73" s="13">
        <v>10.815149999999999</v>
      </c>
      <c r="AB73" s="18">
        <v>1.9572590000000001</v>
      </c>
      <c r="AC73" s="3">
        <f t="shared" si="31"/>
        <v>35.987050053624095</v>
      </c>
      <c r="AD73" s="18"/>
      <c r="AE73" s="12">
        <v>16.255549999999999</v>
      </c>
      <c r="AF73" s="4" t="str">
        <f t="shared" ref="AF73:AF93" si="46">IF(AJ73&gt;=50,"**",(IF(AJ73&gt;25,"*","  ")))</f>
        <v xml:space="preserve">  </v>
      </c>
      <c r="AG73" s="13">
        <v>11.686</v>
      </c>
      <c r="AH73" s="13">
        <v>22.163489999999999</v>
      </c>
      <c r="AI73" s="18">
        <v>2.661257</v>
      </c>
      <c r="AJ73" s="3">
        <f t="shared" si="32"/>
        <v>16.37137469971794</v>
      </c>
      <c r="AK73" s="18"/>
      <c r="AL73" s="12">
        <v>8.0078999999999994</v>
      </c>
      <c r="AM73" s="4" t="str">
        <f t="shared" ref="AM73:AM92" si="47">IF(AQ73&gt;=50,"**",(IF(AQ73&gt;25,"*","  ")))</f>
        <v>*</v>
      </c>
      <c r="AN73" s="13">
        <v>4.6126709999999997</v>
      </c>
      <c r="AO73" s="13">
        <v>13.54731</v>
      </c>
      <c r="AP73" s="18">
        <v>2.2094420000000001</v>
      </c>
      <c r="AQ73" s="3">
        <f t="shared" si="33"/>
        <v>27.590779105633189</v>
      </c>
      <c r="AR73" s="18"/>
      <c r="AS73" s="12">
        <v>21.795850000000002</v>
      </c>
      <c r="AT73" s="4" t="str">
        <f t="shared" ref="AT73:AT93" si="48">IF(AX73&gt;=50,"**",(IF(AX73&gt;25,"*","  ")))</f>
        <v>*</v>
      </c>
      <c r="AU73" s="13">
        <v>12.61924</v>
      </c>
      <c r="AV73" s="13">
        <v>34.974640000000001</v>
      </c>
      <c r="AW73" s="18">
        <v>5.7174449999999997</v>
      </c>
      <c r="AX73" s="3">
        <f t="shared" si="34"/>
        <v>26.23180559601942</v>
      </c>
      <c r="AY73" s="18"/>
      <c r="AZ73" s="12">
        <v>19.684570000000001</v>
      </c>
      <c r="BA73" s="4" t="str">
        <f t="shared" ref="BA73:BA92" si="49">IF(BE73&gt;=50,"**",(IF(BE73&gt;25,"*","  ")))</f>
        <v>*</v>
      </c>
      <c r="BB73" s="13">
        <v>11.54388</v>
      </c>
      <c r="BC73" s="13">
        <v>31.52037</v>
      </c>
      <c r="BD73" s="18">
        <v>5.0834260000000002</v>
      </c>
      <c r="BE73" s="3">
        <f t="shared" si="35"/>
        <v>25.824419837466607</v>
      </c>
      <c r="BF73" s="18"/>
      <c r="BG73" s="12">
        <v>24.465610000000002</v>
      </c>
      <c r="BH73" s="4" t="str">
        <f t="shared" ref="BH73:BH94" si="50">IF(BL73&gt;=50,"**",(IF(BL73&gt;25,"*","  ")))</f>
        <v xml:space="preserve">  </v>
      </c>
      <c r="BI73" s="13">
        <v>15.20754</v>
      </c>
      <c r="BJ73" s="13">
        <v>36.90663</v>
      </c>
      <c r="BK73" s="18">
        <v>5.5730700000000004</v>
      </c>
      <c r="BL73" s="3">
        <f t="shared" si="36"/>
        <v>22.779199047152311</v>
      </c>
      <c r="BM73" s="18"/>
      <c r="BN73" s="12">
        <v>60.130180000000003</v>
      </c>
      <c r="BO73" s="4" t="str">
        <f t="shared" ref="BO73:BO92" si="51">IF(BS73&gt;=50,"**",(IF(BS73&gt;25,"*","  ")))</f>
        <v xml:space="preserve">  </v>
      </c>
      <c r="BP73" s="13">
        <v>48.462690000000002</v>
      </c>
      <c r="BQ73" s="13">
        <v>70.750479999999996</v>
      </c>
      <c r="BR73" s="18">
        <v>5.7781200000000004</v>
      </c>
      <c r="BS73" s="4">
        <f t="shared" si="37"/>
        <v>9.6093509116387139</v>
      </c>
      <c r="BT73" s="18"/>
      <c r="BU73" s="12">
        <v>62.517000000000003</v>
      </c>
      <c r="BV73" s="4" t="str">
        <f t="shared" si="38"/>
        <v xml:space="preserve">  </v>
      </c>
      <c r="BW73" s="18">
        <v>51.475990000000003</v>
      </c>
      <c r="BX73" s="18">
        <v>72.393109999999993</v>
      </c>
      <c r="BY73" s="18">
        <v>5.4098100000000002</v>
      </c>
      <c r="BZ73" s="3">
        <f t="shared" si="39"/>
        <v>8.6533422908968767</v>
      </c>
      <c r="CA73" s="18"/>
      <c r="CB73" s="12">
        <v>87.822649999999996</v>
      </c>
      <c r="CC73" s="4" t="str">
        <f t="shared" si="40"/>
        <v xml:space="preserve">  </v>
      </c>
      <c r="CD73" s="18">
        <v>80.662000000000006</v>
      </c>
      <c r="CE73" s="18">
        <v>92.575839999999999</v>
      </c>
      <c r="CF73" s="18">
        <v>2.9875609999999999</v>
      </c>
      <c r="CG73" s="3">
        <f t="shared" si="41"/>
        <v>3.4018114916823849</v>
      </c>
      <c r="CH73" s="18"/>
      <c r="CI73" s="7"/>
      <c r="CJ73" s="7"/>
      <c r="CK73" s="7"/>
      <c r="CL73" s="7"/>
      <c r="CM73" s="7"/>
      <c r="CN73" s="7"/>
      <c r="CO73" s="7"/>
      <c r="CP73" s="7"/>
      <c r="CQ73" s="7"/>
    </row>
    <row r="74" spans="1:95" ht="14.25" x14ac:dyDescent="0.3">
      <c r="A74" s="17"/>
      <c r="B74" s="13" t="s">
        <v>73</v>
      </c>
      <c r="C74" s="12">
        <v>34.185070000000003</v>
      </c>
      <c r="D74" s="4" t="str">
        <f t="shared" si="42"/>
        <v xml:space="preserve">  </v>
      </c>
      <c r="E74" s="13">
        <v>24.446370000000002</v>
      </c>
      <c r="F74" s="13">
        <v>45.468600000000002</v>
      </c>
      <c r="G74" s="18">
        <v>5.4329599999999996</v>
      </c>
      <c r="H74" s="3">
        <f t="shared" si="28"/>
        <v>15.89278594427333</v>
      </c>
      <c r="I74" s="18"/>
      <c r="J74" s="12">
        <v>18.296610000000001</v>
      </c>
      <c r="K74" s="4" t="str">
        <f t="shared" si="43"/>
        <v xml:space="preserve">  </v>
      </c>
      <c r="L74" s="13">
        <v>11.520799999999999</v>
      </c>
      <c r="M74" s="13">
        <v>27.80519</v>
      </c>
      <c r="N74" s="18">
        <v>4.1355550000000001</v>
      </c>
      <c r="O74" s="3">
        <f t="shared" si="29"/>
        <v>22.60284828719637</v>
      </c>
      <c r="P74" s="18"/>
      <c r="Q74" s="12">
        <v>19.93252</v>
      </c>
      <c r="R74" s="4" t="str">
        <f t="shared" si="44"/>
        <v>*</v>
      </c>
      <c r="S74" s="13">
        <v>11.587680000000001</v>
      </c>
      <c r="T74" s="13">
        <v>32.104660000000003</v>
      </c>
      <c r="U74" s="18">
        <v>5.2237920000000004</v>
      </c>
      <c r="V74" s="3">
        <f t="shared" si="30"/>
        <v>26.207383712646472</v>
      </c>
      <c r="W74" s="18"/>
      <c r="X74" s="12">
        <v>12.021990000000001</v>
      </c>
      <c r="Y74" s="4" t="str">
        <f t="shared" si="45"/>
        <v>*</v>
      </c>
      <c r="Z74" s="13">
        <v>6.2704259999999996</v>
      </c>
      <c r="AA74" s="13">
        <v>21.820969999999999</v>
      </c>
      <c r="AB74" s="18">
        <v>3.85406</v>
      </c>
      <c r="AC74" s="3">
        <f t="shared" si="31"/>
        <v>32.058419612726347</v>
      </c>
      <c r="AD74" s="18"/>
      <c r="AE74" s="12">
        <v>23.581569999999999</v>
      </c>
      <c r="AF74" s="4" t="str">
        <f t="shared" si="46"/>
        <v xml:space="preserve">  </v>
      </c>
      <c r="AG74" s="13">
        <v>15.676640000000001</v>
      </c>
      <c r="AH74" s="13">
        <v>33.871429999999997</v>
      </c>
      <c r="AI74" s="18">
        <v>4.6588960000000004</v>
      </c>
      <c r="AJ74" s="3">
        <f t="shared" si="32"/>
        <v>19.756513243181011</v>
      </c>
      <c r="AK74" s="18"/>
      <c r="AL74" s="12">
        <v>4.9442500000000003</v>
      </c>
      <c r="AM74" s="4" t="str">
        <f t="shared" si="47"/>
        <v>*</v>
      </c>
      <c r="AN74" s="13">
        <v>2.3359049999999999</v>
      </c>
      <c r="AO74" s="13">
        <v>10.162100000000001</v>
      </c>
      <c r="AP74" s="18">
        <v>1.862851</v>
      </c>
      <c r="AQ74" s="3">
        <f t="shared" si="33"/>
        <v>37.677119886737117</v>
      </c>
      <c r="AR74" s="18"/>
      <c r="AS74" s="12">
        <v>8.8249980000000008</v>
      </c>
      <c r="AT74" s="4" t="str">
        <f t="shared" si="48"/>
        <v>*</v>
      </c>
      <c r="AU74" s="13">
        <v>4.1646840000000003</v>
      </c>
      <c r="AV74" s="13">
        <v>17.73517</v>
      </c>
      <c r="AW74" s="18">
        <v>3.2873790000000001</v>
      </c>
      <c r="AX74" s="3">
        <f t="shared" si="34"/>
        <v>37.250761983175515</v>
      </c>
      <c r="AY74" s="18"/>
      <c r="AZ74" s="12">
        <v>20.978649999999998</v>
      </c>
      <c r="BA74" s="4" t="str">
        <f t="shared" si="49"/>
        <v xml:space="preserve">  </v>
      </c>
      <c r="BB74" s="13">
        <v>12.64255</v>
      </c>
      <c r="BC74" s="13">
        <v>32.750619999999998</v>
      </c>
      <c r="BD74" s="18">
        <v>5.1315860000000004</v>
      </c>
      <c r="BE74" s="3">
        <f t="shared" si="35"/>
        <v>24.460992485217119</v>
      </c>
      <c r="BF74" s="18"/>
      <c r="BG74" s="12">
        <v>13.202389999999999</v>
      </c>
      <c r="BH74" s="4" t="str">
        <f t="shared" si="50"/>
        <v xml:space="preserve">  </v>
      </c>
      <c r="BI74" s="13">
        <v>8.3271560000000004</v>
      </c>
      <c r="BJ74" s="13">
        <v>20.299849999999999</v>
      </c>
      <c r="BK74" s="18">
        <v>3.014011</v>
      </c>
      <c r="BL74" s="3">
        <f t="shared" si="36"/>
        <v>22.829283182817658</v>
      </c>
      <c r="BM74" s="18"/>
      <c r="BN74" s="12">
        <v>38.156790000000001</v>
      </c>
      <c r="BO74" s="4" t="str">
        <f t="shared" si="51"/>
        <v xml:space="preserve">  </v>
      </c>
      <c r="BP74" s="13">
        <v>27.376840000000001</v>
      </c>
      <c r="BQ74" s="13">
        <v>50.244729999999997</v>
      </c>
      <c r="BR74" s="18">
        <v>5.9315990000000003</v>
      </c>
      <c r="BS74" s="4">
        <f t="shared" si="37"/>
        <v>15.545330202042679</v>
      </c>
      <c r="BT74" s="18"/>
      <c r="BU74" s="12">
        <v>45.608960000000003</v>
      </c>
      <c r="BV74" s="4" t="str">
        <f t="shared" si="38"/>
        <v xml:space="preserve">  </v>
      </c>
      <c r="BW74" s="18">
        <v>37.544629999999998</v>
      </c>
      <c r="BX74" s="18">
        <v>53.910290000000003</v>
      </c>
      <c r="BY74" s="18">
        <v>4.2124240000000004</v>
      </c>
      <c r="BZ74" s="3">
        <f t="shared" si="39"/>
        <v>9.2359571452626845</v>
      </c>
      <c r="CA74" s="18"/>
      <c r="CB74" s="12">
        <v>64.079689999999999</v>
      </c>
      <c r="CC74" s="4" t="str">
        <f t="shared" si="40"/>
        <v xml:space="preserve">  </v>
      </c>
      <c r="CD74" s="18">
        <v>52.694330000000001</v>
      </c>
      <c r="CE74" s="18">
        <v>74.073089999999993</v>
      </c>
      <c r="CF74" s="18">
        <v>5.530551</v>
      </c>
      <c r="CG74" s="3">
        <f t="shared" si="41"/>
        <v>8.6307393184954542</v>
      </c>
      <c r="CH74" s="18"/>
      <c r="CI74" s="7"/>
      <c r="CJ74" s="7"/>
      <c r="CK74" s="7"/>
      <c r="CL74" s="7"/>
      <c r="CM74" s="7"/>
      <c r="CN74" s="7"/>
      <c r="CO74" s="7"/>
      <c r="CP74" s="7"/>
      <c r="CQ74" s="7"/>
    </row>
    <row r="75" spans="1:95" ht="14.25" x14ac:dyDescent="0.3">
      <c r="A75" s="17"/>
      <c r="B75" s="13" t="s">
        <v>74</v>
      </c>
      <c r="C75" s="12">
        <v>11.41737</v>
      </c>
      <c r="D75" s="4" t="str">
        <f t="shared" si="42"/>
        <v xml:space="preserve">  </v>
      </c>
      <c r="E75" s="13">
        <v>7.9265410000000003</v>
      </c>
      <c r="F75" s="13">
        <v>16.175460000000001</v>
      </c>
      <c r="G75" s="18">
        <v>2.0824259999999999</v>
      </c>
      <c r="H75" s="3">
        <f t="shared" si="28"/>
        <v>18.239104101907884</v>
      </c>
      <c r="I75" s="18"/>
      <c r="J75" s="12">
        <v>4.2851410000000003</v>
      </c>
      <c r="K75" s="4" t="str">
        <f t="shared" si="43"/>
        <v>*</v>
      </c>
      <c r="L75" s="13">
        <v>2.360636</v>
      </c>
      <c r="M75" s="13">
        <v>7.6555780000000002</v>
      </c>
      <c r="N75" s="18">
        <v>1.289296</v>
      </c>
      <c r="O75" s="3">
        <f t="shared" si="29"/>
        <v>30.087598051032629</v>
      </c>
      <c r="P75" s="18"/>
      <c r="Q75" s="12">
        <v>26.82545</v>
      </c>
      <c r="R75" s="4" t="str">
        <f t="shared" si="44"/>
        <v>*</v>
      </c>
      <c r="S75" s="13">
        <v>14.76328</v>
      </c>
      <c r="T75" s="13">
        <v>43.691200000000002</v>
      </c>
      <c r="U75" s="18">
        <v>7.5090399999999997</v>
      </c>
      <c r="V75" s="3">
        <f t="shared" si="30"/>
        <v>27.992223802396605</v>
      </c>
      <c r="W75" s="18"/>
      <c r="X75" s="12">
        <v>10.179259999999999</v>
      </c>
      <c r="Y75" s="4" t="str">
        <f t="shared" si="45"/>
        <v>*</v>
      </c>
      <c r="Z75" s="13">
        <v>5.5441070000000003</v>
      </c>
      <c r="AA75" s="13">
        <v>17.95307</v>
      </c>
      <c r="AB75" s="18">
        <v>3.0691009999999999</v>
      </c>
      <c r="AC75" s="3">
        <f t="shared" si="31"/>
        <v>30.150531571057225</v>
      </c>
      <c r="AD75" s="18"/>
      <c r="AE75" s="12">
        <v>32.510689999999997</v>
      </c>
      <c r="AF75" s="4" t="str">
        <f t="shared" si="46"/>
        <v xml:space="preserve">  </v>
      </c>
      <c r="AG75" s="13">
        <v>19.436509999999998</v>
      </c>
      <c r="AH75" s="13">
        <v>49.027419999999999</v>
      </c>
      <c r="AI75" s="18">
        <v>7.7407769999999996</v>
      </c>
      <c r="AJ75" s="3">
        <f t="shared" si="32"/>
        <v>23.809943744657527</v>
      </c>
      <c r="AK75" s="18"/>
      <c r="AL75" s="12">
        <v>14.41572</v>
      </c>
      <c r="AM75" s="4" t="str">
        <f t="shared" si="47"/>
        <v>*</v>
      </c>
      <c r="AN75" s="13">
        <v>7.3496589999999999</v>
      </c>
      <c r="AO75" s="13">
        <v>26.343599999999999</v>
      </c>
      <c r="AP75" s="18">
        <v>4.739795</v>
      </c>
      <c r="AQ75" s="3">
        <f t="shared" si="33"/>
        <v>32.879349765394998</v>
      </c>
      <c r="AR75" s="18"/>
      <c r="AS75" s="12">
        <v>12.06555</v>
      </c>
      <c r="AT75" s="4" t="str">
        <f t="shared" si="48"/>
        <v xml:space="preserve">  </v>
      </c>
      <c r="AU75" s="13">
        <v>7.3259259999999999</v>
      </c>
      <c r="AV75" s="13">
        <v>19.23509</v>
      </c>
      <c r="AW75" s="18">
        <v>2.9849269999999999</v>
      </c>
      <c r="AX75" s="3">
        <f t="shared" si="34"/>
        <v>24.739253494453216</v>
      </c>
      <c r="AY75" s="18"/>
      <c r="AZ75" s="12">
        <v>21.95646</v>
      </c>
      <c r="BA75" s="4" t="str">
        <f t="shared" si="49"/>
        <v>*</v>
      </c>
      <c r="BB75" s="13">
        <v>12.29827</v>
      </c>
      <c r="BC75" s="13">
        <v>36.079210000000003</v>
      </c>
      <c r="BD75" s="18">
        <v>6.0872070000000003</v>
      </c>
      <c r="BE75" s="3">
        <f t="shared" si="35"/>
        <v>27.723991025875755</v>
      </c>
      <c r="BF75" s="18"/>
      <c r="BG75" s="12">
        <v>15.278510000000001</v>
      </c>
      <c r="BH75" s="4" t="str">
        <f t="shared" si="50"/>
        <v xml:space="preserve">  </v>
      </c>
      <c r="BI75" s="13">
        <v>9.8364779999999996</v>
      </c>
      <c r="BJ75" s="13">
        <v>22.964500000000001</v>
      </c>
      <c r="BK75" s="18">
        <v>3.3192330000000001</v>
      </c>
      <c r="BL75" s="3">
        <f t="shared" si="36"/>
        <v>21.724847514580937</v>
      </c>
      <c r="BM75" s="18"/>
      <c r="BN75" s="12">
        <v>46.785789999999999</v>
      </c>
      <c r="BO75" s="4" t="str">
        <f t="shared" si="51"/>
        <v xml:space="preserve">  </v>
      </c>
      <c r="BP75" s="13">
        <v>35.313789999999997</v>
      </c>
      <c r="BQ75" s="13">
        <v>58.607990000000001</v>
      </c>
      <c r="BR75" s="18">
        <v>6.0529489999999999</v>
      </c>
      <c r="BS75" s="4">
        <f t="shared" si="37"/>
        <v>12.937579978878203</v>
      </c>
      <c r="BT75" s="18"/>
      <c r="BU75" s="12">
        <v>59.854750000000003</v>
      </c>
      <c r="BV75" s="4" t="str">
        <f t="shared" si="38"/>
        <v xml:space="preserve">  </v>
      </c>
      <c r="BW75" s="18">
        <v>44.30292</v>
      </c>
      <c r="BX75" s="18">
        <v>73.647170000000003</v>
      </c>
      <c r="BY75" s="18">
        <v>7.7024999999999997</v>
      </c>
      <c r="BZ75" s="3">
        <f t="shared" si="39"/>
        <v>12.868652863807799</v>
      </c>
      <c r="CA75" s="18"/>
      <c r="CB75" s="12">
        <v>83.157970000000006</v>
      </c>
      <c r="CC75" s="4" t="str">
        <f t="shared" si="40"/>
        <v xml:space="preserve">  </v>
      </c>
      <c r="CD75" s="18">
        <v>75.486919999999998</v>
      </c>
      <c r="CE75" s="18">
        <v>88.785110000000003</v>
      </c>
      <c r="CF75" s="18">
        <v>3.3734929999999999</v>
      </c>
      <c r="CG75" s="3">
        <f t="shared" si="41"/>
        <v>4.0567284170116222</v>
      </c>
      <c r="CH75" s="18"/>
      <c r="CI75" s="7"/>
      <c r="CJ75" s="7"/>
      <c r="CK75" s="7"/>
      <c r="CL75" s="7"/>
      <c r="CM75" s="7"/>
      <c r="CN75" s="7"/>
      <c r="CO75" s="7"/>
      <c r="CP75" s="7"/>
      <c r="CQ75" s="7"/>
    </row>
    <row r="76" spans="1:95" ht="14.25" x14ac:dyDescent="0.3">
      <c r="A76" s="17"/>
      <c r="B76" s="13" t="s">
        <v>75</v>
      </c>
      <c r="C76" s="12">
        <v>22.574020000000001</v>
      </c>
      <c r="D76" s="4" t="str">
        <f t="shared" si="42"/>
        <v xml:space="preserve">  </v>
      </c>
      <c r="E76" s="13">
        <v>16.315999999999999</v>
      </c>
      <c r="F76" s="13">
        <v>30.36148</v>
      </c>
      <c r="G76" s="18">
        <v>3.5881249999999998</v>
      </c>
      <c r="H76" s="3">
        <f t="shared" si="28"/>
        <v>15.894931430024425</v>
      </c>
      <c r="I76" s="18"/>
      <c r="J76" s="12">
        <v>7.3033270000000003</v>
      </c>
      <c r="K76" s="4" t="str">
        <f t="shared" si="43"/>
        <v xml:space="preserve">  </v>
      </c>
      <c r="L76" s="13">
        <v>4.4938440000000002</v>
      </c>
      <c r="M76" s="13">
        <v>11.654909999999999</v>
      </c>
      <c r="N76" s="18">
        <v>1.780462</v>
      </c>
      <c r="O76" s="3">
        <f t="shared" si="29"/>
        <v>24.378779698622285</v>
      </c>
      <c r="P76" s="18"/>
      <c r="Q76" s="12">
        <v>16.161770000000001</v>
      </c>
      <c r="R76" s="4" t="str">
        <f t="shared" si="44"/>
        <v xml:space="preserve">  </v>
      </c>
      <c r="S76" s="13">
        <v>11.338699999999999</v>
      </c>
      <c r="T76" s="13">
        <v>22.51539</v>
      </c>
      <c r="U76" s="18">
        <v>2.836827</v>
      </c>
      <c r="V76" s="3">
        <f t="shared" si="30"/>
        <v>17.552699982737039</v>
      </c>
      <c r="W76" s="18"/>
      <c r="X76" s="12">
        <v>10.992240000000001</v>
      </c>
      <c r="Y76" s="4" t="str">
        <f t="shared" si="45"/>
        <v xml:space="preserve">  </v>
      </c>
      <c r="Z76" s="13">
        <v>7.3944979999999996</v>
      </c>
      <c r="AA76" s="13">
        <v>16.037310000000002</v>
      </c>
      <c r="AB76" s="18">
        <v>2.1767840000000001</v>
      </c>
      <c r="AC76" s="3">
        <f t="shared" si="31"/>
        <v>19.802915511306157</v>
      </c>
      <c r="AD76" s="18"/>
      <c r="AE76" s="12">
        <v>20.40531</v>
      </c>
      <c r="AF76" s="4" t="str">
        <f t="shared" si="46"/>
        <v xml:space="preserve">  </v>
      </c>
      <c r="AG76" s="13">
        <v>14.671150000000001</v>
      </c>
      <c r="AH76" s="13">
        <v>27.654299999999999</v>
      </c>
      <c r="AI76" s="18">
        <v>3.3102130000000001</v>
      </c>
      <c r="AJ76" s="3">
        <f t="shared" si="32"/>
        <v>16.222311741404567</v>
      </c>
      <c r="AK76" s="18"/>
      <c r="AL76" s="12">
        <v>22.199940000000002</v>
      </c>
      <c r="AM76" s="4" t="str">
        <f t="shared" si="47"/>
        <v>*</v>
      </c>
      <c r="AN76" s="13">
        <v>12.2415</v>
      </c>
      <c r="AO76" s="13">
        <v>36.857190000000003</v>
      </c>
      <c r="AP76" s="18">
        <v>6.3066909999999998</v>
      </c>
      <c r="AQ76" s="3">
        <f t="shared" si="33"/>
        <v>28.408594798003957</v>
      </c>
      <c r="AR76" s="18"/>
      <c r="AS76" s="12">
        <v>18.85782</v>
      </c>
      <c r="AT76" s="4" t="str">
        <f t="shared" si="48"/>
        <v xml:space="preserve">  </v>
      </c>
      <c r="AU76" s="13">
        <v>12.889089999999999</v>
      </c>
      <c r="AV76" s="13">
        <v>26.742059999999999</v>
      </c>
      <c r="AW76" s="18">
        <v>3.5249860000000002</v>
      </c>
      <c r="AX76" s="3">
        <f t="shared" si="34"/>
        <v>18.692436347361465</v>
      </c>
      <c r="AY76" s="18"/>
      <c r="AZ76" s="12">
        <v>15.84878</v>
      </c>
      <c r="BA76" s="4" t="str">
        <f t="shared" si="49"/>
        <v>*</v>
      </c>
      <c r="BB76" s="13">
        <v>9.4348939999999999</v>
      </c>
      <c r="BC76" s="13">
        <v>25.399989999999999</v>
      </c>
      <c r="BD76" s="18">
        <v>4.029121</v>
      </c>
      <c r="BE76" s="3">
        <f t="shared" si="35"/>
        <v>25.422278560242489</v>
      </c>
      <c r="BF76" s="18"/>
      <c r="BG76" s="12">
        <v>20.295459999999999</v>
      </c>
      <c r="BH76" s="4" t="str">
        <f t="shared" si="50"/>
        <v xml:space="preserve">  </v>
      </c>
      <c r="BI76" s="13">
        <v>14.42854</v>
      </c>
      <c r="BJ76" s="13">
        <v>27.773669999999999</v>
      </c>
      <c r="BK76" s="18">
        <v>3.4020489999999999</v>
      </c>
      <c r="BL76" s="3">
        <f t="shared" si="36"/>
        <v>16.762610948458427</v>
      </c>
      <c r="BM76" s="18"/>
      <c r="BN76" s="12">
        <v>43.10839</v>
      </c>
      <c r="BO76" s="4" t="str">
        <f t="shared" si="51"/>
        <v xml:space="preserve">  </v>
      </c>
      <c r="BP76" s="13">
        <v>30.87886</v>
      </c>
      <c r="BQ76" s="13">
        <v>56.24051</v>
      </c>
      <c r="BR76" s="18">
        <v>6.6111219999999999</v>
      </c>
      <c r="BS76" s="4">
        <f t="shared" si="37"/>
        <v>15.336044793136555</v>
      </c>
      <c r="BT76" s="18"/>
      <c r="BU76" s="12">
        <v>59.558590000000002</v>
      </c>
      <c r="BV76" s="4" t="str">
        <f t="shared" si="38"/>
        <v xml:space="preserve">  </v>
      </c>
      <c r="BW76" s="18">
        <v>51.261949999999999</v>
      </c>
      <c r="BX76" s="18">
        <v>67.342659999999995</v>
      </c>
      <c r="BY76" s="18">
        <v>4.136603</v>
      </c>
      <c r="BZ76" s="3">
        <f t="shared" si="39"/>
        <v>6.9454347391367053</v>
      </c>
      <c r="CA76" s="18"/>
      <c r="CB76" s="12">
        <v>81.157110000000003</v>
      </c>
      <c r="CC76" s="4" t="str">
        <f t="shared" si="40"/>
        <v xml:space="preserve">  </v>
      </c>
      <c r="CD76" s="18">
        <v>75.203050000000005</v>
      </c>
      <c r="CE76" s="18">
        <v>85.948660000000004</v>
      </c>
      <c r="CF76" s="18">
        <v>2.7368160000000001</v>
      </c>
      <c r="CG76" s="3">
        <f t="shared" si="41"/>
        <v>3.3722442802608423</v>
      </c>
      <c r="CH76" s="18"/>
      <c r="CI76" s="7"/>
      <c r="CJ76" s="7"/>
      <c r="CK76" s="7"/>
      <c r="CL76" s="7"/>
      <c r="CM76" s="7"/>
      <c r="CN76" s="7"/>
      <c r="CO76" s="7"/>
      <c r="CP76" s="7"/>
      <c r="CQ76" s="7"/>
    </row>
    <row r="77" spans="1:95" ht="14.25" x14ac:dyDescent="0.3">
      <c r="A77" s="17"/>
      <c r="B77" s="13" t="s">
        <v>76</v>
      </c>
      <c r="C77" s="12">
        <v>19.517099999999999</v>
      </c>
      <c r="D77" s="4" t="str">
        <f t="shared" si="42"/>
        <v xml:space="preserve">  </v>
      </c>
      <c r="E77" s="13">
        <v>13.60594</v>
      </c>
      <c r="F77" s="13">
        <v>27.188210000000002</v>
      </c>
      <c r="G77" s="18">
        <v>3.4593609999999999</v>
      </c>
      <c r="H77" s="3">
        <f t="shared" si="28"/>
        <v>17.724769561051591</v>
      </c>
      <c r="I77" s="18"/>
      <c r="J77" s="12">
        <v>10.413489999999999</v>
      </c>
      <c r="K77" s="4" t="str">
        <f t="shared" si="43"/>
        <v>*</v>
      </c>
      <c r="L77" s="13">
        <v>5.7091000000000003</v>
      </c>
      <c r="M77" s="13">
        <v>18.244319999999998</v>
      </c>
      <c r="N77" s="18">
        <v>3.1043449999999999</v>
      </c>
      <c r="O77" s="3">
        <f t="shared" si="29"/>
        <v>29.810803102514143</v>
      </c>
      <c r="P77" s="18"/>
      <c r="Q77" s="12">
        <v>27.134879999999999</v>
      </c>
      <c r="R77" s="4" t="str">
        <f t="shared" si="44"/>
        <v xml:space="preserve">  </v>
      </c>
      <c r="S77" s="13">
        <v>18.86889</v>
      </c>
      <c r="T77" s="13">
        <v>37.35474</v>
      </c>
      <c r="U77" s="18">
        <v>4.7488140000000003</v>
      </c>
      <c r="V77" s="3">
        <f t="shared" si="30"/>
        <v>17.500773911659092</v>
      </c>
      <c r="W77" s="18"/>
      <c r="X77" s="12">
        <v>15.94364</v>
      </c>
      <c r="Y77" s="4" t="str">
        <f t="shared" si="45"/>
        <v xml:space="preserve">  </v>
      </c>
      <c r="Z77" s="13">
        <v>10.834210000000001</v>
      </c>
      <c r="AA77" s="13">
        <v>22.845310000000001</v>
      </c>
      <c r="AB77" s="18">
        <v>3.045134</v>
      </c>
      <c r="AC77" s="3">
        <f t="shared" si="31"/>
        <v>19.099365013259206</v>
      </c>
      <c r="AD77" s="18"/>
      <c r="AE77" s="12">
        <v>18.583860000000001</v>
      </c>
      <c r="AF77" s="4" t="str">
        <f t="shared" si="46"/>
        <v xml:space="preserve">  </v>
      </c>
      <c r="AG77" s="13">
        <v>13.084250000000001</v>
      </c>
      <c r="AH77" s="13">
        <v>25.711269999999999</v>
      </c>
      <c r="AI77" s="18">
        <v>3.2131940000000001</v>
      </c>
      <c r="AJ77" s="3">
        <f t="shared" si="32"/>
        <v>17.290240025484479</v>
      </c>
      <c r="AK77" s="18"/>
      <c r="AL77" s="12">
        <v>10.818619999999999</v>
      </c>
      <c r="AM77" s="4" t="str">
        <f t="shared" si="47"/>
        <v>*</v>
      </c>
      <c r="AN77" s="13">
        <v>6.13802</v>
      </c>
      <c r="AO77" s="13">
        <v>18.369900000000001</v>
      </c>
      <c r="AP77" s="18">
        <v>3.0416820000000002</v>
      </c>
      <c r="AQ77" s="3">
        <f t="shared" si="33"/>
        <v>28.115249449560114</v>
      </c>
      <c r="AR77" s="18"/>
      <c r="AS77" s="12">
        <v>14.18375</v>
      </c>
      <c r="AT77" s="4" t="str">
        <f t="shared" si="48"/>
        <v xml:space="preserve">  </v>
      </c>
      <c r="AU77" s="13">
        <v>9.0372479999999999</v>
      </c>
      <c r="AV77" s="13">
        <v>21.566199999999998</v>
      </c>
      <c r="AW77" s="18">
        <v>3.1608269999999998</v>
      </c>
      <c r="AX77" s="3">
        <f t="shared" si="34"/>
        <v>22.284847096148759</v>
      </c>
      <c r="AY77" s="18"/>
      <c r="AZ77" s="12">
        <v>14.133179999999999</v>
      </c>
      <c r="BA77" s="4" t="str">
        <f t="shared" si="49"/>
        <v>*</v>
      </c>
      <c r="BB77" s="13">
        <v>8.2994789999999998</v>
      </c>
      <c r="BC77" s="13">
        <v>23.03725</v>
      </c>
      <c r="BD77" s="18">
        <v>3.7029570000000001</v>
      </c>
      <c r="BE77" s="3">
        <f t="shared" si="35"/>
        <v>26.200451703013762</v>
      </c>
      <c r="BF77" s="18"/>
      <c r="BG77" s="12">
        <v>18.809550000000002</v>
      </c>
      <c r="BH77" s="4" t="str">
        <f t="shared" si="50"/>
        <v xml:space="preserve">  </v>
      </c>
      <c r="BI77" s="13">
        <v>11.47025</v>
      </c>
      <c r="BJ77" s="13">
        <v>29.2912</v>
      </c>
      <c r="BK77" s="18">
        <v>4.5280129999999996</v>
      </c>
      <c r="BL77" s="3">
        <f t="shared" si="36"/>
        <v>24.072946987035838</v>
      </c>
      <c r="BM77" s="18"/>
      <c r="BN77" s="12">
        <v>46.840409999999999</v>
      </c>
      <c r="BO77" s="4" t="str">
        <f t="shared" si="51"/>
        <v xml:space="preserve">  </v>
      </c>
      <c r="BP77" s="13">
        <v>37.577309999999997</v>
      </c>
      <c r="BQ77" s="13">
        <v>56.326509999999999</v>
      </c>
      <c r="BR77" s="18">
        <v>4.8399010000000002</v>
      </c>
      <c r="BS77" s="4">
        <f t="shared" si="37"/>
        <v>10.332746873906528</v>
      </c>
      <c r="BT77" s="18"/>
      <c r="BU77" s="12">
        <v>51.577159999999999</v>
      </c>
      <c r="BV77" s="4" t="str">
        <f t="shared" si="38"/>
        <v xml:space="preserve">  </v>
      </c>
      <c r="BW77" s="18">
        <v>41.92651</v>
      </c>
      <c r="BX77" s="18">
        <v>61.111609999999999</v>
      </c>
      <c r="BY77" s="18">
        <v>4.9554159999999996</v>
      </c>
      <c r="BZ77" s="3">
        <f t="shared" si="39"/>
        <v>9.607772122389056</v>
      </c>
      <c r="CA77" s="18"/>
      <c r="CB77" s="12">
        <v>71.792209999999997</v>
      </c>
      <c r="CC77" s="4" t="str">
        <f t="shared" si="40"/>
        <v xml:space="preserve">  </v>
      </c>
      <c r="CD77" s="18">
        <v>63.223779999999998</v>
      </c>
      <c r="CE77" s="18">
        <v>79.02655</v>
      </c>
      <c r="CF77" s="18">
        <v>4.0537330000000003</v>
      </c>
      <c r="CG77" s="3">
        <f t="shared" si="41"/>
        <v>5.6464803075431167</v>
      </c>
      <c r="CH77" s="18"/>
      <c r="CI77" s="7"/>
      <c r="CJ77" s="7"/>
      <c r="CK77" s="7"/>
      <c r="CL77" s="7"/>
      <c r="CM77" s="7"/>
      <c r="CN77" s="7"/>
      <c r="CO77" s="7"/>
      <c r="CP77" s="7"/>
      <c r="CQ77" s="7"/>
    </row>
    <row r="78" spans="1:95" ht="14.25" x14ac:dyDescent="0.3">
      <c r="A78" s="17"/>
      <c r="B78" s="13" t="s">
        <v>77</v>
      </c>
      <c r="C78" s="12">
        <v>25.525569999999998</v>
      </c>
      <c r="D78" s="4" t="str">
        <f t="shared" si="42"/>
        <v xml:space="preserve">  </v>
      </c>
      <c r="E78" s="13">
        <v>18.083459999999999</v>
      </c>
      <c r="F78" s="13">
        <v>34.731850000000001</v>
      </c>
      <c r="G78" s="18">
        <v>4.2667820000000001</v>
      </c>
      <c r="H78" s="3">
        <f t="shared" si="28"/>
        <v>16.715716828262796</v>
      </c>
      <c r="I78" s="18"/>
      <c r="J78" s="12">
        <v>12.14518</v>
      </c>
      <c r="K78" s="4" t="str">
        <f t="shared" si="43"/>
        <v xml:space="preserve">  </v>
      </c>
      <c r="L78" s="13">
        <v>8.0665829999999996</v>
      </c>
      <c r="M78" s="13">
        <v>17.884810000000002</v>
      </c>
      <c r="N78" s="18">
        <v>2.474672</v>
      </c>
      <c r="O78" s="3">
        <f t="shared" si="29"/>
        <v>20.375754002822518</v>
      </c>
      <c r="P78" s="18"/>
      <c r="Q78" s="12">
        <v>19.55349</v>
      </c>
      <c r="R78" s="4" t="str">
        <f t="shared" si="44"/>
        <v xml:space="preserve">  </v>
      </c>
      <c r="S78" s="13">
        <v>12.70163</v>
      </c>
      <c r="T78" s="13">
        <v>28.878830000000001</v>
      </c>
      <c r="U78" s="18">
        <v>4.1183439999999996</v>
      </c>
      <c r="V78" s="3">
        <f t="shared" si="30"/>
        <v>21.061938303596953</v>
      </c>
      <c r="W78" s="18"/>
      <c r="X78" s="12">
        <v>6.8530430000000004</v>
      </c>
      <c r="Y78" s="4" t="str">
        <f t="shared" si="45"/>
        <v>*</v>
      </c>
      <c r="Z78" s="13">
        <v>3.7762660000000001</v>
      </c>
      <c r="AA78" s="13">
        <v>12.120900000000001</v>
      </c>
      <c r="AB78" s="18">
        <v>2.0467390000000001</v>
      </c>
      <c r="AC78" s="3">
        <f t="shared" si="31"/>
        <v>29.866133920362092</v>
      </c>
      <c r="AD78" s="18"/>
      <c r="AE78" s="12">
        <v>25.453849999999999</v>
      </c>
      <c r="AF78" s="4" t="str">
        <f t="shared" si="46"/>
        <v xml:space="preserve">  </v>
      </c>
      <c r="AG78" s="13">
        <v>17.206019999999999</v>
      </c>
      <c r="AH78" s="13">
        <v>35.939149999999998</v>
      </c>
      <c r="AI78" s="18">
        <v>4.8069930000000003</v>
      </c>
      <c r="AJ78" s="3">
        <f t="shared" si="32"/>
        <v>18.885131325909441</v>
      </c>
      <c r="AK78" s="18"/>
      <c r="AL78" s="12">
        <v>5.1875600000000004</v>
      </c>
      <c r="AM78" s="4" t="str">
        <f t="shared" si="47"/>
        <v>*</v>
      </c>
      <c r="AN78" s="13">
        <v>2.8812959999999999</v>
      </c>
      <c r="AO78" s="13">
        <v>9.1656019999999998</v>
      </c>
      <c r="AP78" s="18">
        <v>1.5358769999999999</v>
      </c>
      <c r="AQ78" s="3">
        <f t="shared" si="33"/>
        <v>29.606925028337017</v>
      </c>
      <c r="AR78" s="18"/>
      <c r="AS78" s="12">
        <v>9.6036660000000005</v>
      </c>
      <c r="AT78" s="4" t="str">
        <f t="shared" si="48"/>
        <v>*</v>
      </c>
      <c r="AU78" s="13">
        <v>5.7541219999999997</v>
      </c>
      <c r="AV78" s="13">
        <v>15.60223</v>
      </c>
      <c r="AW78" s="18">
        <v>2.453468</v>
      </c>
      <c r="AX78" s="3">
        <f t="shared" si="34"/>
        <v>25.547202495380411</v>
      </c>
      <c r="AY78" s="18"/>
      <c r="AZ78" s="12">
        <v>19.449100000000001</v>
      </c>
      <c r="BA78" s="4" t="str">
        <f t="shared" si="49"/>
        <v>*</v>
      </c>
      <c r="BB78" s="13">
        <v>11.021979999999999</v>
      </c>
      <c r="BC78" s="13">
        <v>32.002009999999999</v>
      </c>
      <c r="BD78" s="18">
        <v>5.3345549999999999</v>
      </c>
      <c r="BE78" s="3">
        <f t="shared" si="35"/>
        <v>27.428287170100411</v>
      </c>
      <c r="BF78" s="18"/>
      <c r="BG78" s="12">
        <v>19.191600000000001</v>
      </c>
      <c r="BH78" s="4" t="str">
        <f t="shared" si="50"/>
        <v xml:space="preserve">  </v>
      </c>
      <c r="BI78" s="13">
        <v>14.011200000000001</v>
      </c>
      <c r="BJ78" s="13">
        <v>25.714580000000002</v>
      </c>
      <c r="BK78" s="18">
        <v>2.980979</v>
      </c>
      <c r="BL78" s="3">
        <f t="shared" si="36"/>
        <v>15.53272786010546</v>
      </c>
      <c r="BM78" s="18"/>
      <c r="BN78" s="12">
        <v>50.123420000000003</v>
      </c>
      <c r="BO78" s="4" t="str">
        <f t="shared" si="51"/>
        <v xml:space="preserve">  </v>
      </c>
      <c r="BP78" s="13">
        <v>37.653759999999998</v>
      </c>
      <c r="BQ78" s="13">
        <v>62.577730000000003</v>
      </c>
      <c r="BR78" s="18">
        <v>6.4948329999999999</v>
      </c>
      <c r="BS78" s="4">
        <f t="shared" si="37"/>
        <v>12.957681259578854</v>
      </c>
      <c r="BT78" s="18"/>
      <c r="BU78" s="12">
        <v>54.249119999999998</v>
      </c>
      <c r="BV78" s="4" t="str">
        <f t="shared" si="38"/>
        <v xml:space="preserve">  </v>
      </c>
      <c r="BW78" s="18">
        <v>44.332949999999997</v>
      </c>
      <c r="BX78" s="18">
        <v>63.839669999999998</v>
      </c>
      <c r="BY78" s="18">
        <v>5.0402360000000002</v>
      </c>
      <c r="BZ78" s="3">
        <f t="shared" si="39"/>
        <v>9.2909083133514425</v>
      </c>
      <c r="CA78" s="18"/>
      <c r="CB78" s="12">
        <v>74.760080000000002</v>
      </c>
      <c r="CC78" s="4" t="str">
        <f t="shared" si="40"/>
        <v xml:space="preserve">  </v>
      </c>
      <c r="CD78" s="18">
        <v>63.303899999999999</v>
      </c>
      <c r="CE78" s="18">
        <v>83.568110000000004</v>
      </c>
      <c r="CF78" s="18">
        <v>5.2042070000000002</v>
      </c>
      <c r="CG78" s="3">
        <f t="shared" si="41"/>
        <v>6.9612111169490456</v>
      </c>
      <c r="CH78" s="18"/>
      <c r="CI78" s="7"/>
      <c r="CJ78" s="7"/>
      <c r="CK78" s="7"/>
      <c r="CL78" s="7"/>
      <c r="CM78" s="7"/>
      <c r="CN78" s="7"/>
      <c r="CO78" s="7"/>
      <c r="CP78" s="7"/>
      <c r="CQ78" s="7"/>
    </row>
    <row r="79" spans="1:95" ht="14.25" x14ac:dyDescent="0.3">
      <c r="A79" s="17"/>
      <c r="B79" s="13" t="s">
        <v>78</v>
      </c>
      <c r="C79" s="12">
        <v>21.776720000000001</v>
      </c>
      <c r="D79" s="4" t="str">
        <f t="shared" si="42"/>
        <v xml:space="preserve">  </v>
      </c>
      <c r="E79" s="13">
        <v>14.83037</v>
      </c>
      <c r="F79" s="13">
        <v>30.800039999999999</v>
      </c>
      <c r="G79" s="18">
        <v>4.0781330000000002</v>
      </c>
      <c r="H79" s="3">
        <f t="shared" si="28"/>
        <v>18.727030516992457</v>
      </c>
      <c r="I79" s="18"/>
      <c r="J79" s="12">
        <v>8.8359729999999992</v>
      </c>
      <c r="K79" s="4" t="str">
        <f t="shared" si="43"/>
        <v xml:space="preserve">  </v>
      </c>
      <c r="L79" s="13">
        <v>5.5483390000000004</v>
      </c>
      <c r="M79" s="13">
        <v>13.78731</v>
      </c>
      <c r="N79" s="18">
        <v>2.0579939999999999</v>
      </c>
      <c r="O79" s="3">
        <f t="shared" si="29"/>
        <v>23.291085203632921</v>
      </c>
      <c r="P79" s="18"/>
      <c r="Q79" s="12">
        <v>15.646649999999999</v>
      </c>
      <c r="R79" s="4" t="str">
        <f t="shared" si="44"/>
        <v xml:space="preserve">  </v>
      </c>
      <c r="S79" s="13">
        <v>10.22617</v>
      </c>
      <c r="T79" s="13">
        <v>23.197859999999999</v>
      </c>
      <c r="U79" s="18">
        <v>3.2833009999999998</v>
      </c>
      <c r="V79" s="3">
        <f t="shared" si="30"/>
        <v>20.984050899074241</v>
      </c>
      <c r="W79" s="18"/>
      <c r="X79" s="12">
        <v>15.029730000000001</v>
      </c>
      <c r="Y79" s="4" t="str">
        <f t="shared" si="45"/>
        <v>*</v>
      </c>
      <c r="Z79" s="13">
        <v>7.3201229999999997</v>
      </c>
      <c r="AA79" s="13">
        <v>28.373339999999999</v>
      </c>
      <c r="AB79" s="18">
        <v>5.2532259999999997</v>
      </c>
      <c r="AC79" s="3">
        <f t="shared" si="31"/>
        <v>34.952231344142568</v>
      </c>
      <c r="AD79" s="18"/>
      <c r="AE79" s="12">
        <v>13.86017</v>
      </c>
      <c r="AF79" s="4" t="str">
        <f t="shared" si="46"/>
        <v xml:space="preserve">  </v>
      </c>
      <c r="AG79" s="13">
        <v>9.4628689999999995</v>
      </c>
      <c r="AH79" s="13">
        <v>19.852779999999999</v>
      </c>
      <c r="AI79" s="18">
        <v>2.6279720000000002</v>
      </c>
      <c r="AJ79" s="3">
        <f t="shared" si="32"/>
        <v>18.960604379311366</v>
      </c>
      <c r="AK79" s="18"/>
      <c r="AL79" s="12">
        <v>20.413920000000001</v>
      </c>
      <c r="AM79" s="4" t="str">
        <f t="shared" si="47"/>
        <v>*</v>
      </c>
      <c r="AN79" s="13">
        <v>9.4681090000000001</v>
      </c>
      <c r="AO79" s="13">
        <v>38.616280000000003</v>
      </c>
      <c r="AP79" s="18">
        <v>7.4364460000000001</v>
      </c>
      <c r="AQ79" s="3">
        <f t="shared" si="33"/>
        <v>36.428309702399147</v>
      </c>
      <c r="AR79" s="18"/>
      <c r="AS79" s="12">
        <v>12.47711</v>
      </c>
      <c r="AT79" s="4" t="str">
        <f t="shared" si="48"/>
        <v xml:space="preserve">  </v>
      </c>
      <c r="AU79" s="13">
        <v>8.3819549999999996</v>
      </c>
      <c r="AV79" s="13">
        <v>18.176100000000002</v>
      </c>
      <c r="AW79" s="18">
        <v>2.4711970000000001</v>
      </c>
      <c r="AX79" s="3">
        <f t="shared" si="34"/>
        <v>19.805844462379511</v>
      </c>
      <c r="AY79" s="18"/>
      <c r="AZ79" s="12">
        <v>11.29372</v>
      </c>
      <c r="BA79" s="4" t="str">
        <f t="shared" si="49"/>
        <v>*</v>
      </c>
      <c r="BB79" s="13">
        <v>6.7588119999999998</v>
      </c>
      <c r="BC79" s="13">
        <v>18.275020000000001</v>
      </c>
      <c r="BD79" s="18">
        <v>2.878962</v>
      </c>
      <c r="BE79" s="3">
        <f t="shared" si="35"/>
        <v>25.491706895513609</v>
      </c>
      <c r="BF79" s="18"/>
      <c r="BG79" s="12">
        <v>35.963059999999999</v>
      </c>
      <c r="BH79" s="4" t="str">
        <f t="shared" si="50"/>
        <v xml:space="preserve">  </v>
      </c>
      <c r="BI79" s="13">
        <v>31.081939999999999</v>
      </c>
      <c r="BJ79" s="13">
        <v>41.152990000000003</v>
      </c>
      <c r="BK79" s="18">
        <v>2.576965</v>
      </c>
      <c r="BL79" s="3">
        <f t="shared" si="36"/>
        <v>7.1655888013978792</v>
      </c>
      <c r="BM79" s="18"/>
      <c r="BN79" s="12">
        <v>44.200009999999999</v>
      </c>
      <c r="BO79" s="4" t="str">
        <f t="shared" si="51"/>
        <v xml:space="preserve">  </v>
      </c>
      <c r="BP79" s="13">
        <v>30.43366</v>
      </c>
      <c r="BQ79" s="13">
        <v>58.919409999999999</v>
      </c>
      <c r="BR79" s="18">
        <v>7.4704639999999998</v>
      </c>
      <c r="BS79" s="4">
        <f t="shared" si="37"/>
        <v>16.901498438575015</v>
      </c>
      <c r="BT79" s="18"/>
      <c r="BU79" s="12">
        <v>62.300339999999998</v>
      </c>
      <c r="BV79" s="4" t="str">
        <f t="shared" si="38"/>
        <v xml:space="preserve">  </v>
      </c>
      <c r="BW79" s="18">
        <v>54.52946</v>
      </c>
      <c r="BX79" s="18">
        <v>69.486329999999995</v>
      </c>
      <c r="BY79" s="18">
        <v>3.8422109999999998</v>
      </c>
      <c r="BZ79" s="3">
        <f t="shared" si="39"/>
        <v>6.1672392157089346</v>
      </c>
      <c r="CA79" s="18"/>
      <c r="CB79" s="12">
        <v>75.907660000000007</v>
      </c>
      <c r="CC79" s="4" t="str">
        <f t="shared" si="40"/>
        <v xml:space="preserve">  </v>
      </c>
      <c r="CD79" s="18">
        <v>63.850769999999997</v>
      </c>
      <c r="CE79" s="18">
        <v>84.894559999999998</v>
      </c>
      <c r="CF79" s="18">
        <v>5.3997970000000004</v>
      </c>
      <c r="CG79" s="3">
        <f t="shared" si="41"/>
        <v>7.1136391241674426</v>
      </c>
      <c r="CH79" s="18"/>
      <c r="CI79" s="7"/>
      <c r="CJ79" s="7"/>
      <c r="CK79" s="7"/>
      <c r="CL79" s="7"/>
      <c r="CM79" s="7"/>
      <c r="CN79" s="7"/>
      <c r="CO79" s="7"/>
      <c r="CP79" s="7"/>
      <c r="CQ79" s="7"/>
    </row>
    <row r="80" spans="1:95" ht="14.25" x14ac:dyDescent="0.3">
      <c r="A80" s="17"/>
      <c r="B80" s="13" t="s">
        <v>79</v>
      </c>
      <c r="C80" s="12">
        <v>30.07479</v>
      </c>
      <c r="D80" s="4" t="str">
        <f t="shared" si="42"/>
        <v xml:space="preserve">  </v>
      </c>
      <c r="E80" s="13">
        <v>22.055520000000001</v>
      </c>
      <c r="F80" s="13">
        <v>39.531039999999997</v>
      </c>
      <c r="G80" s="18">
        <v>4.4923159999999998</v>
      </c>
      <c r="H80" s="3">
        <f t="shared" si="28"/>
        <v>14.937148355815619</v>
      </c>
      <c r="I80" s="18"/>
      <c r="J80" s="12">
        <v>19.27298</v>
      </c>
      <c r="K80" s="4" t="str">
        <f t="shared" si="43"/>
        <v xml:space="preserve">  </v>
      </c>
      <c r="L80" s="13">
        <v>13.511060000000001</v>
      </c>
      <c r="M80" s="13">
        <v>26.732610000000001</v>
      </c>
      <c r="N80" s="18">
        <v>3.3667539999999998</v>
      </c>
      <c r="O80" s="3">
        <f t="shared" si="29"/>
        <v>17.468777532068209</v>
      </c>
      <c r="P80" s="18"/>
      <c r="Q80" s="12">
        <v>22.153639999999999</v>
      </c>
      <c r="R80" s="4" t="str">
        <f t="shared" si="44"/>
        <v xml:space="preserve">  </v>
      </c>
      <c r="S80" s="13">
        <v>17.23441</v>
      </c>
      <c r="T80" s="13">
        <v>28.001919999999998</v>
      </c>
      <c r="U80" s="18">
        <v>2.7484470000000001</v>
      </c>
      <c r="V80" s="3">
        <f t="shared" si="30"/>
        <v>12.406299822512239</v>
      </c>
      <c r="W80" s="18"/>
      <c r="X80" s="12">
        <v>13.65709</v>
      </c>
      <c r="Y80" s="4" t="str">
        <f t="shared" si="45"/>
        <v xml:space="preserve">  </v>
      </c>
      <c r="Z80" s="13">
        <v>9.2093129999999999</v>
      </c>
      <c r="AA80" s="13">
        <v>19.784880000000001</v>
      </c>
      <c r="AB80" s="18">
        <v>2.6728320000000001</v>
      </c>
      <c r="AC80" s="3">
        <f t="shared" si="31"/>
        <v>19.571021352279292</v>
      </c>
      <c r="AD80" s="18"/>
      <c r="AE80" s="12">
        <v>20.390219999999999</v>
      </c>
      <c r="AF80" s="4" t="str">
        <f t="shared" si="46"/>
        <v xml:space="preserve">  </v>
      </c>
      <c r="AG80" s="13">
        <v>14.350149999999999</v>
      </c>
      <c r="AH80" s="13">
        <v>28.13739</v>
      </c>
      <c r="AI80" s="18">
        <v>3.5150009999999998</v>
      </c>
      <c r="AJ80" s="3">
        <f t="shared" si="32"/>
        <v>17.23866147594288</v>
      </c>
      <c r="AK80" s="18"/>
      <c r="AL80" s="12">
        <v>16.626080000000002</v>
      </c>
      <c r="AM80" s="4" t="str">
        <f t="shared" si="47"/>
        <v xml:space="preserve">  </v>
      </c>
      <c r="AN80" s="13">
        <v>11.06086</v>
      </c>
      <c r="AO80" s="13">
        <v>24.22861</v>
      </c>
      <c r="AP80" s="18">
        <v>3.3393410000000001</v>
      </c>
      <c r="AQ80" s="3">
        <f t="shared" si="33"/>
        <v>20.084956887011248</v>
      </c>
      <c r="AR80" s="18"/>
      <c r="AS80" s="12">
        <v>12.256500000000001</v>
      </c>
      <c r="AT80" s="4" t="str">
        <f t="shared" si="48"/>
        <v xml:space="preserve">  </v>
      </c>
      <c r="AU80" s="13">
        <v>7.9918279999999999</v>
      </c>
      <c r="AV80" s="13">
        <v>18.343209999999999</v>
      </c>
      <c r="AW80" s="18">
        <v>2.6067490000000002</v>
      </c>
      <c r="AX80" s="3">
        <f t="shared" si="34"/>
        <v>21.268298453881616</v>
      </c>
      <c r="AY80" s="18"/>
      <c r="AZ80" s="12">
        <v>16.45215</v>
      </c>
      <c r="BA80" s="4" t="str">
        <f t="shared" si="49"/>
        <v xml:space="preserve">  </v>
      </c>
      <c r="BB80" s="13">
        <v>11.52929</v>
      </c>
      <c r="BC80" s="13">
        <v>22.93216</v>
      </c>
      <c r="BD80" s="18">
        <v>2.8950260000000001</v>
      </c>
      <c r="BE80" s="3">
        <f t="shared" si="35"/>
        <v>17.596642384126088</v>
      </c>
      <c r="BF80" s="18"/>
      <c r="BG80" s="12">
        <v>13.580489999999999</v>
      </c>
      <c r="BH80" s="4" t="str">
        <f t="shared" si="50"/>
        <v xml:space="preserve">  </v>
      </c>
      <c r="BI80" s="13">
        <v>8.9349209999999992</v>
      </c>
      <c r="BJ80" s="13">
        <v>20.10812</v>
      </c>
      <c r="BK80" s="18">
        <v>2.8203990000000001</v>
      </c>
      <c r="BL80" s="3">
        <f t="shared" si="36"/>
        <v>20.768020888789728</v>
      </c>
      <c r="BM80" s="18"/>
      <c r="BN80" s="12">
        <v>33.42754</v>
      </c>
      <c r="BO80" s="4" t="str">
        <f t="shared" si="51"/>
        <v xml:space="preserve">  </v>
      </c>
      <c r="BP80" s="13">
        <v>26.337980000000002</v>
      </c>
      <c r="BQ80" s="13">
        <v>41.354089999999999</v>
      </c>
      <c r="BR80" s="18">
        <v>3.8552930000000001</v>
      </c>
      <c r="BS80" s="4">
        <f t="shared" si="37"/>
        <v>11.533283633794172</v>
      </c>
      <c r="BT80" s="18"/>
      <c r="BU80" s="12">
        <v>46.227209999999999</v>
      </c>
      <c r="BV80" s="4" t="str">
        <f t="shared" si="38"/>
        <v xml:space="preserve">  </v>
      </c>
      <c r="BW80" s="18">
        <v>37.875959999999999</v>
      </c>
      <c r="BX80" s="18">
        <v>54.795670000000001</v>
      </c>
      <c r="BY80" s="18">
        <v>4.3578450000000002</v>
      </c>
      <c r="BZ80" s="3">
        <f t="shared" si="39"/>
        <v>9.4270127918167681</v>
      </c>
      <c r="CA80" s="18"/>
      <c r="CB80" s="12">
        <v>66.505769999999998</v>
      </c>
      <c r="CC80" s="4" t="str">
        <f t="shared" si="40"/>
        <v xml:space="preserve">  </v>
      </c>
      <c r="CD80" s="18">
        <v>58.525320000000001</v>
      </c>
      <c r="CE80" s="18">
        <v>73.642210000000006</v>
      </c>
      <c r="CF80" s="18">
        <v>3.8815569999999999</v>
      </c>
      <c r="CG80" s="3">
        <f t="shared" si="41"/>
        <v>5.8364214112549933</v>
      </c>
      <c r="CH80" s="18"/>
      <c r="CI80" s="7"/>
      <c r="CJ80" s="7"/>
      <c r="CK80" s="7"/>
      <c r="CL80" s="7"/>
      <c r="CM80" s="7"/>
      <c r="CN80" s="7"/>
      <c r="CO80" s="7"/>
      <c r="CP80" s="7"/>
      <c r="CQ80" s="7"/>
    </row>
    <row r="81" spans="1:95" ht="14.25" x14ac:dyDescent="0.3">
      <c r="A81" s="17"/>
      <c r="B81" s="13" t="s">
        <v>80</v>
      </c>
      <c r="C81" s="12">
        <v>37.553440000000002</v>
      </c>
      <c r="D81" s="4" t="str">
        <f t="shared" si="42"/>
        <v xml:space="preserve">  </v>
      </c>
      <c r="E81" s="13">
        <v>30.215129999999998</v>
      </c>
      <c r="F81" s="13">
        <v>45.511659999999999</v>
      </c>
      <c r="G81" s="18">
        <v>3.9306719999999999</v>
      </c>
      <c r="H81" s="3">
        <f t="shared" si="28"/>
        <v>10.466876003902705</v>
      </c>
      <c r="I81" s="18"/>
      <c r="J81" s="12">
        <v>20.454350000000002</v>
      </c>
      <c r="K81" s="4" t="str">
        <f t="shared" si="43"/>
        <v xml:space="preserve">  </v>
      </c>
      <c r="L81" s="13">
        <v>14.29974</v>
      </c>
      <c r="M81" s="13">
        <v>28.380680000000002</v>
      </c>
      <c r="N81" s="18">
        <v>3.590074</v>
      </c>
      <c r="O81" s="3">
        <f t="shared" si="29"/>
        <v>17.551640604565776</v>
      </c>
      <c r="P81" s="18"/>
      <c r="Q81" s="12">
        <v>23.275089999999999</v>
      </c>
      <c r="R81" s="4" t="str">
        <f t="shared" si="44"/>
        <v xml:space="preserve">  </v>
      </c>
      <c r="S81" s="13">
        <v>17.256910000000001</v>
      </c>
      <c r="T81" s="13">
        <v>30.615490000000001</v>
      </c>
      <c r="U81" s="18">
        <v>3.4137409999999999</v>
      </c>
      <c r="V81" s="3">
        <f t="shared" si="30"/>
        <v>14.666929322292631</v>
      </c>
      <c r="W81" s="18"/>
      <c r="X81" s="12">
        <v>12.99507</v>
      </c>
      <c r="Y81" s="4" t="str">
        <f t="shared" si="45"/>
        <v xml:space="preserve">  </v>
      </c>
      <c r="Z81" s="13">
        <v>9.2542109999999997</v>
      </c>
      <c r="AA81" s="13">
        <v>17.949000000000002</v>
      </c>
      <c r="AB81" s="18">
        <v>2.201171</v>
      </c>
      <c r="AC81" s="3">
        <f t="shared" si="31"/>
        <v>16.938508218886085</v>
      </c>
      <c r="AD81" s="18"/>
      <c r="AE81" s="12">
        <v>20.90596</v>
      </c>
      <c r="AF81" s="4" t="str">
        <f t="shared" si="46"/>
        <v xml:space="preserve">  </v>
      </c>
      <c r="AG81" s="13">
        <v>14.75248</v>
      </c>
      <c r="AH81" s="13">
        <v>28.760200000000001</v>
      </c>
      <c r="AI81" s="18">
        <v>3.5731310000000001</v>
      </c>
      <c r="AJ81" s="3">
        <f t="shared" si="32"/>
        <v>17.091446649663542</v>
      </c>
      <c r="AK81" s="18"/>
      <c r="AL81" s="12">
        <v>17.368269999999999</v>
      </c>
      <c r="AM81" s="4" t="str">
        <f t="shared" si="47"/>
        <v xml:space="preserve">  </v>
      </c>
      <c r="AN81" s="13">
        <v>12.41596</v>
      </c>
      <c r="AO81" s="13">
        <v>23.76003</v>
      </c>
      <c r="AP81" s="18">
        <v>2.8839649999999999</v>
      </c>
      <c r="AQ81" s="3">
        <f t="shared" si="33"/>
        <v>16.604791381064434</v>
      </c>
      <c r="AR81" s="18"/>
      <c r="AS81" s="12">
        <v>9.0037199999999995</v>
      </c>
      <c r="AT81" s="4" t="str">
        <f t="shared" si="48"/>
        <v>*</v>
      </c>
      <c r="AU81" s="13">
        <v>5.147634</v>
      </c>
      <c r="AV81" s="13">
        <v>15.28298</v>
      </c>
      <c r="AW81" s="18">
        <v>2.5105559999999998</v>
      </c>
      <c r="AX81" s="3">
        <f t="shared" si="34"/>
        <v>27.88354146952593</v>
      </c>
      <c r="AY81" s="18"/>
      <c r="AZ81" s="12">
        <v>15.10711</v>
      </c>
      <c r="BA81" s="4" t="str">
        <f t="shared" si="49"/>
        <v xml:space="preserve">  </v>
      </c>
      <c r="BB81" s="13">
        <v>10.43943</v>
      </c>
      <c r="BC81" s="13">
        <v>21.363980000000002</v>
      </c>
      <c r="BD81" s="18">
        <v>2.7684259999999998</v>
      </c>
      <c r="BE81" s="3">
        <f t="shared" si="35"/>
        <v>18.325318343481975</v>
      </c>
      <c r="BF81" s="18"/>
      <c r="BG81" s="12">
        <v>7.0372760000000003</v>
      </c>
      <c r="BH81" s="4" t="str">
        <f t="shared" si="50"/>
        <v>*</v>
      </c>
      <c r="BI81" s="13">
        <v>4.1056980000000003</v>
      </c>
      <c r="BJ81" s="13">
        <v>11.804410000000001</v>
      </c>
      <c r="BK81" s="18">
        <v>1.9021429999999999</v>
      </c>
      <c r="BL81" s="3">
        <f t="shared" si="36"/>
        <v>27.029535291780508</v>
      </c>
      <c r="BM81" s="18"/>
      <c r="BN81" s="12">
        <v>26.359819999999999</v>
      </c>
      <c r="BO81" s="4" t="str">
        <f t="shared" si="51"/>
        <v xml:space="preserve">  </v>
      </c>
      <c r="BP81" s="13">
        <v>20.229890000000001</v>
      </c>
      <c r="BQ81" s="13">
        <v>33.565629999999999</v>
      </c>
      <c r="BR81" s="18">
        <v>3.41316</v>
      </c>
      <c r="BS81" s="4">
        <f t="shared" si="37"/>
        <v>12.94834334984078</v>
      </c>
      <c r="BT81" s="18"/>
      <c r="BU81" s="12">
        <v>36.946950000000001</v>
      </c>
      <c r="BV81" s="4" t="str">
        <f t="shared" si="38"/>
        <v xml:space="preserve">  </v>
      </c>
      <c r="BW81" s="18">
        <v>29.5411</v>
      </c>
      <c r="BX81" s="18">
        <v>45.023049999999998</v>
      </c>
      <c r="BY81" s="18">
        <v>3.9787499999999998</v>
      </c>
      <c r="BZ81" s="3">
        <f t="shared" si="39"/>
        <v>10.768818535765469</v>
      </c>
      <c r="CA81" s="18"/>
      <c r="CB81" s="12">
        <v>58.835209999999996</v>
      </c>
      <c r="CC81" s="4" t="str">
        <f t="shared" si="40"/>
        <v xml:space="preserve">  </v>
      </c>
      <c r="CD81" s="18">
        <v>51.363669999999999</v>
      </c>
      <c r="CE81" s="18">
        <v>65.920519999999996</v>
      </c>
      <c r="CF81" s="18">
        <v>3.7390729999999999</v>
      </c>
      <c r="CG81" s="3">
        <f t="shared" si="41"/>
        <v>6.3551621554507927</v>
      </c>
      <c r="CH81" s="18"/>
      <c r="CI81" s="7"/>
      <c r="CJ81" s="7"/>
      <c r="CK81" s="7"/>
      <c r="CL81" s="7"/>
      <c r="CM81" s="7"/>
      <c r="CN81" s="7"/>
      <c r="CO81" s="7"/>
      <c r="CP81" s="7"/>
      <c r="CQ81" s="7"/>
    </row>
    <row r="82" spans="1:95" ht="14.25" x14ac:dyDescent="0.3">
      <c r="A82" s="17"/>
      <c r="B82" s="13" t="s">
        <v>81</v>
      </c>
      <c r="C82" s="12">
        <v>16.304189999999998</v>
      </c>
      <c r="D82" s="4" t="str">
        <f t="shared" si="42"/>
        <v xml:space="preserve">  </v>
      </c>
      <c r="E82" s="13">
        <v>11.85947</v>
      </c>
      <c r="F82" s="13">
        <v>21.998950000000001</v>
      </c>
      <c r="G82" s="18">
        <v>2.5762429999999998</v>
      </c>
      <c r="H82" s="3">
        <f t="shared" si="28"/>
        <v>15.801110021411674</v>
      </c>
      <c r="I82" s="18"/>
      <c r="J82" s="12">
        <v>9.0724119999999999</v>
      </c>
      <c r="K82" s="4" t="str">
        <f t="shared" si="43"/>
        <v xml:space="preserve">  </v>
      </c>
      <c r="L82" s="13">
        <v>6.1276570000000001</v>
      </c>
      <c r="M82" s="13">
        <v>13.23283</v>
      </c>
      <c r="N82" s="18">
        <v>1.785771</v>
      </c>
      <c r="O82" s="3">
        <f t="shared" si="29"/>
        <v>19.683530686216631</v>
      </c>
      <c r="P82" s="18"/>
      <c r="Q82" s="12">
        <v>16.80866</v>
      </c>
      <c r="R82" s="4" t="str">
        <f t="shared" si="44"/>
        <v>*</v>
      </c>
      <c r="S82" s="13">
        <v>9.3197189999999992</v>
      </c>
      <c r="T82" s="13">
        <v>28.42878</v>
      </c>
      <c r="U82" s="18">
        <v>4.822444</v>
      </c>
      <c r="V82" s="3">
        <f t="shared" si="30"/>
        <v>28.690234676648824</v>
      </c>
      <c r="W82" s="18"/>
      <c r="X82" s="12">
        <v>9.8390249999999995</v>
      </c>
      <c r="Y82" s="4" t="str">
        <f t="shared" si="45"/>
        <v>*</v>
      </c>
      <c r="Z82" s="13">
        <v>5.7371980000000002</v>
      </c>
      <c r="AA82" s="13">
        <v>16.364350000000002</v>
      </c>
      <c r="AB82" s="18">
        <v>2.6425749999999999</v>
      </c>
      <c r="AC82" s="3">
        <f t="shared" si="31"/>
        <v>26.858098236359801</v>
      </c>
      <c r="AD82" s="18"/>
      <c r="AE82" s="12">
        <v>34.31147</v>
      </c>
      <c r="AF82" s="4" t="str">
        <f t="shared" si="46"/>
        <v xml:space="preserve">  </v>
      </c>
      <c r="AG82" s="13">
        <v>24.48856</v>
      </c>
      <c r="AH82" s="13">
        <v>45.690440000000002</v>
      </c>
      <c r="AI82" s="18">
        <v>5.4808709999999996</v>
      </c>
      <c r="AJ82" s="3">
        <f t="shared" si="32"/>
        <v>15.973874042703503</v>
      </c>
      <c r="AK82" s="18"/>
      <c r="AL82" s="12">
        <v>22.15082</v>
      </c>
      <c r="AM82" s="4" t="str">
        <f t="shared" si="47"/>
        <v xml:space="preserve">  </v>
      </c>
      <c r="AN82" s="13">
        <v>15.060589999999999</v>
      </c>
      <c r="AO82" s="13">
        <v>31.34713</v>
      </c>
      <c r="AP82" s="18">
        <v>4.1610519999999998</v>
      </c>
      <c r="AQ82" s="3">
        <f t="shared" si="33"/>
        <v>18.785092380327228</v>
      </c>
      <c r="AR82" s="18"/>
      <c r="AS82" s="12">
        <v>11.28228</v>
      </c>
      <c r="AT82" s="4" t="str">
        <f t="shared" si="48"/>
        <v xml:space="preserve">  </v>
      </c>
      <c r="AU82" s="13">
        <v>7.1149040000000001</v>
      </c>
      <c r="AV82" s="13">
        <v>17.432490000000001</v>
      </c>
      <c r="AW82" s="18">
        <v>2.588838</v>
      </c>
      <c r="AX82" s="3">
        <f t="shared" si="34"/>
        <v>22.946053457279909</v>
      </c>
      <c r="AY82" s="18"/>
      <c r="AZ82" s="12">
        <v>14.18784</v>
      </c>
      <c r="BA82" s="4" t="str">
        <f t="shared" si="49"/>
        <v xml:space="preserve">  </v>
      </c>
      <c r="BB82" s="13">
        <v>8.7017659999999992</v>
      </c>
      <c r="BC82" s="13">
        <v>22.288260000000001</v>
      </c>
      <c r="BD82" s="18">
        <v>3.4215170000000001</v>
      </c>
      <c r="BE82" s="3">
        <f t="shared" si="35"/>
        <v>24.115841452962538</v>
      </c>
      <c r="BF82" s="18"/>
      <c r="BG82" s="12">
        <v>20.88542</v>
      </c>
      <c r="BH82" s="4" t="str">
        <f t="shared" si="50"/>
        <v xml:space="preserve">  </v>
      </c>
      <c r="BI82" s="13">
        <v>13.54203</v>
      </c>
      <c r="BJ82" s="13">
        <v>30.792629999999999</v>
      </c>
      <c r="BK82" s="18">
        <v>4.400665</v>
      </c>
      <c r="BL82" s="3">
        <f t="shared" si="36"/>
        <v>21.070512347848403</v>
      </c>
      <c r="BM82" s="18"/>
      <c r="BN82" s="12">
        <v>42.124160000000003</v>
      </c>
      <c r="BO82" s="4" t="str">
        <f t="shared" si="51"/>
        <v xml:space="preserve">  </v>
      </c>
      <c r="BP82" s="13">
        <v>33.262779999999999</v>
      </c>
      <c r="BQ82" s="13">
        <v>51.523699999999998</v>
      </c>
      <c r="BR82" s="18">
        <v>4.7097449999999998</v>
      </c>
      <c r="BS82" s="4">
        <f t="shared" si="37"/>
        <v>11.180626509822391</v>
      </c>
      <c r="BT82" s="18"/>
      <c r="BU82" s="12">
        <v>66.479169999999996</v>
      </c>
      <c r="BV82" s="4" t="str">
        <f t="shared" si="38"/>
        <v xml:space="preserve">  </v>
      </c>
      <c r="BW82" s="18">
        <v>55.79945</v>
      </c>
      <c r="BX82" s="18">
        <v>75.702110000000005</v>
      </c>
      <c r="BY82" s="18">
        <v>5.1354870000000004</v>
      </c>
      <c r="BZ82" s="3">
        <f t="shared" si="39"/>
        <v>7.7249565540604674</v>
      </c>
      <c r="CA82" s="18"/>
      <c r="CB82" s="12">
        <v>78.462819999999994</v>
      </c>
      <c r="CC82" s="4" t="str">
        <f t="shared" si="40"/>
        <v xml:space="preserve">  </v>
      </c>
      <c r="CD82" s="18">
        <v>71.179060000000007</v>
      </c>
      <c r="CE82" s="18">
        <v>84.311530000000005</v>
      </c>
      <c r="CF82" s="18">
        <v>3.351639</v>
      </c>
      <c r="CG82" s="3">
        <f t="shared" si="41"/>
        <v>4.271626994798301</v>
      </c>
      <c r="CH82" s="18"/>
      <c r="CI82" s="7"/>
      <c r="CJ82" s="7"/>
      <c r="CK82" s="7"/>
      <c r="CL82" s="7"/>
      <c r="CM82" s="7"/>
      <c r="CN82" s="7"/>
      <c r="CO82" s="7"/>
      <c r="CP82" s="7"/>
      <c r="CQ82" s="7"/>
    </row>
    <row r="83" spans="1:95" ht="14.25" x14ac:dyDescent="0.3">
      <c r="A83" s="17"/>
      <c r="B83" s="13" t="s">
        <v>82</v>
      </c>
      <c r="C83" s="12">
        <v>40.371259999999999</v>
      </c>
      <c r="D83" s="4" t="str">
        <f t="shared" si="42"/>
        <v xml:space="preserve">  </v>
      </c>
      <c r="E83" s="13">
        <v>33.540660000000003</v>
      </c>
      <c r="F83" s="13">
        <v>47.596670000000003</v>
      </c>
      <c r="G83" s="18">
        <v>3.6085630000000002</v>
      </c>
      <c r="H83" s="3">
        <f t="shared" si="28"/>
        <v>8.9384453197646057</v>
      </c>
      <c r="I83" s="18"/>
      <c r="J83" s="12">
        <v>27.273389999999999</v>
      </c>
      <c r="K83" s="4" t="str">
        <f t="shared" si="43"/>
        <v xml:space="preserve">  </v>
      </c>
      <c r="L83" s="13">
        <v>20.757249999999999</v>
      </c>
      <c r="M83" s="13">
        <v>34.933320000000002</v>
      </c>
      <c r="N83" s="18">
        <v>3.631205</v>
      </c>
      <c r="O83" s="3">
        <f t="shared" si="29"/>
        <v>13.314094800829674</v>
      </c>
      <c r="P83" s="18"/>
      <c r="Q83" s="12">
        <v>18.703610000000001</v>
      </c>
      <c r="R83" s="4" t="str">
        <f t="shared" si="44"/>
        <v xml:space="preserve">  </v>
      </c>
      <c r="S83" s="13">
        <v>13.73007</v>
      </c>
      <c r="T83" s="13">
        <v>24.957550000000001</v>
      </c>
      <c r="U83" s="18">
        <v>2.8587720000000001</v>
      </c>
      <c r="V83" s="3">
        <f t="shared" si="30"/>
        <v>15.284600138689802</v>
      </c>
      <c r="W83" s="18"/>
      <c r="X83" s="12">
        <v>13.12128</v>
      </c>
      <c r="Y83" s="4" t="str">
        <f t="shared" si="45"/>
        <v xml:space="preserve">  </v>
      </c>
      <c r="Z83" s="13">
        <v>8.8649459999999998</v>
      </c>
      <c r="AA83" s="13">
        <v>18.995259999999998</v>
      </c>
      <c r="AB83" s="18">
        <v>2.5588150000000001</v>
      </c>
      <c r="AC83" s="3">
        <f t="shared" si="31"/>
        <v>19.501260547751439</v>
      </c>
      <c r="AD83" s="18"/>
      <c r="AE83" s="12">
        <v>18.102540000000001</v>
      </c>
      <c r="AF83" s="4" t="str">
        <f t="shared" si="46"/>
        <v xml:space="preserve">  </v>
      </c>
      <c r="AG83" s="13">
        <v>13.057919999999999</v>
      </c>
      <c r="AH83" s="13">
        <v>24.545829999999999</v>
      </c>
      <c r="AI83" s="18">
        <v>2.9229349999999998</v>
      </c>
      <c r="AJ83" s="3">
        <f t="shared" si="32"/>
        <v>16.146546285769841</v>
      </c>
      <c r="AK83" s="18"/>
      <c r="AL83" s="12">
        <v>13.66222</v>
      </c>
      <c r="AM83" s="4" t="str">
        <f t="shared" si="47"/>
        <v xml:space="preserve">  </v>
      </c>
      <c r="AN83" s="13">
        <v>9.4238579999999992</v>
      </c>
      <c r="AO83" s="13">
        <v>19.398540000000001</v>
      </c>
      <c r="AP83" s="18">
        <v>2.5234670000000001</v>
      </c>
      <c r="AQ83" s="3">
        <f t="shared" si="33"/>
        <v>18.470402321145468</v>
      </c>
      <c r="AR83" s="18"/>
      <c r="AS83" s="12">
        <v>11.858180000000001</v>
      </c>
      <c r="AT83" s="4" t="str">
        <f t="shared" si="48"/>
        <v xml:space="preserve">  </v>
      </c>
      <c r="AU83" s="13">
        <v>8.0111039999999996</v>
      </c>
      <c r="AV83" s="13">
        <v>17.20712</v>
      </c>
      <c r="AW83" s="18">
        <v>2.3191890000000002</v>
      </c>
      <c r="AX83" s="3">
        <f t="shared" si="34"/>
        <v>19.557714590265959</v>
      </c>
      <c r="AY83" s="18"/>
      <c r="AZ83" s="12">
        <v>19.243010000000002</v>
      </c>
      <c r="BA83" s="4" t="str">
        <f t="shared" si="49"/>
        <v xml:space="preserve">  </v>
      </c>
      <c r="BB83" s="13">
        <v>13.791740000000001</v>
      </c>
      <c r="BC83" s="13">
        <v>26.19426</v>
      </c>
      <c r="BD83" s="18">
        <v>3.158703</v>
      </c>
      <c r="BE83" s="3">
        <f t="shared" si="35"/>
        <v>16.414807246891208</v>
      </c>
      <c r="BF83" s="18"/>
      <c r="BG83" s="12">
        <v>9.1125939999999996</v>
      </c>
      <c r="BH83" s="4" t="str">
        <f t="shared" si="50"/>
        <v xml:space="preserve">  </v>
      </c>
      <c r="BI83" s="13">
        <v>5.5384060000000002</v>
      </c>
      <c r="BJ83" s="13">
        <v>14.63598</v>
      </c>
      <c r="BK83" s="18">
        <v>2.267096</v>
      </c>
      <c r="BL83" s="3">
        <f t="shared" si="36"/>
        <v>24.878711813562639</v>
      </c>
      <c r="BM83" s="18"/>
      <c r="BN83" s="12">
        <v>26.439139999999998</v>
      </c>
      <c r="BO83" s="4" t="str">
        <f t="shared" si="51"/>
        <v xml:space="preserve">  </v>
      </c>
      <c r="BP83" s="13">
        <v>20.074000000000002</v>
      </c>
      <c r="BQ83" s="13">
        <v>33.964880000000001</v>
      </c>
      <c r="BR83" s="18">
        <v>3.5563769999999999</v>
      </c>
      <c r="BS83" s="4">
        <f t="shared" si="37"/>
        <v>13.451182602762421</v>
      </c>
      <c r="BT83" s="18"/>
      <c r="BU83" s="12">
        <v>39.073320000000002</v>
      </c>
      <c r="BV83" s="4" t="str">
        <f t="shared" si="38"/>
        <v xml:space="preserve">  </v>
      </c>
      <c r="BW83" s="18">
        <v>32.244689999999999</v>
      </c>
      <c r="BX83" s="18">
        <v>46.358629999999998</v>
      </c>
      <c r="BY83" s="18">
        <v>3.6232959999999999</v>
      </c>
      <c r="BZ83" s="3">
        <f t="shared" si="39"/>
        <v>9.2730691940178094</v>
      </c>
      <c r="CA83" s="18"/>
      <c r="CB83" s="12">
        <v>59.344380000000001</v>
      </c>
      <c r="CC83" s="4" t="str">
        <f t="shared" si="40"/>
        <v xml:space="preserve">  </v>
      </c>
      <c r="CD83" s="18">
        <v>51.931199999999997</v>
      </c>
      <c r="CE83" s="18">
        <v>66.354979999999998</v>
      </c>
      <c r="CF83" s="18">
        <v>3.7043089999999999</v>
      </c>
      <c r="CG83" s="3">
        <f t="shared" si="41"/>
        <v>6.2420552712826387</v>
      </c>
      <c r="CH83" s="18"/>
      <c r="CI83" s="7"/>
      <c r="CJ83" s="7"/>
      <c r="CK83" s="7"/>
      <c r="CL83" s="7"/>
      <c r="CM83" s="7"/>
      <c r="CN83" s="7"/>
      <c r="CO83" s="7"/>
      <c r="CP83" s="7"/>
      <c r="CQ83" s="7"/>
    </row>
    <row r="84" spans="1:95" ht="14.25" x14ac:dyDescent="0.3">
      <c r="A84" s="17"/>
      <c r="B84" s="13" t="s">
        <v>83</v>
      </c>
      <c r="C84" s="12">
        <v>24.44689</v>
      </c>
      <c r="D84" s="4" t="str">
        <f t="shared" si="42"/>
        <v xml:space="preserve">  </v>
      </c>
      <c r="E84" s="13">
        <v>16.477129999999999</v>
      </c>
      <c r="F84" s="13">
        <v>34.671320000000001</v>
      </c>
      <c r="G84" s="18">
        <v>4.6628829999999999</v>
      </c>
      <c r="H84" s="3">
        <f t="shared" si="28"/>
        <v>19.073522235343638</v>
      </c>
      <c r="I84" s="18"/>
      <c r="J84" s="12">
        <v>11.090859999999999</v>
      </c>
      <c r="K84" s="4" t="str">
        <f t="shared" si="43"/>
        <v>*</v>
      </c>
      <c r="L84" s="13">
        <v>6.3277390000000002</v>
      </c>
      <c r="M84" s="13">
        <v>18.722729999999999</v>
      </c>
      <c r="N84" s="18">
        <v>3.0857969999999999</v>
      </c>
      <c r="O84" s="3">
        <f t="shared" si="29"/>
        <v>27.822882986531255</v>
      </c>
      <c r="P84" s="18"/>
      <c r="Q84" s="12">
        <v>13.654450000000001</v>
      </c>
      <c r="R84" s="4" t="str">
        <f t="shared" si="44"/>
        <v xml:space="preserve">  </v>
      </c>
      <c r="S84" s="13">
        <v>9.1534669999999991</v>
      </c>
      <c r="T84" s="13">
        <v>19.884260000000001</v>
      </c>
      <c r="U84" s="18">
        <v>2.7113390000000002</v>
      </c>
      <c r="V84" s="3">
        <f t="shared" si="30"/>
        <v>19.856815909831592</v>
      </c>
      <c r="W84" s="18"/>
      <c r="X84" s="12">
        <v>9.602582</v>
      </c>
      <c r="Y84" s="4" t="str">
        <f t="shared" si="45"/>
        <v>*</v>
      </c>
      <c r="Z84" s="13">
        <v>5.0045210000000004</v>
      </c>
      <c r="AA84" s="13">
        <v>17.640740000000001</v>
      </c>
      <c r="AB84" s="18">
        <v>3.105893</v>
      </c>
      <c r="AC84" s="3">
        <f t="shared" si="31"/>
        <v>32.344352800111473</v>
      </c>
      <c r="AD84" s="18"/>
      <c r="AE84" s="12">
        <v>17.321660000000001</v>
      </c>
      <c r="AF84" s="4" t="str">
        <f t="shared" si="46"/>
        <v xml:space="preserve">  </v>
      </c>
      <c r="AG84" s="13">
        <v>12.09981</v>
      </c>
      <c r="AH84" s="13">
        <v>24.177230000000002</v>
      </c>
      <c r="AI84" s="18">
        <v>3.0688759999999999</v>
      </c>
      <c r="AJ84" s="3">
        <f t="shared" si="32"/>
        <v>17.71698555450228</v>
      </c>
      <c r="AK84" s="18"/>
      <c r="AL84" s="12">
        <v>15.966900000000001</v>
      </c>
      <c r="AM84" s="4" t="str">
        <f t="shared" si="47"/>
        <v xml:space="preserve">  </v>
      </c>
      <c r="AN84" s="13">
        <v>10.25201</v>
      </c>
      <c r="AO84" s="13">
        <v>24.015070000000001</v>
      </c>
      <c r="AP84" s="18">
        <v>3.4832740000000002</v>
      </c>
      <c r="AQ84" s="3">
        <f t="shared" si="33"/>
        <v>21.815593509071892</v>
      </c>
      <c r="AR84" s="18"/>
      <c r="AS84" s="12">
        <v>23.213509999999999</v>
      </c>
      <c r="AT84" s="4" t="str">
        <f t="shared" si="48"/>
        <v xml:space="preserve">  </v>
      </c>
      <c r="AU84" s="13">
        <v>16.922889999999999</v>
      </c>
      <c r="AV84" s="13">
        <v>30.970759999999999</v>
      </c>
      <c r="AW84" s="18">
        <v>3.5904379999999998</v>
      </c>
      <c r="AX84" s="3">
        <f t="shared" si="34"/>
        <v>15.467018990234566</v>
      </c>
      <c r="AY84" s="18"/>
      <c r="AZ84" s="12">
        <v>10.42675</v>
      </c>
      <c r="BA84" s="4" t="str">
        <f t="shared" si="49"/>
        <v>*</v>
      </c>
      <c r="BB84" s="13">
        <v>6.1762379999999997</v>
      </c>
      <c r="BC84" s="13">
        <v>17.070250000000001</v>
      </c>
      <c r="BD84" s="18">
        <v>2.7161780000000002</v>
      </c>
      <c r="BE84" s="3">
        <f t="shared" si="35"/>
        <v>26.050092310643297</v>
      </c>
      <c r="BF84" s="18"/>
      <c r="BG84" s="12">
        <v>19.999099999999999</v>
      </c>
      <c r="BH84" s="4" t="str">
        <f t="shared" si="50"/>
        <v xml:space="preserve">  </v>
      </c>
      <c r="BI84" s="13">
        <v>14.69806</v>
      </c>
      <c r="BJ84" s="13">
        <v>26.615500000000001</v>
      </c>
      <c r="BK84" s="18">
        <v>3.0376500000000002</v>
      </c>
      <c r="BL84" s="3">
        <f t="shared" si="36"/>
        <v>15.188933502007593</v>
      </c>
      <c r="BM84" s="18"/>
      <c r="BN84" s="12">
        <v>52.912909999999997</v>
      </c>
      <c r="BO84" s="4" t="str">
        <f t="shared" si="51"/>
        <v xml:space="preserve">  </v>
      </c>
      <c r="BP84" s="13">
        <v>43.645029999999998</v>
      </c>
      <c r="BQ84" s="13">
        <v>61.984200000000001</v>
      </c>
      <c r="BR84" s="18">
        <v>4.7316250000000002</v>
      </c>
      <c r="BS84" s="4">
        <f t="shared" si="37"/>
        <v>8.9422883753700191</v>
      </c>
      <c r="BT84" s="18"/>
      <c r="BU84" s="12">
        <v>60.534280000000003</v>
      </c>
      <c r="BV84" s="4" t="str">
        <f t="shared" si="38"/>
        <v xml:space="preserve">  </v>
      </c>
      <c r="BW84" s="18">
        <v>51.27514</v>
      </c>
      <c r="BX84" s="18">
        <v>69.094430000000003</v>
      </c>
      <c r="BY84" s="18">
        <v>4.592225</v>
      </c>
      <c r="BZ84" s="3">
        <f t="shared" si="39"/>
        <v>7.5861561416110019</v>
      </c>
      <c r="CA84" s="18"/>
      <c r="CB84" s="12">
        <v>79.306560000000005</v>
      </c>
      <c r="CC84" s="4" t="str">
        <f t="shared" si="40"/>
        <v xml:space="preserve">  </v>
      </c>
      <c r="CD84" s="18">
        <v>70.713099999999997</v>
      </c>
      <c r="CE84" s="18">
        <v>85.881919999999994</v>
      </c>
      <c r="CF84" s="18">
        <v>3.8684120000000002</v>
      </c>
      <c r="CG84" s="3">
        <f t="shared" si="41"/>
        <v>4.877795733417261</v>
      </c>
      <c r="CH84" s="18"/>
      <c r="CI84" s="7"/>
      <c r="CJ84" s="7"/>
      <c r="CK84" s="7"/>
      <c r="CL84" s="7"/>
      <c r="CM84" s="7"/>
      <c r="CN84" s="7"/>
      <c r="CO84" s="7"/>
      <c r="CP84" s="7"/>
      <c r="CQ84" s="7"/>
    </row>
    <row r="85" spans="1:95" ht="14.25" x14ac:dyDescent="0.3">
      <c r="A85" s="17"/>
      <c r="B85" s="13" t="s">
        <v>84</v>
      </c>
      <c r="C85" s="12">
        <v>19.519680000000001</v>
      </c>
      <c r="D85" s="4" t="str">
        <f t="shared" si="42"/>
        <v xml:space="preserve">  </v>
      </c>
      <c r="E85" s="13">
        <v>14.580539999999999</v>
      </c>
      <c r="F85" s="13">
        <v>25.629919999999998</v>
      </c>
      <c r="G85" s="18">
        <v>2.8156099999999999</v>
      </c>
      <c r="H85" s="3">
        <f t="shared" si="28"/>
        <v>14.424468024065968</v>
      </c>
      <c r="I85" s="18"/>
      <c r="J85" s="12">
        <v>15.099130000000001</v>
      </c>
      <c r="K85" s="4" t="str">
        <f t="shared" si="43"/>
        <v xml:space="preserve">  </v>
      </c>
      <c r="L85" s="13">
        <v>9.8571159999999995</v>
      </c>
      <c r="M85" s="13">
        <v>22.43505</v>
      </c>
      <c r="N85" s="18">
        <v>3.1809319999999999</v>
      </c>
      <c r="O85" s="3">
        <f t="shared" si="29"/>
        <v>21.066988627821601</v>
      </c>
      <c r="P85" s="18"/>
      <c r="Q85" s="12">
        <v>18.23038</v>
      </c>
      <c r="R85" s="4" t="str">
        <f t="shared" si="44"/>
        <v xml:space="preserve">  </v>
      </c>
      <c r="S85" s="13">
        <v>12.833399999999999</v>
      </c>
      <c r="T85" s="13">
        <v>25.239830000000001</v>
      </c>
      <c r="U85" s="18">
        <v>3.1559050000000002</v>
      </c>
      <c r="V85" s="3">
        <f t="shared" si="30"/>
        <v>17.311240906662395</v>
      </c>
      <c r="W85" s="18"/>
      <c r="X85" s="12">
        <v>9.7757109999999994</v>
      </c>
      <c r="Y85" s="4" t="str">
        <f t="shared" si="45"/>
        <v xml:space="preserve">  </v>
      </c>
      <c r="Z85" s="13">
        <v>5.940296</v>
      </c>
      <c r="AA85" s="13">
        <v>15.67482</v>
      </c>
      <c r="AB85" s="18">
        <v>2.4289529999999999</v>
      </c>
      <c r="AC85" s="3">
        <f t="shared" si="31"/>
        <v>24.846816768621739</v>
      </c>
      <c r="AD85" s="18"/>
      <c r="AE85" s="12">
        <v>29.02778</v>
      </c>
      <c r="AF85" s="4" t="str">
        <f t="shared" si="46"/>
        <v xml:space="preserve">  </v>
      </c>
      <c r="AG85" s="13">
        <v>21.40635</v>
      </c>
      <c r="AH85" s="13">
        <v>38.049050000000001</v>
      </c>
      <c r="AI85" s="18">
        <v>4.2733819999999998</v>
      </c>
      <c r="AJ85" s="3">
        <f t="shared" si="32"/>
        <v>14.721697628960948</v>
      </c>
      <c r="AK85" s="18"/>
      <c r="AL85" s="12">
        <v>17.431190000000001</v>
      </c>
      <c r="AM85" s="4" t="str">
        <f t="shared" si="47"/>
        <v xml:space="preserve">  </v>
      </c>
      <c r="AN85" s="13">
        <v>11.78341</v>
      </c>
      <c r="AO85" s="13">
        <v>25.018249999999998</v>
      </c>
      <c r="AP85" s="18">
        <v>3.3611680000000002</v>
      </c>
      <c r="AQ85" s="3">
        <f t="shared" si="33"/>
        <v>19.282493048380516</v>
      </c>
      <c r="AR85" s="18"/>
      <c r="AS85" s="12">
        <v>18.569959999999998</v>
      </c>
      <c r="AT85" s="4" t="str">
        <f t="shared" si="48"/>
        <v xml:space="preserve">  </v>
      </c>
      <c r="AU85" s="13">
        <v>12.67999</v>
      </c>
      <c r="AV85" s="13">
        <v>26.36965</v>
      </c>
      <c r="AW85" s="18">
        <v>3.4821749999999998</v>
      </c>
      <c r="AX85" s="3">
        <f t="shared" si="34"/>
        <v>18.75165590017426</v>
      </c>
      <c r="AY85" s="18"/>
      <c r="AZ85" s="12">
        <v>21.435680000000001</v>
      </c>
      <c r="BA85" s="4" t="str">
        <f t="shared" si="49"/>
        <v xml:space="preserve">  </v>
      </c>
      <c r="BB85" s="13">
        <v>15.273490000000001</v>
      </c>
      <c r="BC85" s="13">
        <v>29.226420000000001</v>
      </c>
      <c r="BD85" s="18">
        <v>3.5609799999999998</v>
      </c>
      <c r="BE85" s="3">
        <f t="shared" si="35"/>
        <v>16.612395781239503</v>
      </c>
      <c r="BF85" s="18"/>
      <c r="BG85" s="12">
        <v>10.83972</v>
      </c>
      <c r="BH85" s="4" t="str">
        <f t="shared" si="50"/>
        <v xml:space="preserve">  </v>
      </c>
      <c r="BI85" s="13">
        <v>7.3304289999999996</v>
      </c>
      <c r="BJ85" s="13">
        <v>15.743589999999999</v>
      </c>
      <c r="BK85" s="18">
        <v>2.1192359999999999</v>
      </c>
      <c r="BL85" s="3">
        <f t="shared" si="36"/>
        <v>19.550652599882653</v>
      </c>
      <c r="BM85" s="18"/>
      <c r="BN85" s="12">
        <v>35.455419999999997</v>
      </c>
      <c r="BO85" s="4" t="str">
        <f t="shared" si="51"/>
        <v xml:space="preserve">  </v>
      </c>
      <c r="BP85" s="13">
        <v>28.04382</v>
      </c>
      <c r="BQ85" s="13">
        <v>43.637909999999998</v>
      </c>
      <c r="BR85" s="18">
        <v>4.0071690000000002</v>
      </c>
      <c r="BS85" s="4">
        <f t="shared" si="37"/>
        <v>11.30199275597356</v>
      </c>
      <c r="BT85" s="18"/>
      <c r="BU85" s="12">
        <v>58.437460000000002</v>
      </c>
      <c r="BV85" s="4" t="str">
        <f t="shared" si="38"/>
        <v xml:space="preserve">  </v>
      </c>
      <c r="BW85" s="18">
        <v>50.815399999999997</v>
      </c>
      <c r="BX85" s="18">
        <v>65.676180000000002</v>
      </c>
      <c r="BY85" s="18">
        <v>3.8183549999999999</v>
      </c>
      <c r="BZ85" s="3">
        <f t="shared" si="39"/>
        <v>6.5340878949906447</v>
      </c>
      <c r="CA85" s="18"/>
      <c r="CB85" s="12">
        <v>74.322289999999995</v>
      </c>
      <c r="CC85" s="4" t="str">
        <f t="shared" si="40"/>
        <v xml:space="preserve">  </v>
      </c>
      <c r="CD85" s="18">
        <v>66.312359999999998</v>
      </c>
      <c r="CE85" s="18">
        <v>80.974130000000002</v>
      </c>
      <c r="CF85" s="18">
        <v>3.7539090000000002</v>
      </c>
      <c r="CG85" s="3">
        <f t="shared" si="41"/>
        <v>5.0508521736884058</v>
      </c>
      <c r="CH85" s="18"/>
      <c r="CI85" s="7"/>
      <c r="CJ85" s="7"/>
      <c r="CK85" s="7"/>
      <c r="CL85" s="7"/>
      <c r="CM85" s="7"/>
      <c r="CN85" s="7"/>
      <c r="CO85" s="7"/>
      <c r="CP85" s="7"/>
      <c r="CQ85" s="7"/>
    </row>
    <row r="86" spans="1:95" ht="14.25" x14ac:dyDescent="0.3">
      <c r="A86" s="17"/>
      <c r="B86" s="13" t="s">
        <v>85</v>
      </c>
      <c r="C86" s="12">
        <v>18.927140000000001</v>
      </c>
      <c r="D86" s="4" t="str">
        <f t="shared" si="42"/>
        <v xml:space="preserve">  </v>
      </c>
      <c r="E86" s="13">
        <v>13.70584</v>
      </c>
      <c r="F86" s="13">
        <v>25.54862</v>
      </c>
      <c r="G86" s="18">
        <v>3.0155729999999998</v>
      </c>
      <c r="H86" s="3">
        <f t="shared" si="28"/>
        <v>15.932533916904507</v>
      </c>
      <c r="I86" s="18"/>
      <c r="J86" s="12">
        <v>21.015270000000001</v>
      </c>
      <c r="K86" s="4" t="str">
        <f t="shared" si="43"/>
        <v xml:space="preserve">  </v>
      </c>
      <c r="L86" s="13">
        <v>13.611510000000001</v>
      </c>
      <c r="M86" s="13">
        <v>31.00102</v>
      </c>
      <c r="N86" s="18">
        <v>4.4370099999999999</v>
      </c>
      <c r="O86" s="3">
        <f t="shared" si="29"/>
        <v>21.113266686556965</v>
      </c>
      <c r="P86" s="18"/>
      <c r="Q86" s="12">
        <v>24.248100000000001</v>
      </c>
      <c r="R86" s="4" t="str">
        <f t="shared" si="44"/>
        <v xml:space="preserve">  </v>
      </c>
      <c r="S86" s="13">
        <v>15.704319999999999</v>
      </c>
      <c r="T86" s="13">
        <v>35.483460000000001</v>
      </c>
      <c r="U86" s="18">
        <v>5.0724929999999997</v>
      </c>
      <c r="V86" s="3">
        <f t="shared" si="30"/>
        <v>20.919135932299849</v>
      </c>
      <c r="W86" s="18"/>
      <c r="X86" s="12">
        <v>11.24343</v>
      </c>
      <c r="Y86" s="4" t="str">
        <f t="shared" si="45"/>
        <v>*</v>
      </c>
      <c r="Z86" s="13">
        <v>5.3745940000000001</v>
      </c>
      <c r="AA86" s="13">
        <v>22.028890000000001</v>
      </c>
      <c r="AB86" s="18">
        <v>4.0839489999999996</v>
      </c>
      <c r="AC86" s="3">
        <f t="shared" si="31"/>
        <v>36.322981510090777</v>
      </c>
      <c r="AD86" s="18"/>
      <c r="AE86" s="12">
        <v>17.152339999999999</v>
      </c>
      <c r="AF86" s="4" t="str">
        <f t="shared" si="46"/>
        <v>*</v>
      </c>
      <c r="AG86" s="13">
        <v>9.8735750000000007</v>
      </c>
      <c r="AH86" s="13">
        <v>28.122640000000001</v>
      </c>
      <c r="AI86" s="18">
        <v>4.6145170000000002</v>
      </c>
      <c r="AJ86" s="3">
        <f t="shared" si="32"/>
        <v>26.903133916421901</v>
      </c>
      <c r="AK86" s="18"/>
      <c r="AL86" s="12">
        <v>28.601890000000001</v>
      </c>
      <c r="AM86" s="4" t="str">
        <f t="shared" si="47"/>
        <v xml:space="preserve">  </v>
      </c>
      <c r="AN86" s="13">
        <v>24.85613</v>
      </c>
      <c r="AO86" s="13">
        <v>32.666730000000001</v>
      </c>
      <c r="AP86" s="18">
        <v>1.9952160000000001</v>
      </c>
      <c r="AQ86" s="3">
        <f t="shared" si="33"/>
        <v>6.9758187308600936</v>
      </c>
      <c r="AR86" s="18"/>
      <c r="AS86" s="12">
        <v>28.054569999999998</v>
      </c>
      <c r="AT86" s="4" t="str">
        <f t="shared" si="48"/>
        <v xml:space="preserve">  </v>
      </c>
      <c r="AU86" s="13">
        <v>17.4131</v>
      </c>
      <c r="AV86" s="13">
        <v>41.899880000000003</v>
      </c>
      <c r="AW86" s="18">
        <v>6.3318060000000003</v>
      </c>
      <c r="AX86" s="3">
        <f t="shared" si="34"/>
        <v>22.569606306566097</v>
      </c>
      <c r="AY86" s="18"/>
      <c r="AZ86" s="12">
        <v>9.5312140000000003</v>
      </c>
      <c r="BA86" s="4" t="str">
        <f t="shared" si="49"/>
        <v>*</v>
      </c>
      <c r="BB86" s="13">
        <v>4.3438280000000002</v>
      </c>
      <c r="BC86" s="13">
        <v>19.641369999999998</v>
      </c>
      <c r="BD86" s="18">
        <v>3.7023220000000001</v>
      </c>
      <c r="BE86" s="3">
        <f t="shared" si="35"/>
        <v>38.844180814741961</v>
      </c>
      <c r="BF86" s="18"/>
      <c r="BG86" s="12">
        <v>11.208930000000001</v>
      </c>
      <c r="BH86" s="4" t="str">
        <f t="shared" si="50"/>
        <v xml:space="preserve">  </v>
      </c>
      <c r="BI86" s="13">
        <v>7.1236050000000004</v>
      </c>
      <c r="BJ86" s="13">
        <v>17.203199999999999</v>
      </c>
      <c r="BK86" s="18">
        <v>2.5301360000000002</v>
      </c>
      <c r="BL86" s="3">
        <f t="shared" si="36"/>
        <v>22.572502460092085</v>
      </c>
      <c r="BM86" s="18"/>
      <c r="BN86" s="12">
        <v>27.658539999999999</v>
      </c>
      <c r="BO86" s="4" t="str">
        <f t="shared" si="51"/>
        <v xml:space="preserve">  </v>
      </c>
      <c r="BP86" s="13">
        <v>19.678470000000001</v>
      </c>
      <c r="BQ86" s="13">
        <v>37.369129999999998</v>
      </c>
      <c r="BR86" s="18">
        <v>4.5431920000000003</v>
      </c>
      <c r="BS86" s="4">
        <f t="shared" si="37"/>
        <v>16.426000793968157</v>
      </c>
      <c r="BT86" s="18"/>
      <c r="BU86" s="12">
        <v>56.415840000000003</v>
      </c>
      <c r="BV86" s="4" t="str">
        <f t="shared" si="38"/>
        <v xml:space="preserve">  </v>
      </c>
      <c r="BW86" s="18">
        <v>45.111319999999999</v>
      </c>
      <c r="BX86" s="18">
        <v>67.090620000000001</v>
      </c>
      <c r="BY86" s="18">
        <v>5.6982559999999998</v>
      </c>
      <c r="BZ86" s="3">
        <f t="shared" si="39"/>
        <v>10.100454056874804</v>
      </c>
      <c r="CA86" s="18"/>
      <c r="CB86" s="12">
        <v>65.791640000000001</v>
      </c>
      <c r="CC86" s="4" t="str">
        <f t="shared" si="40"/>
        <v xml:space="preserve">  </v>
      </c>
      <c r="CD86" s="18">
        <v>56.203479999999999</v>
      </c>
      <c r="CE86" s="18">
        <v>74.242689999999996</v>
      </c>
      <c r="CF86" s="18">
        <v>4.6458279999999998</v>
      </c>
      <c r="CG86" s="3">
        <f t="shared" si="41"/>
        <v>7.0614260413633101</v>
      </c>
      <c r="CH86" s="18"/>
      <c r="CI86" s="7"/>
      <c r="CJ86" s="7"/>
      <c r="CK86" s="7"/>
      <c r="CL86" s="7"/>
      <c r="CM86" s="7"/>
      <c r="CN86" s="7"/>
      <c r="CO86" s="7"/>
      <c r="CP86" s="7"/>
      <c r="CQ86" s="7"/>
    </row>
    <row r="87" spans="1:95" ht="14.25" x14ac:dyDescent="0.3">
      <c r="A87" s="27"/>
      <c r="B87" s="141" t="s">
        <v>150</v>
      </c>
      <c r="C87" s="140"/>
      <c r="D87" s="29"/>
      <c r="E87" s="80"/>
      <c r="F87" s="80"/>
      <c r="G87" s="30"/>
      <c r="H87" s="31"/>
      <c r="I87" s="30"/>
      <c r="J87" s="140"/>
      <c r="K87" s="29"/>
      <c r="L87" s="80"/>
      <c r="M87" s="80"/>
      <c r="N87" s="30"/>
      <c r="O87" s="31"/>
      <c r="P87" s="30"/>
      <c r="Q87" s="140"/>
      <c r="R87" s="29"/>
      <c r="S87" s="80"/>
      <c r="T87" s="80"/>
      <c r="U87" s="30"/>
      <c r="V87" s="31"/>
      <c r="W87" s="30"/>
      <c r="X87" s="140"/>
      <c r="Y87" s="29"/>
      <c r="Z87" s="80"/>
      <c r="AA87" s="80"/>
      <c r="AB87" s="30"/>
      <c r="AC87" s="31"/>
      <c r="AD87" s="30"/>
      <c r="AE87" s="140"/>
      <c r="AF87" s="29"/>
      <c r="AG87" s="80"/>
      <c r="AH87" s="80"/>
      <c r="AI87" s="30"/>
      <c r="AJ87" s="31"/>
      <c r="AK87" s="30"/>
      <c r="AL87" s="140"/>
      <c r="AM87" s="29"/>
      <c r="AN87" s="80"/>
      <c r="AO87" s="80"/>
      <c r="AP87" s="30"/>
      <c r="AQ87" s="31"/>
      <c r="AR87" s="30"/>
      <c r="AS87" s="140"/>
      <c r="AT87" s="29"/>
      <c r="AU87" s="80"/>
      <c r="AV87" s="80"/>
      <c r="AW87" s="30"/>
      <c r="AX87" s="31"/>
      <c r="AY87" s="30"/>
      <c r="AZ87" s="140"/>
      <c r="BA87" s="29"/>
      <c r="BB87" s="80"/>
      <c r="BC87" s="80"/>
      <c r="BD87" s="30"/>
      <c r="BE87" s="31"/>
      <c r="BF87" s="30"/>
      <c r="BG87" s="140"/>
      <c r="BH87" s="29"/>
      <c r="BI87" s="80"/>
      <c r="BJ87" s="80"/>
      <c r="BK87" s="30"/>
      <c r="BL87" s="31"/>
      <c r="BM87" s="30"/>
      <c r="BN87" s="140"/>
      <c r="BO87" s="29"/>
      <c r="BP87" s="80"/>
      <c r="BQ87" s="80"/>
      <c r="BR87" s="30"/>
      <c r="BS87" s="29"/>
      <c r="BT87" s="30"/>
      <c r="BU87" s="140"/>
      <c r="BV87" s="29"/>
      <c r="BW87" s="30"/>
      <c r="BX87" s="30"/>
      <c r="BY87" s="30"/>
      <c r="BZ87" s="31"/>
      <c r="CA87" s="30"/>
      <c r="CB87" s="140"/>
      <c r="CC87" s="29"/>
      <c r="CD87" s="30"/>
      <c r="CE87" s="30"/>
      <c r="CF87" s="30"/>
      <c r="CG87" s="31"/>
      <c r="CH87" s="30"/>
      <c r="CI87" s="7"/>
      <c r="CJ87" s="7"/>
      <c r="CK87" s="7"/>
      <c r="CL87" s="7"/>
      <c r="CM87" s="7"/>
      <c r="CN87" s="7"/>
      <c r="CO87" s="7"/>
      <c r="CP87" s="7"/>
      <c r="CQ87" s="7"/>
    </row>
    <row r="88" spans="1:95" ht="14.25" x14ac:dyDescent="0.3">
      <c r="A88" s="17"/>
      <c r="B88" s="142" t="s">
        <v>146</v>
      </c>
      <c r="C88" s="12">
        <v>28.41086</v>
      </c>
      <c r="D88" s="4" t="str">
        <f t="shared" si="42"/>
        <v xml:space="preserve">  </v>
      </c>
      <c r="E88" s="13">
        <v>26.103490000000001</v>
      </c>
      <c r="F88" s="13">
        <v>30.837070000000001</v>
      </c>
      <c r="G88" s="18">
        <v>1.2081249999999999</v>
      </c>
      <c r="H88" s="3">
        <v>15.932533916904507</v>
      </c>
      <c r="I88" s="18"/>
      <c r="J88" s="12">
        <v>16.682020000000001</v>
      </c>
      <c r="K88" s="4" t="str">
        <f t="shared" ref="K88:K91" si="52">IF(O88&gt;=50,"**",(IF(O88&gt;25,"*","  ")))</f>
        <v xml:space="preserve">  </v>
      </c>
      <c r="L88" s="13">
        <v>14.651020000000001</v>
      </c>
      <c r="M88" s="13">
        <v>18.932110000000002</v>
      </c>
      <c r="N88" s="18">
        <v>1.0913820000000001</v>
      </c>
      <c r="O88" s="3">
        <f t="shared" si="29"/>
        <v>6.5422652652376625</v>
      </c>
      <c r="P88" s="18"/>
      <c r="Q88" s="12">
        <v>20.435040000000001</v>
      </c>
      <c r="R88" s="4" t="str">
        <f t="shared" ref="R88:R91" si="53">IF(V88&gt;=50,"**",(IF(V88&gt;25,"*","  ")))</f>
        <v xml:space="preserve">  </v>
      </c>
      <c r="S88" s="13">
        <v>18.599229999999999</v>
      </c>
      <c r="T88" s="13">
        <v>22.402180000000001</v>
      </c>
      <c r="U88" s="18">
        <v>0.97006950000000003</v>
      </c>
      <c r="V88" s="3">
        <f t="shared" si="30"/>
        <v>4.7470888239024731</v>
      </c>
      <c r="W88" s="18"/>
      <c r="X88" s="12">
        <v>11.37337</v>
      </c>
      <c r="Y88" s="4" t="str">
        <f t="shared" ref="Y88:Y91" si="54">IF(AC88&gt;=50,"**",(IF(AC88&gt;25,"*","  ")))</f>
        <v xml:space="preserve">  </v>
      </c>
      <c r="Z88" s="13">
        <v>9.7529730000000008</v>
      </c>
      <c r="AA88" s="13">
        <v>13.22354</v>
      </c>
      <c r="AB88" s="18">
        <v>0.88362050000000003</v>
      </c>
      <c r="AC88" s="3">
        <f t="shared" si="31"/>
        <v>7.7692056092433477</v>
      </c>
      <c r="AD88" s="18"/>
      <c r="AE88" s="12">
        <v>18.4283</v>
      </c>
      <c r="AF88" s="4" t="str">
        <f t="shared" ref="AF88:AF91" si="55">IF(AJ88&gt;=50,"**",(IF(AJ88&gt;25,"*","  ")))</f>
        <v xml:space="preserve">  </v>
      </c>
      <c r="AG88" s="13">
        <v>16.558990000000001</v>
      </c>
      <c r="AH88" s="13">
        <v>20.456900000000001</v>
      </c>
      <c r="AI88" s="18">
        <v>0.99407789999999996</v>
      </c>
      <c r="AJ88" s="3">
        <f t="shared" ref="AJ88:AJ91" si="56">AI88/AE88*100</f>
        <v>5.3943006137299694</v>
      </c>
      <c r="AK88" s="18"/>
      <c r="AL88" s="12">
        <v>16.966290000000001</v>
      </c>
      <c r="AM88" s="4" t="str">
        <f t="shared" ref="AM88:AM91" si="57">IF(AQ88&gt;=50,"**",(IF(AQ88&gt;25,"*","  ")))</f>
        <v xml:space="preserve">  </v>
      </c>
      <c r="AN88" s="13">
        <v>15.03917</v>
      </c>
      <c r="AO88" s="13">
        <v>19.084879999999998</v>
      </c>
      <c r="AP88" s="18">
        <v>1.031507</v>
      </c>
      <c r="AQ88" s="3">
        <f t="shared" ref="AQ88:AQ91" si="58">AP88/AL88*100</f>
        <v>6.0797440100340143</v>
      </c>
      <c r="AR88" s="18"/>
      <c r="AS88" s="12">
        <v>16.130330000000001</v>
      </c>
      <c r="AT88" s="4" t="str">
        <f t="shared" ref="AT88:AT91" si="59">IF(AX88&gt;=50,"**",(IF(AX88&gt;25,"*","  ")))</f>
        <v xml:space="preserve">  </v>
      </c>
      <c r="AU88" s="13">
        <v>14.393689999999999</v>
      </c>
      <c r="AV88" s="13">
        <v>18.032360000000001</v>
      </c>
      <c r="AW88" s="18">
        <v>0.92769279999999998</v>
      </c>
      <c r="AX88" s="3">
        <f t="shared" ref="AX88:AX91" si="60">AW88/AS88*100</f>
        <v>5.7512326158237306</v>
      </c>
      <c r="AY88" s="18"/>
      <c r="AZ88" s="12">
        <v>19.22784</v>
      </c>
      <c r="BA88" s="4" t="str">
        <f t="shared" ref="BA88:BA91" si="61">IF(BE88&gt;=50,"**",(IF(BE88&gt;25,"*","  ")))</f>
        <v xml:space="preserve">  </v>
      </c>
      <c r="BB88" s="13">
        <v>17.133019999999998</v>
      </c>
      <c r="BC88" s="13">
        <v>21.5123</v>
      </c>
      <c r="BD88" s="18">
        <v>1.116895</v>
      </c>
      <c r="BE88" s="3">
        <f t="shared" ref="BE88:BE91" si="62">BD88/AZ88*100</f>
        <v>5.8087387870920493</v>
      </c>
      <c r="BF88" s="18"/>
      <c r="BG88" s="12">
        <v>14.77692</v>
      </c>
      <c r="BH88" s="4" t="str">
        <f t="shared" ref="BH88:BH91" si="63">IF(BL88&gt;=50,"**",(IF(BL88&gt;25,"*","  ")))</f>
        <v xml:space="preserve">  </v>
      </c>
      <c r="BI88" s="13">
        <v>13.253579999999999</v>
      </c>
      <c r="BJ88" s="13">
        <v>16.442170000000001</v>
      </c>
      <c r="BK88" s="18">
        <v>0.81287299999999996</v>
      </c>
      <c r="BL88" s="3">
        <f t="shared" ref="BL88:BL91" si="64">BK88/BG88*100</f>
        <v>5.5009636649585971</v>
      </c>
      <c r="BM88" s="18"/>
      <c r="BN88" s="12">
        <v>33.993200000000002</v>
      </c>
      <c r="BO88" s="4" t="str">
        <f t="shared" ref="BO88:BO91" si="65">IF(BS88&gt;=50,"**",(IF(BS88&gt;25,"*","  ")))</f>
        <v xml:space="preserve">  </v>
      </c>
      <c r="BP88" s="13">
        <v>31.55987</v>
      </c>
      <c r="BQ88" s="13">
        <v>36.514060000000001</v>
      </c>
      <c r="BR88" s="18">
        <v>1.264691</v>
      </c>
      <c r="BS88" s="3">
        <f t="shared" ref="BS88:BS91" si="66">BR88/BN88*100</f>
        <v>3.7204234964639991</v>
      </c>
      <c r="BT88" s="18"/>
      <c r="BU88" s="12">
        <v>49.335549999999998</v>
      </c>
      <c r="BV88" s="4" t="str">
        <f t="shared" si="38"/>
        <v xml:space="preserve">  </v>
      </c>
      <c r="BW88" s="18">
        <v>46.921460000000003</v>
      </c>
      <c r="BX88" s="18">
        <v>51.752749999999999</v>
      </c>
      <c r="BY88" s="18">
        <v>1.2334099999999999</v>
      </c>
      <c r="BZ88" s="3">
        <f t="shared" si="39"/>
        <v>2.5000430723889773</v>
      </c>
      <c r="CA88" s="18"/>
      <c r="CB88" s="12">
        <v>70.187340000000006</v>
      </c>
      <c r="CC88" s="4" t="str">
        <f t="shared" ref="CC88:CC91" si="67">IF(CG88&gt;=50,"**",(IF(CG88&gt;25,"*","  ")))</f>
        <v xml:space="preserve">  </v>
      </c>
      <c r="CD88" s="18">
        <v>67.600560000000002</v>
      </c>
      <c r="CE88" s="18">
        <v>72.651139999999998</v>
      </c>
      <c r="CF88" s="18">
        <v>1.2891900000000001</v>
      </c>
      <c r="CG88" s="3">
        <f t="shared" si="41"/>
        <v>1.8367842405767192</v>
      </c>
      <c r="CH88" s="18"/>
      <c r="CI88" s="7"/>
      <c r="CJ88" s="7"/>
      <c r="CK88" s="7"/>
      <c r="CL88" s="7"/>
      <c r="CM88" s="7"/>
      <c r="CN88" s="7"/>
      <c r="CO88" s="7"/>
      <c r="CP88" s="7"/>
      <c r="CQ88" s="7"/>
    </row>
    <row r="89" spans="1:95" ht="14.25" x14ac:dyDescent="0.3">
      <c r="A89" s="17"/>
      <c r="B89" s="142" t="s">
        <v>147</v>
      </c>
      <c r="C89" s="12">
        <v>23.578299999999999</v>
      </c>
      <c r="D89" s="4" t="str">
        <f t="shared" si="42"/>
        <v xml:space="preserve">  </v>
      </c>
      <c r="E89" s="13">
        <v>21.49597</v>
      </c>
      <c r="F89" s="13">
        <v>25.796050000000001</v>
      </c>
      <c r="G89" s="18">
        <v>1.0971519999999999</v>
      </c>
      <c r="H89" s="3">
        <v>15.932533916904507</v>
      </c>
      <c r="I89" s="18"/>
      <c r="J89" s="12">
        <v>15.3758</v>
      </c>
      <c r="K89" s="4" t="str">
        <f t="shared" si="52"/>
        <v xml:space="preserve">  </v>
      </c>
      <c r="L89" s="13">
        <v>13.581910000000001</v>
      </c>
      <c r="M89" s="13">
        <v>17.35904</v>
      </c>
      <c r="N89" s="18">
        <v>0.96279999999999999</v>
      </c>
      <c r="O89" s="3">
        <f t="shared" si="29"/>
        <v>6.2617880045265935</v>
      </c>
      <c r="P89" s="18"/>
      <c r="Q89" s="12">
        <v>20.109970000000001</v>
      </c>
      <c r="R89" s="4" t="str">
        <f t="shared" si="53"/>
        <v xml:space="preserve">  </v>
      </c>
      <c r="S89" s="13">
        <v>18.378039999999999</v>
      </c>
      <c r="T89" s="13">
        <v>21.961210000000001</v>
      </c>
      <c r="U89" s="18">
        <v>0.91398979999999996</v>
      </c>
      <c r="V89" s="3">
        <f t="shared" si="30"/>
        <v>4.5449585454379093</v>
      </c>
      <c r="W89" s="18"/>
      <c r="X89" s="12">
        <v>11.078989999999999</v>
      </c>
      <c r="Y89" s="4" t="str">
        <f t="shared" si="54"/>
        <v xml:space="preserve">  </v>
      </c>
      <c r="Z89" s="13">
        <v>9.6759719999999998</v>
      </c>
      <c r="AA89" s="13">
        <v>12.656929999999999</v>
      </c>
      <c r="AB89" s="18">
        <v>0.7592565</v>
      </c>
      <c r="AC89" s="3">
        <f t="shared" si="31"/>
        <v>6.8531201851432311</v>
      </c>
      <c r="AD89" s="18"/>
      <c r="AE89" s="12">
        <v>19.787089999999999</v>
      </c>
      <c r="AF89" s="4" t="str">
        <f t="shared" si="55"/>
        <v xml:space="preserve">  </v>
      </c>
      <c r="AG89" s="13">
        <v>17.940740000000002</v>
      </c>
      <c r="AH89" s="13">
        <v>21.773050000000001</v>
      </c>
      <c r="AI89" s="18">
        <v>0.97750179999999998</v>
      </c>
      <c r="AJ89" s="3">
        <f t="shared" si="56"/>
        <v>4.9400988220097046</v>
      </c>
      <c r="AK89" s="18"/>
      <c r="AL89" s="12">
        <v>17.104990000000001</v>
      </c>
      <c r="AM89" s="4" t="str">
        <f t="shared" si="57"/>
        <v xml:space="preserve">  </v>
      </c>
      <c r="AN89" s="13">
        <v>15.166729999999999</v>
      </c>
      <c r="AO89" s="13">
        <v>19.23479</v>
      </c>
      <c r="AP89" s="18">
        <v>1.0372269999999999</v>
      </c>
      <c r="AQ89" s="3">
        <f t="shared" si="58"/>
        <v>6.0638854509707389</v>
      </c>
      <c r="AR89" s="18"/>
      <c r="AS89" s="12">
        <v>16.345079999999999</v>
      </c>
      <c r="AT89" s="4" t="str">
        <f t="shared" si="59"/>
        <v xml:space="preserve">  </v>
      </c>
      <c r="AU89" s="13">
        <v>14.58952</v>
      </c>
      <c r="AV89" s="13">
        <v>18.26671</v>
      </c>
      <c r="AW89" s="18">
        <v>0.93753889999999995</v>
      </c>
      <c r="AX89" s="3">
        <f t="shared" si="60"/>
        <v>5.735908909592367</v>
      </c>
      <c r="AY89" s="18"/>
      <c r="AZ89" s="12">
        <v>16.384350000000001</v>
      </c>
      <c r="BA89" s="4" t="str">
        <f t="shared" si="61"/>
        <v xml:space="preserve">  </v>
      </c>
      <c r="BB89" s="13">
        <v>14.633940000000001</v>
      </c>
      <c r="BC89" s="13">
        <v>18.299250000000001</v>
      </c>
      <c r="BD89" s="18">
        <v>0.93451890000000004</v>
      </c>
      <c r="BE89" s="3">
        <f t="shared" si="62"/>
        <v>5.7037288632139811</v>
      </c>
      <c r="BF89" s="18"/>
      <c r="BG89" s="12">
        <v>18.23537</v>
      </c>
      <c r="BH89" s="4" t="str">
        <f t="shared" si="63"/>
        <v xml:space="preserve">  </v>
      </c>
      <c r="BI89" s="13">
        <v>16.431370000000001</v>
      </c>
      <c r="BJ89" s="13">
        <v>20.189579999999999</v>
      </c>
      <c r="BK89" s="18">
        <v>0.95844410000000002</v>
      </c>
      <c r="BL89" s="3">
        <f t="shared" si="64"/>
        <v>5.2559619026101476</v>
      </c>
      <c r="BM89" s="18"/>
      <c r="BN89" s="12">
        <v>37.271970000000003</v>
      </c>
      <c r="BO89" s="4" t="str">
        <f t="shared" si="65"/>
        <v xml:space="preserve">  </v>
      </c>
      <c r="BP89" s="13">
        <v>34.896590000000003</v>
      </c>
      <c r="BQ89" s="13">
        <v>39.710419999999999</v>
      </c>
      <c r="BR89" s="18">
        <v>1.2288699999999999</v>
      </c>
      <c r="BS89" s="3">
        <f t="shared" si="66"/>
        <v>3.2970352787899317</v>
      </c>
      <c r="BT89" s="18"/>
      <c r="BU89" s="12">
        <v>54.367550000000001</v>
      </c>
      <c r="BV89" s="4" t="str">
        <f t="shared" si="38"/>
        <v xml:space="preserve">  </v>
      </c>
      <c r="BW89" s="18">
        <v>52.0002</v>
      </c>
      <c r="BX89" s="18">
        <v>56.715319999999998</v>
      </c>
      <c r="BY89" s="18">
        <v>1.2036990000000001</v>
      </c>
      <c r="BZ89" s="3">
        <f t="shared" si="39"/>
        <v>2.2140026541567535</v>
      </c>
      <c r="CA89" s="18"/>
      <c r="CB89" s="12">
        <v>70.761309999999995</v>
      </c>
      <c r="CC89" s="4" t="str">
        <f t="shared" si="67"/>
        <v xml:space="preserve">  </v>
      </c>
      <c r="CD89" s="18">
        <v>68.411709999999999</v>
      </c>
      <c r="CE89" s="18">
        <v>73.005110000000002</v>
      </c>
      <c r="CF89" s="18">
        <v>1.1723490000000001</v>
      </c>
      <c r="CG89" s="3">
        <f t="shared" si="41"/>
        <v>1.6567655403779271</v>
      </c>
      <c r="CH89" s="18"/>
      <c r="CI89" s="7"/>
      <c r="CJ89" s="7"/>
      <c r="CK89" s="7"/>
      <c r="CL89" s="7"/>
      <c r="CM89" s="7"/>
      <c r="CN89" s="7"/>
      <c r="CO89" s="7"/>
      <c r="CP89" s="7"/>
      <c r="CQ89" s="7"/>
    </row>
    <row r="90" spans="1:95" ht="14.25" x14ac:dyDescent="0.3">
      <c r="A90" s="17"/>
      <c r="B90" s="142" t="s">
        <v>148</v>
      </c>
      <c r="C90" s="12">
        <v>24.50386</v>
      </c>
      <c r="D90" s="4" t="str">
        <f t="shared" si="42"/>
        <v xml:space="preserve">  </v>
      </c>
      <c r="E90" s="13">
        <v>22.017759999999999</v>
      </c>
      <c r="F90" s="13">
        <v>27.17286</v>
      </c>
      <c r="G90" s="18">
        <v>1.3155220000000001</v>
      </c>
      <c r="H90" s="3">
        <v>15.932533916904507</v>
      </c>
      <c r="I90" s="18"/>
      <c r="J90" s="12">
        <v>15.965909999999999</v>
      </c>
      <c r="K90" s="4" t="str">
        <f t="shared" si="52"/>
        <v xml:space="preserve">  </v>
      </c>
      <c r="L90" s="13">
        <v>14.04884</v>
      </c>
      <c r="M90" s="13">
        <v>18.08952</v>
      </c>
      <c r="N90" s="18">
        <v>1.030014</v>
      </c>
      <c r="O90" s="3">
        <f t="shared" si="29"/>
        <v>6.4513328710984847</v>
      </c>
      <c r="P90" s="18"/>
      <c r="Q90" s="12">
        <v>22.685790000000001</v>
      </c>
      <c r="R90" s="4" t="str">
        <f t="shared" si="53"/>
        <v xml:space="preserve">  </v>
      </c>
      <c r="S90" s="13">
        <v>20.548410000000001</v>
      </c>
      <c r="T90" s="13">
        <v>24.975619999999999</v>
      </c>
      <c r="U90" s="18">
        <v>1.129529</v>
      </c>
      <c r="V90" s="3">
        <f t="shared" si="30"/>
        <v>4.9790154982480219</v>
      </c>
      <c r="W90" s="18"/>
      <c r="X90" s="12">
        <v>12.45115</v>
      </c>
      <c r="Y90" s="4" t="str">
        <f t="shared" si="54"/>
        <v xml:space="preserve">  </v>
      </c>
      <c r="Z90" s="13">
        <v>10.897130000000001</v>
      </c>
      <c r="AA90" s="13">
        <v>14.19149</v>
      </c>
      <c r="AB90" s="18">
        <v>0.83928409999999998</v>
      </c>
      <c r="AC90" s="3">
        <f t="shared" si="31"/>
        <v>6.7406151239042176</v>
      </c>
      <c r="AD90" s="18"/>
      <c r="AE90" s="12">
        <v>21.066089999999999</v>
      </c>
      <c r="AF90" s="4" t="str">
        <f t="shared" si="55"/>
        <v xml:space="preserve">  </v>
      </c>
      <c r="AG90" s="13">
        <v>18.89798</v>
      </c>
      <c r="AH90" s="13">
        <v>23.41113</v>
      </c>
      <c r="AI90" s="18">
        <v>1.1512880000000001</v>
      </c>
      <c r="AJ90" s="3">
        <f t="shared" si="56"/>
        <v>5.4651242826741946</v>
      </c>
      <c r="AK90" s="18"/>
      <c r="AL90" s="12">
        <v>16.8598</v>
      </c>
      <c r="AM90" s="4" t="str">
        <f t="shared" si="57"/>
        <v xml:space="preserve">  </v>
      </c>
      <c r="AN90" s="13">
        <v>14.99136</v>
      </c>
      <c r="AO90" s="13">
        <v>18.909310000000001</v>
      </c>
      <c r="AP90" s="18">
        <v>0.99894709999999998</v>
      </c>
      <c r="AQ90" s="3">
        <f t="shared" si="58"/>
        <v>5.9250234285104213</v>
      </c>
      <c r="AR90" s="18"/>
      <c r="AS90" s="12">
        <v>15.55945</v>
      </c>
      <c r="AT90" s="4" t="str">
        <f t="shared" si="59"/>
        <v xml:space="preserve">  </v>
      </c>
      <c r="AU90" s="13">
        <v>13.712199999999999</v>
      </c>
      <c r="AV90" s="13">
        <v>17.604780000000002</v>
      </c>
      <c r="AW90" s="18">
        <v>0.99222469999999996</v>
      </c>
      <c r="AX90" s="3">
        <f t="shared" si="60"/>
        <v>6.376990831938147</v>
      </c>
      <c r="AY90" s="18"/>
      <c r="AZ90" s="12">
        <v>19.052350000000001</v>
      </c>
      <c r="BA90" s="4" t="str">
        <f t="shared" si="61"/>
        <v xml:space="preserve">  </v>
      </c>
      <c r="BB90" s="13">
        <v>16.990480000000002</v>
      </c>
      <c r="BC90" s="13">
        <v>21.300239999999999</v>
      </c>
      <c r="BD90" s="18">
        <v>1.0991439999999999</v>
      </c>
      <c r="BE90" s="3">
        <f t="shared" si="62"/>
        <v>5.7690731064671805</v>
      </c>
      <c r="BF90" s="18"/>
      <c r="BG90" s="12">
        <v>14.248530000000001</v>
      </c>
      <c r="BH90" s="4" t="str">
        <f t="shared" si="63"/>
        <v xml:space="preserve">  </v>
      </c>
      <c r="BI90" s="13">
        <v>12.57971</v>
      </c>
      <c r="BJ90" s="13">
        <v>16.09796</v>
      </c>
      <c r="BK90" s="18">
        <v>0.89667620000000003</v>
      </c>
      <c r="BL90" s="3">
        <f t="shared" si="64"/>
        <v>6.2931137457688617</v>
      </c>
      <c r="BM90" s="18"/>
      <c r="BN90" s="12">
        <v>33.825369999999999</v>
      </c>
      <c r="BO90" s="4" t="str">
        <f t="shared" si="65"/>
        <v xml:space="preserve">  </v>
      </c>
      <c r="BP90" s="13">
        <v>31.396809999999999</v>
      </c>
      <c r="BQ90" s="13">
        <v>36.342269999999999</v>
      </c>
      <c r="BR90" s="18">
        <v>1.2624569999999999</v>
      </c>
      <c r="BS90" s="3">
        <f t="shared" si="66"/>
        <v>3.7322784643597395</v>
      </c>
      <c r="BT90" s="18"/>
      <c r="BU90" s="12">
        <v>50.874070000000003</v>
      </c>
      <c r="BV90" s="4" t="str">
        <f t="shared" si="38"/>
        <v xml:space="preserve">  </v>
      </c>
      <c r="BW90" s="18">
        <v>48.148449999999997</v>
      </c>
      <c r="BX90" s="18">
        <v>53.59449</v>
      </c>
      <c r="BY90" s="18">
        <v>1.390646</v>
      </c>
      <c r="BZ90" s="3">
        <f t="shared" si="39"/>
        <v>2.7335064798236117</v>
      </c>
      <c r="CA90" s="18"/>
      <c r="CB90" s="12">
        <v>69.737530000000007</v>
      </c>
      <c r="CC90" s="4" t="str">
        <f t="shared" si="67"/>
        <v xml:space="preserve">  </v>
      </c>
      <c r="CD90" s="18">
        <v>67.253219999999999</v>
      </c>
      <c r="CE90" s="18">
        <v>72.111519999999999</v>
      </c>
      <c r="CF90" s="18">
        <v>1.24007</v>
      </c>
      <c r="CG90" s="3">
        <f t="shared" si="41"/>
        <v>1.7781960445114702</v>
      </c>
      <c r="CH90" s="18"/>
      <c r="CI90" s="7"/>
      <c r="CJ90" s="7"/>
      <c r="CK90" s="7"/>
      <c r="CL90" s="7"/>
      <c r="CM90" s="7"/>
      <c r="CN90" s="7"/>
      <c r="CO90" s="7"/>
      <c r="CP90" s="7"/>
      <c r="CQ90" s="7"/>
    </row>
    <row r="91" spans="1:95" ht="14.25" x14ac:dyDescent="0.3">
      <c r="A91" s="17"/>
      <c r="B91" s="142" t="s">
        <v>149</v>
      </c>
      <c r="C91" s="12">
        <v>29.471080000000001</v>
      </c>
      <c r="D91" s="4" t="str">
        <f t="shared" si="42"/>
        <v xml:space="preserve">  </v>
      </c>
      <c r="E91" s="13">
        <v>27.17061</v>
      </c>
      <c r="F91" s="13">
        <v>31.881060000000002</v>
      </c>
      <c r="G91" s="18">
        <v>1.202261</v>
      </c>
      <c r="H91" s="3">
        <v>15.932533916904507</v>
      </c>
      <c r="I91" s="18"/>
      <c r="J91" s="12">
        <v>18.951809999999998</v>
      </c>
      <c r="K91" s="4" t="str">
        <f t="shared" si="52"/>
        <v xml:space="preserve">  </v>
      </c>
      <c r="L91" s="13">
        <v>16.847180000000002</v>
      </c>
      <c r="M91" s="13">
        <v>21.25216</v>
      </c>
      <c r="N91" s="18">
        <v>1.123402</v>
      </c>
      <c r="O91" s="3">
        <f t="shared" si="29"/>
        <v>5.9276765649296825</v>
      </c>
      <c r="P91" s="18"/>
      <c r="Q91" s="12">
        <v>20.84685</v>
      </c>
      <c r="R91" s="4" t="str">
        <f t="shared" si="53"/>
        <v xml:space="preserve">  </v>
      </c>
      <c r="S91" s="13">
        <v>18.97523</v>
      </c>
      <c r="T91" s="13">
        <v>22.851009999999999</v>
      </c>
      <c r="U91" s="18">
        <v>0.98868009999999995</v>
      </c>
      <c r="V91" s="3">
        <f t="shared" si="30"/>
        <v>4.7425874892369828</v>
      </c>
      <c r="W91" s="18"/>
      <c r="X91" s="12">
        <v>13.292479999999999</v>
      </c>
      <c r="Y91" s="4" t="str">
        <f t="shared" si="54"/>
        <v xml:space="preserve">  </v>
      </c>
      <c r="Z91" s="13">
        <v>11.72677</v>
      </c>
      <c r="AA91" s="13">
        <v>15.031639999999999</v>
      </c>
      <c r="AB91" s="18">
        <v>0.84217929999999996</v>
      </c>
      <c r="AC91" s="3">
        <f t="shared" si="31"/>
        <v>6.335757511013747</v>
      </c>
      <c r="AD91" s="18"/>
      <c r="AE91" s="12">
        <v>18.74663</v>
      </c>
      <c r="AF91" s="4" t="str">
        <f t="shared" si="55"/>
        <v xml:space="preserve">  </v>
      </c>
      <c r="AG91" s="13">
        <v>16.92774</v>
      </c>
      <c r="AH91" s="13">
        <v>20.712230000000002</v>
      </c>
      <c r="AI91" s="18">
        <v>0.965202</v>
      </c>
      <c r="AJ91" s="3">
        <f t="shared" si="56"/>
        <v>5.1486693875112488</v>
      </c>
      <c r="AK91" s="18"/>
      <c r="AL91" s="12">
        <v>16.36063</v>
      </c>
      <c r="AM91" s="4" t="str">
        <f t="shared" si="57"/>
        <v xml:space="preserve">  </v>
      </c>
      <c r="AN91" s="13">
        <v>14.494249999999999</v>
      </c>
      <c r="AO91" s="13">
        <v>18.415579999999999</v>
      </c>
      <c r="AP91" s="18">
        <v>0.99971319999999997</v>
      </c>
      <c r="AQ91" s="3">
        <f t="shared" si="58"/>
        <v>6.1104810756065016</v>
      </c>
      <c r="AR91" s="18"/>
      <c r="AS91" s="12">
        <v>14.60609</v>
      </c>
      <c r="AT91" s="4" t="str">
        <f t="shared" si="59"/>
        <v xml:space="preserve">  </v>
      </c>
      <c r="AU91" s="13">
        <v>12.99761</v>
      </c>
      <c r="AV91" s="13">
        <v>16.376139999999999</v>
      </c>
      <c r="AW91" s="18">
        <v>0.86119540000000006</v>
      </c>
      <c r="AX91" s="3">
        <f t="shared" si="60"/>
        <v>5.8961392131638242</v>
      </c>
      <c r="AY91" s="18"/>
      <c r="AZ91" s="12">
        <v>16.33643</v>
      </c>
      <c r="BA91" s="4" t="str">
        <f t="shared" si="61"/>
        <v xml:space="preserve">  </v>
      </c>
      <c r="BB91" s="13">
        <v>14.54575</v>
      </c>
      <c r="BC91" s="13">
        <v>18.300339999999998</v>
      </c>
      <c r="BD91" s="18">
        <v>0.95724960000000003</v>
      </c>
      <c r="BE91" s="3">
        <f t="shared" si="62"/>
        <v>5.8596009042367276</v>
      </c>
      <c r="BF91" s="18"/>
      <c r="BG91" s="12">
        <v>13.89611</v>
      </c>
      <c r="BH91" s="4" t="str">
        <f t="shared" si="63"/>
        <v xml:space="preserve">  </v>
      </c>
      <c r="BI91" s="13">
        <v>12.414949999999999</v>
      </c>
      <c r="BJ91" s="13">
        <v>15.52267</v>
      </c>
      <c r="BK91" s="18">
        <v>0.79214620000000002</v>
      </c>
      <c r="BL91" s="3">
        <f t="shared" si="64"/>
        <v>5.7004888418413504</v>
      </c>
      <c r="BM91" s="18"/>
      <c r="BN91" s="12">
        <v>33.040500000000002</v>
      </c>
      <c r="BO91" s="4" t="str">
        <f t="shared" si="65"/>
        <v xml:space="preserve">  </v>
      </c>
      <c r="BP91" s="13">
        <v>30.64995</v>
      </c>
      <c r="BQ91" s="13">
        <v>35.521990000000002</v>
      </c>
      <c r="BR91" s="18">
        <v>1.243671</v>
      </c>
      <c r="BS91" s="3">
        <f t="shared" si="66"/>
        <v>3.7640804467244742</v>
      </c>
      <c r="BT91" s="18"/>
      <c r="BU91" s="12">
        <v>47.248820000000002</v>
      </c>
      <c r="BV91" s="4" t="str">
        <f t="shared" si="38"/>
        <v xml:space="preserve">  </v>
      </c>
      <c r="BW91" s="18">
        <v>44.889830000000003</v>
      </c>
      <c r="BX91" s="18">
        <v>49.620170000000002</v>
      </c>
      <c r="BY91" s="18">
        <v>1.207597</v>
      </c>
      <c r="BZ91" s="3">
        <f t="shared" si="39"/>
        <v>2.5558246745633015</v>
      </c>
      <c r="CA91" s="18"/>
      <c r="CB91" s="12">
        <v>65.737560000000002</v>
      </c>
      <c r="CC91" s="4" t="str">
        <f t="shared" si="67"/>
        <v xml:space="preserve">  </v>
      </c>
      <c r="CD91" s="18">
        <v>63.183819999999997</v>
      </c>
      <c r="CE91" s="18">
        <v>68.203299999999999</v>
      </c>
      <c r="CF91" s="18">
        <v>1.28139</v>
      </c>
      <c r="CG91" s="3">
        <f t="shared" si="41"/>
        <v>1.9492509305182606</v>
      </c>
      <c r="CH91" s="18"/>
      <c r="CI91" s="7"/>
      <c r="CJ91" s="7"/>
      <c r="CK91" s="7"/>
      <c r="CL91" s="7"/>
      <c r="CM91" s="7"/>
      <c r="CN91" s="7"/>
      <c r="CO91" s="7"/>
      <c r="CP91" s="7"/>
      <c r="CQ91" s="7"/>
    </row>
    <row r="92" spans="1:95" ht="14.25" x14ac:dyDescent="0.3">
      <c r="A92" s="27"/>
      <c r="B92" s="28" t="s">
        <v>93</v>
      </c>
      <c r="C92" s="28">
        <v>26.395289999999999</v>
      </c>
      <c r="D92" s="29" t="str">
        <f t="shared" si="42"/>
        <v xml:space="preserve">  </v>
      </c>
      <c r="E92" s="30">
        <v>25.23133</v>
      </c>
      <c r="F92" s="30">
        <v>27.593129999999999</v>
      </c>
      <c r="G92" s="30">
        <v>0.60254989999999997</v>
      </c>
      <c r="H92" s="31">
        <f t="shared" si="28"/>
        <v>2.2827932559180066</v>
      </c>
      <c r="I92" s="30"/>
      <c r="J92" s="28">
        <v>16.84132</v>
      </c>
      <c r="K92" s="29" t="str">
        <f t="shared" si="43"/>
        <v xml:space="preserve">  </v>
      </c>
      <c r="L92" s="80">
        <v>15.813029999999999</v>
      </c>
      <c r="M92" s="80">
        <v>17.922229999999999</v>
      </c>
      <c r="N92" s="30">
        <v>0.53797110000000004</v>
      </c>
      <c r="O92" s="31">
        <f t="shared" si="29"/>
        <v>3.194352342927989</v>
      </c>
      <c r="P92" s="30"/>
      <c r="Q92" s="28">
        <v>21.012599999999999</v>
      </c>
      <c r="R92" s="29" t="str">
        <f t="shared" si="44"/>
        <v xml:space="preserve">  </v>
      </c>
      <c r="S92" s="30">
        <v>20.038969999999999</v>
      </c>
      <c r="T92" s="30">
        <v>22.020499999999998</v>
      </c>
      <c r="U92" s="30">
        <v>0.50548029999999999</v>
      </c>
      <c r="V92" s="31">
        <f t="shared" si="30"/>
        <v>2.4056056842085227</v>
      </c>
      <c r="W92" s="30"/>
      <c r="X92" s="28">
        <v>12.020949999999999</v>
      </c>
      <c r="Y92" s="29" t="str">
        <f t="shared" si="45"/>
        <v xml:space="preserve">  </v>
      </c>
      <c r="Z92" s="80">
        <v>11.22762</v>
      </c>
      <c r="AA92" s="80">
        <v>12.862209999999999</v>
      </c>
      <c r="AB92" s="30">
        <v>0.41682710000000001</v>
      </c>
      <c r="AC92" s="31">
        <f t="shared" si="31"/>
        <v>3.4675054800161385</v>
      </c>
      <c r="AD92" s="30"/>
      <c r="AE92" s="28">
        <v>19.509679999999999</v>
      </c>
      <c r="AF92" s="29" t="str">
        <f t="shared" si="46"/>
        <v xml:space="preserve">  </v>
      </c>
      <c r="AG92" s="30">
        <v>18.525259999999999</v>
      </c>
      <c r="AH92" s="30">
        <v>20.53322</v>
      </c>
      <c r="AI92" s="30">
        <v>0.5122044</v>
      </c>
      <c r="AJ92" s="31">
        <f t="shared" si="32"/>
        <v>2.6253859622505344</v>
      </c>
      <c r="AK92" s="30"/>
      <c r="AL92" s="28">
        <v>16.910319999999999</v>
      </c>
      <c r="AM92" s="29" t="str">
        <f t="shared" si="47"/>
        <v xml:space="preserve">  </v>
      </c>
      <c r="AN92" s="80">
        <v>15.914099999999999</v>
      </c>
      <c r="AO92" s="80">
        <v>17.955590000000001</v>
      </c>
      <c r="AP92" s="30">
        <v>0.52070830000000001</v>
      </c>
      <c r="AQ92" s="31">
        <f t="shared" si="33"/>
        <v>3.079233864291155</v>
      </c>
      <c r="AR92" s="30"/>
      <c r="AS92" s="28">
        <v>15.66376</v>
      </c>
      <c r="AT92" s="29" t="str">
        <f t="shared" si="48"/>
        <v xml:space="preserve">  </v>
      </c>
      <c r="AU92" s="30">
        <v>14.7667</v>
      </c>
      <c r="AV92" s="30">
        <v>16.604710000000001</v>
      </c>
      <c r="AW92" s="30">
        <v>0.46879280000000001</v>
      </c>
      <c r="AX92" s="31">
        <f t="shared" si="34"/>
        <v>2.9928497372278433</v>
      </c>
      <c r="AY92" s="30"/>
      <c r="AZ92" s="28">
        <v>17.595849999999999</v>
      </c>
      <c r="BA92" s="29" t="str">
        <f t="shared" si="49"/>
        <v xml:space="preserve">  </v>
      </c>
      <c r="BB92" s="80">
        <v>16.617190000000001</v>
      </c>
      <c r="BC92" s="80">
        <v>18.61928</v>
      </c>
      <c r="BD92" s="30">
        <v>0.51067439999999997</v>
      </c>
      <c r="BE92" s="31">
        <f t="shared" si="35"/>
        <v>2.9022434267170953</v>
      </c>
      <c r="BF92" s="30"/>
      <c r="BG92" s="28">
        <v>15.386150000000001</v>
      </c>
      <c r="BH92" s="29" t="str">
        <f t="shared" si="50"/>
        <v xml:space="preserve">  </v>
      </c>
      <c r="BI92" s="30">
        <v>14.545339999999999</v>
      </c>
      <c r="BJ92" s="30">
        <v>16.266310000000001</v>
      </c>
      <c r="BK92" s="30">
        <v>0.43894519999999998</v>
      </c>
      <c r="BL92" s="31">
        <f t="shared" si="36"/>
        <v>2.8528592272920776</v>
      </c>
      <c r="BM92" s="30"/>
      <c r="BN92" s="28">
        <v>34.527920000000002</v>
      </c>
      <c r="BO92" s="29" t="str">
        <f t="shared" si="51"/>
        <v xml:space="preserve">  </v>
      </c>
      <c r="BP92" s="80">
        <v>33.304879999999997</v>
      </c>
      <c r="BQ92" s="80">
        <v>35.771790000000003</v>
      </c>
      <c r="BR92" s="30">
        <v>0.62941429999999998</v>
      </c>
      <c r="BS92" s="29">
        <f t="shared" si="37"/>
        <v>1.822914035945403</v>
      </c>
      <c r="BT92" s="30"/>
      <c r="BU92" s="28">
        <v>50.559600000000003</v>
      </c>
      <c r="BV92" s="29" t="str">
        <f t="shared" si="38"/>
        <v xml:space="preserve">  </v>
      </c>
      <c r="BW92" s="30">
        <v>49.319099999999999</v>
      </c>
      <c r="BX92" s="30">
        <v>51.799399999999999</v>
      </c>
      <c r="BY92" s="30">
        <v>0.63284940000000001</v>
      </c>
      <c r="BZ92" s="31">
        <f t="shared" si="39"/>
        <v>1.2516898867870789</v>
      </c>
      <c r="CA92" s="30"/>
      <c r="CB92" s="28">
        <v>69.034090000000006</v>
      </c>
      <c r="CC92" s="29" t="str">
        <f t="shared" si="40"/>
        <v xml:space="preserve">  </v>
      </c>
      <c r="CD92" s="30">
        <v>67.782629999999997</v>
      </c>
      <c r="CE92" s="30">
        <v>70.258269999999996</v>
      </c>
      <c r="CF92" s="30">
        <v>0.631629</v>
      </c>
      <c r="CG92" s="31">
        <f t="shared" si="41"/>
        <v>0.91495230834505081</v>
      </c>
      <c r="CH92" s="30"/>
      <c r="CI92" s="7"/>
      <c r="CJ92" s="7"/>
      <c r="CK92" s="7"/>
      <c r="CL92" s="7"/>
      <c r="CM92" s="7"/>
      <c r="CN92" s="7"/>
      <c r="CO92" s="7"/>
      <c r="CP92" s="7"/>
      <c r="CQ92" s="7"/>
    </row>
    <row r="93" spans="1:95" ht="14.25" x14ac:dyDescent="0.3">
      <c r="A93" s="7"/>
      <c r="B93" s="8"/>
      <c r="C93" s="8"/>
      <c r="D93" s="55" t="str">
        <f t="shared" si="42"/>
        <v xml:space="preserve">  </v>
      </c>
      <c r="E93" s="8"/>
      <c r="F93" s="8"/>
      <c r="G93" s="8"/>
      <c r="H93" s="8"/>
      <c r="I93" s="8"/>
      <c r="J93" s="15"/>
      <c r="K93" s="19"/>
      <c r="L93" s="15"/>
      <c r="M93" s="15"/>
      <c r="N93" s="15"/>
      <c r="O93" s="15"/>
      <c r="P93" s="8"/>
      <c r="Q93" s="8"/>
      <c r="R93" s="55" t="str">
        <f t="shared" si="44"/>
        <v xml:space="preserve">  </v>
      </c>
      <c r="S93" s="8"/>
      <c r="T93" s="8"/>
      <c r="U93" s="8"/>
      <c r="V93" s="8"/>
      <c r="W93" s="8"/>
      <c r="X93" s="15"/>
      <c r="Y93" s="19"/>
      <c r="Z93" s="15"/>
      <c r="AA93" s="15"/>
      <c r="AB93" s="15"/>
      <c r="AC93" s="15"/>
      <c r="AD93" s="8"/>
      <c r="AE93" s="8"/>
      <c r="AF93" s="55" t="str">
        <f t="shared" si="46"/>
        <v xml:space="preserve">  </v>
      </c>
      <c r="AG93" s="8"/>
      <c r="AH93" s="8"/>
      <c r="AI93" s="8"/>
      <c r="AJ93" s="8"/>
      <c r="AK93" s="8"/>
      <c r="AL93" s="15"/>
      <c r="AM93" s="19"/>
      <c r="AN93" s="15"/>
      <c r="AO93" s="15"/>
      <c r="AP93" s="15"/>
      <c r="AQ93" s="15"/>
      <c r="AR93" s="8"/>
      <c r="AS93" s="8"/>
      <c r="AT93" s="55" t="str">
        <f t="shared" si="48"/>
        <v xml:space="preserve">  </v>
      </c>
      <c r="AU93" s="8"/>
      <c r="AV93" s="8"/>
      <c r="AW93" s="8"/>
      <c r="AX93" s="8"/>
      <c r="AY93" s="8"/>
      <c r="AZ93" s="15"/>
      <c r="BA93" s="19"/>
      <c r="BB93" s="15"/>
      <c r="BC93" s="15"/>
      <c r="BD93" s="15"/>
      <c r="BE93" s="15"/>
      <c r="BF93" s="8"/>
      <c r="BG93" s="8"/>
      <c r="BH93" s="55" t="str">
        <f t="shared" si="50"/>
        <v xml:space="preserve">  </v>
      </c>
      <c r="BI93" s="8"/>
      <c r="BJ93" s="8"/>
      <c r="BK93" s="8"/>
      <c r="BL93" s="8"/>
      <c r="BM93" s="8"/>
      <c r="BN93" s="15"/>
      <c r="BO93" s="19"/>
      <c r="BP93" s="15"/>
      <c r="BQ93" s="15"/>
      <c r="BR93" s="15"/>
      <c r="BS93" s="15"/>
      <c r="BT93" s="15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</row>
    <row r="94" spans="1:95" ht="14.25" customHeight="1" x14ac:dyDescent="0.3">
      <c r="A94" s="32" t="s">
        <v>94</v>
      </c>
      <c r="B94" s="33"/>
      <c r="C94" s="56"/>
      <c r="D94" s="57"/>
      <c r="E94" s="56"/>
      <c r="F94" s="56"/>
      <c r="G94" s="56"/>
      <c r="H94" s="56"/>
      <c r="I94" s="58"/>
      <c r="J94" s="56"/>
      <c r="K94" s="57"/>
      <c r="L94" s="56"/>
      <c r="M94" s="56"/>
      <c r="N94" s="56"/>
      <c r="O94" s="56"/>
      <c r="P94" s="58"/>
      <c r="Q94" s="58"/>
      <c r="R94" s="59"/>
      <c r="S94" s="58"/>
      <c r="T94" s="58"/>
      <c r="U94" s="60"/>
      <c r="V94" s="61"/>
      <c r="W94" s="60"/>
      <c r="X94" s="58"/>
      <c r="Y94" s="59"/>
      <c r="Z94" s="58"/>
      <c r="AA94" s="58"/>
      <c r="AB94" s="60"/>
      <c r="AC94" s="61"/>
      <c r="AD94" s="60"/>
      <c r="AE94" s="60"/>
      <c r="AF94" s="62"/>
      <c r="AG94" s="61"/>
      <c r="AH94" s="60"/>
      <c r="AI94" s="63"/>
      <c r="AJ94" s="64"/>
      <c r="AK94" s="65"/>
      <c r="AL94" s="60"/>
      <c r="AM94" s="62"/>
      <c r="AN94" s="61"/>
      <c r="AO94" s="60"/>
      <c r="AP94" s="63"/>
      <c r="AQ94" s="64"/>
      <c r="AR94" s="65"/>
      <c r="AS94" s="60"/>
      <c r="AT94" s="62"/>
      <c r="AU94" s="61"/>
      <c r="AV94" s="60"/>
      <c r="AW94" s="63"/>
      <c r="AX94" s="64"/>
      <c r="AY94" s="65"/>
      <c r="AZ94" s="60"/>
      <c r="BA94" s="62"/>
      <c r="BB94" s="61"/>
      <c r="BC94" s="60"/>
      <c r="BD94" s="63"/>
      <c r="BE94" s="64"/>
      <c r="BF94" s="65"/>
      <c r="BG94" s="66"/>
      <c r="BH94" s="55" t="str">
        <f t="shared" si="50"/>
        <v xml:space="preserve">  </v>
      </c>
      <c r="BI94" s="66"/>
      <c r="BJ94" s="66"/>
      <c r="BK94" s="66"/>
      <c r="BL94" s="66"/>
      <c r="BM94" s="66"/>
      <c r="BN94" s="15"/>
      <c r="BO94" s="19"/>
      <c r="BP94" s="15"/>
      <c r="BQ94" s="15"/>
      <c r="BR94" s="15"/>
      <c r="BS94" s="15"/>
      <c r="BT94" s="15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</row>
    <row r="95" spans="1:95" ht="14.25" customHeight="1" x14ac:dyDescent="0.3">
      <c r="A95" s="43" t="s">
        <v>95</v>
      </c>
      <c r="B95" s="33"/>
      <c r="C95" s="34"/>
      <c r="D95" s="35"/>
      <c r="E95" s="34"/>
      <c r="F95" s="34"/>
      <c r="G95" s="34"/>
      <c r="H95" s="34"/>
      <c r="I95" s="33"/>
      <c r="J95" s="34"/>
      <c r="K95" s="35"/>
      <c r="L95" s="34"/>
      <c r="M95" s="34"/>
      <c r="N95" s="34"/>
      <c r="O95" s="34"/>
      <c r="P95" s="33"/>
      <c r="Q95" s="33"/>
      <c r="R95" s="36"/>
      <c r="S95" s="33"/>
      <c r="T95" s="33"/>
      <c r="U95" s="37"/>
      <c r="V95" s="38"/>
      <c r="W95" s="37"/>
      <c r="X95" s="33"/>
      <c r="Y95" s="36"/>
      <c r="Z95" s="33"/>
      <c r="AA95" s="33"/>
      <c r="AB95" s="37"/>
      <c r="AC95" s="38"/>
      <c r="AD95" s="37"/>
      <c r="AE95" s="37"/>
      <c r="AF95" s="39"/>
      <c r="AG95" s="38"/>
      <c r="AH95" s="37"/>
      <c r="AI95" s="40"/>
      <c r="AJ95" s="41"/>
      <c r="AK95" s="42"/>
      <c r="AL95" s="37"/>
      <c r="AM95" s="39"/>
      <c r="AN95" s="38"/>
      <c r="AO95" s="37"/>
      <c r="AP95" s="40"/>
      <c r="AQ95" s="41"/>
      <c r="AR95" s="42"/>
      <c r="AS95" s="37"/>
      <c r="AT95" s="39"/>
      <c r="AU95" s="38"/>
      <c r="AV95" s="37"/>
      <c r="AW95" s="40"/>
      <c r="AX95" s="41"/>
      <c r="AY95" s="42"/>
      <c r="AZ95" s="37"/>
      <c r="BA95" s="39"/>
      <c r="BB95" s="38"/>
      <c r="BC95" s="37"/>
      <c r="BD95" s="40"/>
      <c r="BE95" s="41"/>
      <c r="BF95" s="42"/>
      <c r="BG95" s="8"/>
      <c r="BH95" s="9"/>
      <c r="BI95" s="8"/>
      <c r="BJ95" s="8"/>
      <c r="BK95" s="8"/>
      <c r="BL95" s="8"/>
      <c r="BM95" s="8"/>
      <c r="BN95" s="15"/>
      <c r="BO95" s="19"/>
      <c r="BP95" s="15"/>
      <c r="BQ95" s="15"/>
      <c r="BR95" s="15"/>
      <c r="BS95" s="15"/>
      <c r="BT95" s="15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</row>
    <row r="96" spans="1:95" ht="14.25" customHeight="1" x14ac:dyDescent="0.3">
      <c r="A96" s="133" t="s">
        <v>96</v>
      </c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33"/>
      <c r="AH96" s="133"/>
      <c r="AI96" s="133"/>
      <c r="AJ96" s="133"/>
      <c r="AK96" s="133"/>
      <c r="AL96" s="133"/>
      <c r="AM96" s="133"/>
      <c r="AN96" s="133"/>
      <c r="AO96" s="133"/>
      <c r="AP96" s="133"/>
      <c r="AQ96" s="133"/>
      <c r="AR96" s="133"/>
      <c r="AS96" s="133"/>
      <c r="AT96" s="133"/>
      <c r="AU96" s="133"/>
      <c r="AV96" s="133"/>
      <c r="AW96" s="133"/>
      <c r="AX96" s="133"/>
      <c r="AY96" s="133"/>
      <c r="AZ96" s="44"/>
      <c r="BA96" s="44"/>
      <c r="BB96" s="44"/>
      <c r="BC96" s="44"/>
      <c r="BD96" s="44"/>
      <c r="BE96" s="44"/>
      <c r="BF96" s="44"/>
      <c r="BG96" s="8"/>
      <c r="BH96" s="9"/>
      <c r="BI96" s="8"/>
      <c r="BJ96" s="8"/>
      <c r="BK96" s="8"/>
      <c r="BL96" s="8"/>
      <c r="BM96" s="8"/>
      <c r="BN96" s="15"/>
      <c r="BO96" s="19"/>
      <c r="BP96" s="15"/>
      <c r="BQ96" s="15"/>
      <c r="BR96" s="15"/>
      <c r="BS96" s="15"/>
      <c r="BT96" s="15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</row>
    <row r="97" spans="1:95" ht="14.25" customHeight="1" x14ac:dyDescent="0.3">
      <c r="A97" s="45" t="s">
        <v>97</v>
      </c>
      <c r="B97" s="33"/>
      <c r="C97" s="34"/>
      <c r="D97" s="35"/>
      <c r="E97" s="34"/>
      <c r="F97" s="34"/>
      <c r="G97" s="34"/>
      <c r="H97" s="34"/>
      <c r="I97" s="46"/>
      <c r="J97" s="34"/>
      <c r="K97" s="35"/>
      <c r="L97" s="34"/>
      <c r="M97" s="34"/>
      <c r="N97" s="34"/>
      <c r="O97" s="34"/>
      <c r="P97" s="46"/>
      <c r="Q97" s="46"/>
      <c r="R97" s="47"/>
      <c r="S97" s="46"/>
      <c r="T97" s="46"/>
      <c r="U97" s="37"/>
      <c r="V97" s="38"/>
      <c r="W97" s="37"/>
      <c r="X97" s="46"/>
      <c r="Y97" s="47"/>
      <c r="Z97" s="46"/>
      <c r="AA97" s="46"/>
      <c r="AB97" s="37"/>
      <c r="AC97" s="38"/>
      <c r="AD97" s="37"/>
      <c r="AE97" s="37"/>
      <c r="AF97" s="39"/>
      <c r="AG97" s="38"/>
      <c r="AH97" s="37"/>
      <c r="AI97" s="40"/>
      <c r="AJ97" s="41"/>
      <c r="AK97" s="42"/>
      <c r="AL97" s="37"/>
      <c r="AM97" s="39"/>
      <c r="AN97" s="38"/>
      <c r="AO97" s="37"/>
      <c r="AP97" s="40"/>
      <c r="AQ97" s="41"/>
      <c r="AR97" s="42"/>
      <c r="AS97" s="37"/>
      <c r="AT97" s="39"/>
      <c r="AU97" s="38"/>
      <c r="AV97" s="37"/>
      <c r="AW97" s="40"/>
      <c r="AX97" s="41"/>
      <c r="AY97" s="42"/>
      <c r="AZ97" s="37"/>
      <c r="BA97" s="39"/>
      <c r="BB97" s="38"/>
      <c r="BC97" s="37"/>
      <c r="BD97" s="40"/>
      <c r="BE97" s="41"/>
      <c r="BF97" s="42"/>
      <c r="BG97" s="8"/>
      <c r="BH97" s="9"/>
      <c r="BI97" s="8"/>
      <c r="BJ97" s="8"/>
      <c r="BK97" s="8"/>
      <c r="BL97" s="8"/>
      <c r="BM97" s="8"/>
      <c r="BN97" s="15"/>
      <c r="BO97" s="19"/>
      <c r="BP97" s="15"/>
      <c r="BQ97" s="15"/>
      <c r="BR97" s="15"/>
      <c r="BS97" s="15"/>
      <c r="BT97" s="15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</row>
    <row r="98" spans="1:95" ht="14.25" customHeight="1" x14ac:dyDescent="0.3">
      <c r="A98" s="48" t="s">
        <v>98</v>
      </c>
      <c r="B98" s="49"/>
      <c r="C98" s="50"/>
      <c r="D98" s="51"/>
      <c r="E98" s="50"/>
      <c r="F98" s="50"/>
      <c r="G98" s="50"/>
      <c r="H98" s="50"/>
      <c r="I98" s="50"/>
      <c r="J98" s="50"/>
      <c r="K98" s="51"/>
      <c r="L98" s="50"/>
      <c r="M98" s="50"/>
      <c r="N98" s="50"/>
      <c r="O98" s="50"/>
      <c r="P98" s="50"/>
      <c r="Q98" s="50"/>
      <c r="R98" s="51"/>
      <c r="S98" s="50"/>
      <c r="T98" s="50"/>
      <c r="U98" s="37"/>
      <c r="V98" s="38"/>
      <c r="W98" s="37"/>
      <c r="X98" s="50"/>
      <c r="Y98" s="51"/>
      <c r="Z98" s="50"/>
      <c r="AA98" s="50"/>
      <c r="AB98" s="37"/>
      <c r="AC98" s="38"/>
      <c r="AD98" s="37"/>
      <c r="AE98" s="37"/>
      <c r="AF98" s="39"/>
      <c r="AG98" s="38"/>
      <c r="AH98" s="37"/>
      <c r="AI98" s="40"/>
      <c r="AJ98" s="41"/>
      <c r="AK98" s="42"/>
      <c r="AL98" s="37"/>
      <c r="AM98" s="39"/>
      <c r="AN98" s="38"/>
      <c r="AO98" s="37"/>
      <c r="AP98" s="40"/>
      <c r="AQ98" s="41"/>
      <c r="AR98" s="42"/>
      <c r="AS98" s="37"/>
      <c r="AT98" s="39"/>
      <c r="AU98" s="38"/>
      <c r="AV98" s="37"/>
      <c r="AW98" s="40"/>
      <c r="AX98" s="41"/>
      <c r="AY98" s="42"/>
      <c r="AZ98" s="37"/>
      <c r="BA98" s="39"/>
      <c r="BB98" s="38"/>
      <c r="BC98" s="37"/>
      <c r="BD98" s="40"/>
      <c r="BE98" s="41"/>
      <c r="BF98" s="42"/>
      <c r="BG98" s="8"/>
      <c r="BH98" s="9"/>
      <c r="BI98" s="8"/>
      <c r="BJ98" s="8"/>
      <c r="BK98" s="8"/>
      <c r="BL98" s="8"/>
      <c r="BM98" s="8"/>
      <c r="BN98" s="15"/>
      <c r="BO98" s="19"/>
      <c r="BP98" s="15"/>
      <c r="BQ98" s="15"/>
      <c r="BR98" s="15"/>
      <c r="BS98" s="15"/>
      <c r="BT98" s="15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</row>
    <row r="99" spans="1:95" ht="14.25" customHeight="1" x14ac:dyDescent="0.3">
      <c r="A99" s="52" t="s">
        <v>99</v>
      </c>
      <c r="B99" s="53" t="s">
        <v>100</v>
      </c>
      <c r="C99" s="34"/>
      <c r="D99" s="35"/>
      <c r="E99" s="34"/>
      <c r="F99" s="34"/>
      <c r="G99" s="34"/>
      <c r="H99" s="34"/>
      <c r="I99" s="34"/>
      <c r="J99" s="34"/>
      <c r="K99" s="35"/>
      <c r="L99" s="34"/>
      <c r="M99" s="34"/>
      <c r="N99" s="34"/>
      <c r="O99" s="34"/>
      <c r="P99" s="34"/>
      <c r="Q99" s="34"/>
      <c r="R99" s="35"/>
      <c r="S99" s="34"/>
      <c r="T99" s="34"/>
      <c r="U99" s="37"/>
      <c r="V99" s="38"/>
      <c r="W99" s="37"/>
      <c r="X99" s="34"/>
      <c r="Y99" s="35"/>
      <c r="Z99" s="34"/>
      <c r="AA99" s="34"/>
      <c r="AB99" s="37"/>
      <c r="AC99" s="38"/>
      <c r="AD99" s="37"/>
      <c r="AE99" s="37"/>
      <c r="AF99" s="39"/>
      <c r="AG99" s="38"/>
      <c r="AH99" s="37"/>
      <c r="AI99" s="40"/>
      <c r="AJ99" s="41"/>
      <c r="AK99" s="42"/>
      <c r="AL99" s="37"/>
      <c r="AM99" s="39"/>
      <c r="AN99" s="38"/>
      <c r="AO99" s="37"/>
      <c r="AP99" s="40"/>
      <c r="AQ99" s="41"/>
      <c r="AR99" s="42"/>
      <c r="AS99" s="37"/>
      <c r="AT99" s="39"/>
      <c r="AU99" s="38"/>
      <c r="AV99" s="37"/>
      <c r="AW99" s="40"/>
      <c r="AX99" s="41"/>
      <c r="AY99" s="42"/>
      <c r="AZ99" s="37"/>
      <c r="BA99" s="39"/>
      <c r="BB99" s="38"/>
      <c r="BC99" s="37"/>
      <c r="BD99" s="40"/>
      <c r="BE99" s="41"/>
      <c r="BF99" s="42"/>
      <c r="BG99" s="8"/>
      <c r="BH99" s="9"/>
      <c r="BI99" s="8"/>
      <c r="BJ99" s="8"/>
      <c r="BK99" s="8"/>
      <c r="BL99" s="8"/>
      <c r="BM99" s="8"/>
      <c r="BN99" s="15"/>
      <c r="BO99" s="19"/>
      <c r="BP99" s="15"/>
      <c r="BQ99" s="15"/>
      <c r="BR99" s="15"/>
      <c r="BS99" s="15"/>
      <c r="BT99" s="15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</row>
    <row r="100" spans="1:95" ht="14.25" customHeight="1" x14ac:dyDescent="0.3">
      <c r="A100" s="54" t="s">
        <v>101</v>
      </c>
      <c r="B100" s="53" t="s">
        <v>102</v>
      </c>
      <c r="C100" s="34"/>
      <c r="D100" s="35"/>
      <c r="E100" s="34"/>
      <c r="F100" s="34"/>
      <c r="G100" s="34"/>
      <c r="H100" s="34"/>
      <c r="I100" s="34"/>
      <c r="J100" s="34"/>
      <c r="K100" s="35"/>
      <c r="L100" s="34"/>
      <c r="M100" s="34"/>
      <c r="N100" s="34"/>
      <c r="O100" s="34"/>
      <c r="P100" s="34"/>
      <c r="Q100" s="34"/>
      <c r="R100" s="35"/>
      <c r="S100" s="34"/>
      <c r="T100" s="34"/>
      <c r="U100" s="37"/>
      <c r="V100" s="38"/>
      <c r="W100" s="37"/>
      <c r="X100" s="34"/>
      <c r="Y100" s="35"/>
      <c r="Z100" s="34"/>
      <c r="AA100" s="34"/>
      <c r="AB100" s="37"/>
      <c r="AC100" s="38"/>
      <c r="AD100" s="37"/>
      <c r="AE100" s="37"/>
      <c r="AF100" s="39"/>
      <c r="AG100" s="38"/>
      <c r="AH100" s="37"/>
      <c r="AI100" s="40"/>
      <c r="AJ100" s="41"/>
      <c r="AK100" s="42"/>
      <c r="AL100" s="37"/>
      <c r="AM100" s="39"/>
      <c r="AN100" s="38"/>
      <c r="AO100" s="37"/>
      <c r="AP100" s="40"/>
      <c r="AQ100" s="41"/>
      <c r="AR100" s="42"/>
      <c r="AS100" s="37"/>
      <c r="AT100" s="39"/>
      <c r="AU100" s="38"/>
      <c r="AV100" s="37"/>
      <c r="AW100" s="40"/>
      <c r="AX100" s="41"/>
      <c r="AY100" s="42"/>
      <c r="AZ100" s="37"/>
      <c r="BA100" s="39"/>
      <c r="BB100" s="38"/>
      <c r="BC100" s="37"/>
      <c r="BD100" s="40"/>
      <c r="BE100" s="41"/>
      <c r="BF100" s="42"/>
      <c r="BG100" s="8"/>
      <c r="BH100" s="9"/>
      <c r="BI100" s="8"/>
      <c r="BJ100" s="8"/>
      <c r="BK100" s="8"/>
      <c r="BL100" s="8"/>
      <c r="BM100" s="8"/>
      <c r="BN100" s="15"/>
      <c r="BO100" s="19"/>
      <c r="BP100" s="15"/>
      <c r="BQ100" s="15"/>
      <c r="BR100" s="15"/>
      <c r="BS100" s="15"/>
      <c r="BT100" s="15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</row>
    <row r="101" spans="1:95" ht="15.75" x14ac:dyDescent="0.3">
      <c r="A101" s="115" t="s">
        <v>126</v>
      </c>
      <c r="B101" s="111" t="s">
        <v>128</v>
      </c>
      <c r="C101" s="8"/>
      <c r="D101" s="9"/>
      <c r="E101" s="8"/>
      <c r="F101" s="8"/>
      <c r="G101" s="8"/>
      <c r="H101" s="8"/>
      <c r="I101" s="8"/>
      <c r="J101" s="15"/>
      <c r="K101" s="19"/>
      <c r="L101" s="15"/>
      <c r="M101" s="15"/>
      <c r="N101" s="15"/>
      <c r="O101" s="15"/>
      <c r="P101" s="8"/>
      <c r="Q101" s="8"/>
      <c r="R101" s="9"/>
      <c r="S101" s="8"/>
      <c r="T101" s="8"/>
      <c r="U101" s="8"/>
      <c r="V101" s="8"/>
      <c r="W101" s="8"/>
      <c r="X101" s="15"/>
      <c r="Y101" s="19"/>
      <c r="Z101" s="15"/>
      <c r="AA101" s="15"/>
      <c r="AB101" s="15"/>
      <c r="AC101" s="15"/>
      <c r="AD101" s="8"/>
      <c r="AE101" s="8"/>
      <c r="AF101" s="9"/>
      <c r="AG101" s="8"/>
      <c r="AH101" s="8"/>
      <c r="AI101" s="8"/>
      <c r="AJ101" s="8"/>
      <c r="AK101" s="8"/>
      <c r="AL101" s="15"/>
      <c r="AM101" s="19"/>
      <c r="AN101" s="15"/>
      <c r="AO101" s="15"/>
      <c r="AP101" s="15"/>
      <c r="AQ101" s="15"/>
      <c r="AR101" s="8"/>
      <c r="AS101" s="8"/>
      <c r="AT101" s="9"/>
      <c r="AU101" s="8"/>
      <c r="AV101" s="8"/>
      <c r="AW101" s="8"/>
      <c r="AX101" s="8"/>
      <c r="AY101" s="8"/>
      <c r="AZ101" s="15"/>
      <c r="BA101" s="19"/>
      <c r="BB101" s="15"/>
      <c r="BC101" s="15"/>
      <c r="BD101" s="15"/>
      <c r="BE101" s="15"/>
      <c r="BF101" s="8"/>
      <c r="BG101" s="8"/>
      <c r="BH101" s="9"/>
      <c r="BI101" s="8"/>
      <c r="BJ101" s="8"/>
      <c r="BK101" s="8"/>
      <c r="BL101" s="8"/>
      <c r="BM101" s="8"/>
      <c r="BN101" s="15"/>
      <c r="BO101" s="19"/>
      <c r="BP101" s="15"/>
      <c r="BQ101" s="15"/>
      <c r="BR101" s="15"/>
      <c r="BS101" s="15"/>
      <c r="BT101" s="15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</row>
    <row r="102" spans="1:95" ht="14.25" x14ac:dyDescent="0.3">
      <c r="A102" s="126" t="s">
        <v>144</v>
      </c>
      <c r="B102" s="8"/>
      <c r="C102" s="8"/>
      <c r="D102" s="9"/>
      <c r="E102" s="8"/>
      <c r="F102" s="8"/>
      <c r="G102" s="8"/>
      <c r="H102" s="8"/>
      <c r="I102" s="8"/>
      <c r="J102" s="15"/>
      <c r="K102" s="19"/>
      <c r="L102" s="15"/>
      <c r="M102" s="15"/>
      <c r="N102" s="15"/>
      <c r="O102" s="15"/>
      <c r="P102" s="8"/>
      <c r="Q102" s="8"/>
      <c r="R102" s="9"/>
      <c r="S102" s="8"/>
      <c r="T102" s="8"/>
      <c r="U102" s="8"/>
      <c r="V102" s="8"/>
      <c r="W102" s="8"/>
      <c r="X102" s="15"/>
      <c r="Y102" s="19"/>
      <c r="Z102" s="15"/>
      <c r="AA102" s="15"/>
      <c r="AB102" s="15"/>
      <c r="AC102" s="15"/>
      <c r="AD102" s="8"/>
      <c r="AE102" s="8"/>
      <c r="AF102" s="9"/>
      <c r="AG102" s="8"/>
      <c r="AH102" s="8"/>
      <c r="AI102" s="8"/>
      <c r="AJ102" s="8"/>
      <c r="AK102" s="8"/>
      <c r="AL102" s="15"/>
      <c r="AM102" s="19"/>
      <c r="AN102" s="15"/>
      <c r="AO102" s="15"/>
      <c r="AP102" s="15"/>
      <c r="AQ102" s="15"/>
      <c r="AR102" s="8"/>
      <c r="AS102" s="8"/>
      <c r="AT102" s="9"/>
      <c r="AU102" s="8"/>
      <c r="AV102" s="8"/>
      <c r="AW102" s="8"/>
      <c r="AX102" s="8"/>
      <c r="AY102" s="8"/>
      <c r="AZ102" s="15"/>
      <c r="BA102" s="19"/>
      <c r="BB102" s="15"/>
      <c r="BC102" s="15"/>
      <c r="BD102" s="15"/>
      <c r="BE102" s="15"/>
      <c r="BF102" s="8"/>
      <c r="BG102" s="8"/>
      <c r="BH102" s="9"/>
      <c r="BI102" s="8"/>
      <c r="BJ102" s="8"/>
      <c r="BK102" s="8"/>
      <c r="BL102" s="8"/>
      <c r="BM102" s="8"/>
      <c r="BN102" s="15"/>
      <c r="BO102" s="19"/>
      <c r="BP102" s="15"/>
      <c r="BQ102" s="15"/>
      <c r="BR102" s="15"/>
      <c r="BS102" s="15"/>
      <c r="BT102" s="15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</row>
    <row r="103" spans="1:95" ht="14.25" x14ac:dyDescent="0.3">
      <c r="A103" s="7"/>
      <c r="B103" s="8"/>
      <c r="C103" s="8"/>
      <c r="D103" s="9"/>
      <c r="E103" s="8"/>
      <c r="F103" s="8"/>
      <c r="G103" s="8"/>
      <c r="H103" s="8"/>
      <c r="I103" s="8"/>
      <c r="J103" s="15"/>
      <c r="K103" s="19"/>
      <c r="L103" s="15"/>
      <c r="M103" s="15"/>
      <c r="N103" s="15"/>
      <c r="O103" s="15"/>
      <c r="P103" s="8"/>
      <c r="Q103" s="8"/>
      <c r="R103" s="9"/>
      <c r="S103" s="8"/>
      <c r="T103" s="8"/>
      <c r="U103" s="8"/>
      <c r="V103" s="8"/>
      <c r="W103" s="8"/>
      <c r="X103" s="15"/>
      <c r="Y103" s="19"/>
      <c r="Z103" s="15"/>
      <c r="AA103" s="15"/>
      <c r="AB103" s="15"/>
      <c r="AC103" s="15"/>
      <c r="AD103" s="8"/>
      <c r="AE103" s="8"/>
      <c r="AF103" s="9"/>
      <c r="AG103" s="8"/>
      <c r="AH103" s="8"/>
      <c r="AI103" s="8"/>
      <c r="AJ103" s="8"/>
      <c r="AK103" s="8"/>
      <c r="AL103" s="15"/>
      <c r="AM103" s="19"/>
      <c r="AN103" s="15"/>
      <c r="AO103" s="15"/>
      <c r="AP103" s="15"/>
      <c r="AQ103" s="15"/>
      <c r="AR103" s="8"/>
      <c r="AS103" s="8"/>
      <c r="AT103" s="9"/>
      <c r="AU103" s="8"/>
      <c r="AV103" s="8"/>
      <c r="AW103" s="8"/>
      <c r="AX103" s="8"/>
      <c r="AY103" s="8"/>
      <c r="AZ103" s="15"/>
      <c r="BA103" s="19"/>
      <c r="BB103" s="15"/>
      <c r="BC103" s="15"/>
      <c r="BD103" s="15"/>
      <c r="BE103" s="15"/>
      <c r="BF103" s="8"/>
      <c r="BG103" s="8"/>
      <c r="BH103" s="9"/>
      <c r="BI103" s="8"/>
      <c r="BJ103" s="8"/>
      <c r="BK103" s="8"/>
      <c r="BL103" s="8"/>
      <c r="BM103" s="8"/>
      <c r="BN103" s="15"/>
      <c r="BO103" s="19"/>
      <c r="BP103" s="15"/>
      <c r="BQ103" s="15"/>
      <c r="BR103" s="15"/>
      <c r="BS103" s="15"/>
      <c r="BT103" s="15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</row>
    <row r="104" spans="1:95" ht="14.25" x14ac:dyDescent="0.3">
      <c r="A104" s="7"/>
      <c r="B104" s="8"/>
      <c r="C104" s="8"/>
      <c r="D104" s="9"/>
      <c r="E104" s="8"/>
      <c r="F104" s="8"/>
      <c r="G104" s="8"/>
      <c r="H104" s="8"/>
      <c r="I104" s="8"/>
      <c r="J104" s="15"/>
      <c r="K104" s="19"/>
      <c r="L104" s="15"/>
      <c r="M104" s="15"/>
      <c r="N104" s="15"/>
      <c r="O104" s="15"/>
      <c r="P104" s="8"/>
      <c r="Q104" s="8"/>
      <c r="R104" s="9"/>
      <c r="S104" s="8"/>
      <c r="T104" s="8"/>
      <c r="U104" s="8"/>
      <c r="V104" s="8"/>
      <c r="W104" s="8"/>
      <c r="X104" s="15"/>
      <c r="Y104" s="19"/>
      <c r="Z104" s="15"/>
      <c r="AA104" s="15"/>
      <c r="AB104" s="15"/>
      <c r="AC104" s="15"/>
      <c r="AD104" s="8"/>
      <c r="AE104" s="8"/>
      <c r="AF104" s="9"/>
      <c r="AG104" s="8"/>
      <c r="AH104" s="8"/>
      <c r="AI104" s="8"/>
      <c r="AJ104" s="8"/>
      <c r="AK104" s="8"/>
      <c r="AL104" s="15"/>
      <c r="AM104" s="19"/>
      <c r="AN104" s="15"/>
      <c r="AO104" s="15"/>
      <c r="AP104" s="15"/>
      <c r="AQ104" s="15"/>
      <c r="AR104" s="8"/>
      <c r="AS104" s="8"/>
      <c r="AT104" s="9"/>
      <c r="AU104" s="8"/>
      <c r="AV104" s="8"/>
      <c r="AW104" s="8"/>
      <c r="AX104" s="8"/>
      <c r="AY104" s="8"/>
      <c r="AZ104" s="15"/>
      <c r="BA104" s="19"/>
      <c r="BB104" s="15"/>
      <c r="BC104" s="15"/>
      <c r="BD104" s="15"/>
      <c r="BE104" s="15"/>
      <c r="BF104" s="8"/>
      <c r="BG104" s="8"/>
      <c r="BH104" s="9"/>
      <c r="BI104" s="8"/>
      <c r="BJ104" s="8"/>
      <c r="BK104" s="8"/>
      <c r="BL104" s="8"/>
      <c r="BM104" s="8"/>
      <c r="BN104" s="15"/>
      <c r="BO104" s="19"/>
      <c r="BP104" s="15"/>
      <c r="BQ104" s="15"/>
      <c r="BR104" s="15"/>
      <c r="BS104" s="15"/>
      <c r="BT104" s="15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</row>
    <row r="105" spans="1:95" ht="14.25" x14ac:dyDescent="0.3">
      <c r="A105" s="7"/>
      <c r="B105" s="8"/>
      <c r="C105" s="8"/>
      <c r="D105" s="9"/>
      <c r="E105" s="8"/>
      <c r="F105" s="8"/>
      <c r="G105" s="8"/>
      <c r="H105" s="8"/>
      <c r="I105" s="8"/>
      <c r="J105" s="15"/>
      <c r="K105" s="19"/>
      <c r="L105" s="15"/>
      <c r="M105" s="15"/>
      <c r="N105" s="15"/>
      <c r="O105" s="15"/>
      <c r="P105" s="8"/>
      <c r="Q105" s="8"/>
      <c r="R105" s="9"/>
      <c r="S105" s="8"/>
      <c r="T105" s="8"/>
      <c r="U105" s="8"/>
      <c r="V105" s="8"/>
      <c r="W105" s="8"/>
      <c r="X105" s="15"/>
      <c r="Y105" s="19"/>
      <c r="Z105" s="15"/>
      <c r="AA105" s="15"/>
      <c r="AB105" s="15"/>
      <c r="AC105" s="15"/>
      <c r="AD105" s="8"/>
      <c r="AE105" s="8"/>
      <c r="AF105" s="9"/>
      <c r="AG105" s="8"/>
      <c r="AH105" s="8"/>
      <c r="AI105" s="8"/>
      <c r="AJ105" s="8"/>
      <c r="AK105" s="8"/>
      <c r="AL105" s="15"/>
      <c r="AM105" s="19"/>
      <c r="AN105" s="15"/>
      <c r="AO105" s="15"/>
      <c r="AP105" s="15"/>
      <c r="AQ105" s="15"/>
      <c r="AR105" s="8"/>
      <c r="AS105" s="8"/>
      <c r="AT105" s="9"/>
      <c r="AU105" s="8"/>
      <c r="AV105" s="8"/>
      <c r="AW105" s="8"/>
      <c r="AX105" s="8"/>
      <c r="AY105" s="8"/>
      <c r="AZ105" s="15"/>
      <c r="BA105" s="19"/>
      <c r="BB105" s="15"/>
      <c r="BC105" s="15"/>
      <c r="BD105" s="15"/>
      <c r="BE105" s="15"/>
      <c r="BF105" s="8"/>
      <c r="BG105" s="8"/>
      <c r="BH105" s="9"/>
      <c r="BI105" s="8"/>
      <c r="BJ105" s="8"/>
      <c r="BK105" s="8"/>
      <c r="BL105" s="8"/>
      <c r="BM105" s="8"/>
      <c r="BN105" s="15"/>
      <c r="BO105" s="19"/>
      <c r="BP105" s="15"/>
      <c r="BQ105" s="15"/>
      <c r="BR105" s="15"/>
      <c r="BS105" s="15"/>
      <c r="BT105" s="15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</row>
    <row r="106" spans="1:95" ht="14.25" x14ac:dyDescent="0.3">
      <c r="A106" s="7"/>
      <c r="B106" s="8"/>
      <c r="C106" s="8"/>
      <c r="D106" s="9"/>
      <c r="E106" s="8"/>
      <c r="F106" s="8"/>
      <c r="G106" s="8"/>
      <c r="H106" s="8"/>
      <c r="I106" s="8"/>
      <c r="J106" s="15"/>
      <c r="K106" s="19"/>
      <c r="L106" s="15"/>
      <c r="M106" s="15"/>
      <c r="N106" s="15"/>
      <c r="O106" s="15"/>
      <c r="P106" s="8"/>
      <c r="Q106" s="8"/>
      <c r="R106" s="9"/>
      <c r="S106" s="8"/>
      <c r="T106" s="8"/>
      <c r="U106" s="8"/>
      <c r="V106" s="8"/>
      <c r="W106" s="8"/>
      <c r="X106" s="15"/>
      <c r="Y106" s="19"/>
      <c r="Z106" s="15"/>
      <c r="AA106" s="15"/>
      <c r="AB106" s="15"/>
      <c r="AC106" s="15"/>
      <c r="AD106" s="8"/>
      <c r="AE106" s="8"/>
      <c r="AF106" s="9"/>
      <c r="AG106" s="8"/>
      <c r="AH106" s="8"/>
      <c r="AI106" s="8"/>
      <c r="AJ106" s="8"/>
      <c r="AK106" s="8"/>
      <c r="AL106" s="15"/>
      <c r="AM106" s="19"/>
      <c r="AN106" s="15"/>
      <c r="AO106" s="15"/>
      <c r="AP106" s="15"/>
      <c r="AQ106" s="15"/>
      <c r="AR106" s="8"/>
      <c r="AS106" s="8"/>
      <c r="AT106" s="9"/>
      <c r="AU106" s="8"/>
      <c r="AV106" s="8"/>
      <c r="AW106" s="8"/>
      <c r="AX106" s="8"/>
      <c r="AY106" s="8"/>
      <c r="AZ106" s="15"/>
      <c r="BA106" s="19"/>
      <c r="BB106" s="15"/>
      <c r="BC106" s="15"/>
      <c r="BD106" s="15"/>
      <c r="BE106" s="15"/>
      <c r="BF106" s="8"/>
      <c r="BG106" s="8"/>
      <c r="BH106" s="9"/>
      <c r="BI106" s="8"/>
      <c r="BJ106" s="8"/>
      <c r="BK106" s="8"/>
      <c r="BL106" s="8"/>
      <c r="BM106" s="8"/>
      <c r="BN106" s="15"/>
      <c r="BO106" s="19"/>
      <c r="BP106" s="15"/>
      <c r="BQ106" s="15"/>
      <c r="BR106" s="15"/>
      <c r="BS106" s="15"/>
      <c r="BT106" s="15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</row>
    <row r="107" spans="1:95" ht="14.25" x14ac:dyDescent="0.3">
      <c r="A107" s="96"/>
      <c r="B107" s="97"/>
      <c r="C107" s="97"/>
      <c r="D107" s="98"/>
      <c r="E107" s="97"/>
      <c r="F107" s="97"/>
      <c r="G107" s="97"/>
      <c r="H107" s="97"/>
      <c r="I107" s="97"/>
      <c r="J107" s="105"/>
      <c r="K107" s="106"/>
      <c r="L107" s="105"/>
      <c r="M107" s="105"/>
      <c r="N107" s="105"/>
      <c r="O107" s="105"/>
      <c r="P107" s="97"/>
      <c r="Q107" s="97"/>
      <c r="R107" s="98"/>
      <c r="S107" s="97"/>
      <c r="T107" s="97"/>
      <c r="U107" s="97"/>
      <c r="V107" s="97"/>
      <c r="W107" s="97"/>
      <c r="X107" s="105"/>
      <c r="Y107" s="106"/>
      <c r="Z107" s="105"/>
      <c r="AA107" s="105"/>
      <c r="AB107" s="105"/>
      <c r="AC107" s="105"/>
      <c r="AD107" s="97"/>
      <c r="AE107" s="97"/>
      <c r="AF107" s="98"/>
      <c r="AG107" s="97"/>
      <c r="AH107" s="97"/>
      <c r="AI107" s="97"/>
      <c r="AJ107" s="97"/>
      <c r="AK107" s="97"/>
      <c r="AL107" s="105"/>
      <c r="AM107" s="106"/>
      <c r="AN107" s="105"/>
      <c r="AO107" s="105"/>
      <c r="AP107" s="105"/>
      <c r="AQ107" s="105"/>
      <c r="AR107" s="97"/>
      <c r="AS107" s="97"/>
      <c r="AT107" s="98"/>
      <c r="AU107" s="97"/>
      <c r="AV107" s="97"/>
      <c r="AW107" s="97"/>
      <c r="AX107" s="97"/>
      <c r="AY107" s="97"/>
      <c r="AZ107" s="105"/>
      <c r="BA107" s="106"/>
      <c r="BB107" s="105"/>
      <c r="BC107" s="105"/>
      <c r="BD107" s="105"/>
      <c r="BE107" s="105"/>
      <c r="BF107" s="97"/>
      <c r="BG107" s="97"/>
      <c r="BH107" s="98"/>
      <c r="BI107" s="97"/>
      <c r="BJ107" s="97"/>
      <c r="BK107" s="97"/>
      <c r="BL107" s="97"/>
      <c r="BM107" s="97"/>
      <c r="BN107" s="105"/>
      <c r="BO107" s="106"/>
      <c r="BP107" s="105"/>
      <c r="BQ107" s="105"/>
      <c r="BR107" s="105"/>
      <c r="BS107" s="105"/>
      <c r="BT107" s="105"/>
      <c r="BU107" s="96"/>
      <c r="BV107" s="96"/>
    </row>
  </sheetData>
  <mergeCells count="32">
    <mergeCell ref="AE3:CE3"/>
    <mergeCell ref="BU4:CE4"/>
    <mergeCell ref="BU5:BX5"/>
    <mergeCell ref="CB5:CE5"/>
    <mergeCell ref="BW6:BX6"/>
    <mergeCell ref="CD6:CE6"/>
    <mergeCell ref="BI6:BJ6"/>
    <mergeCell ref="BG4:BQ4"/>
    <mergeCell ref="AS4:BC4"/>
    <mergeCell ref="AE4:AO4"/>
    <mergeCell ref="BP6:BQ6"/>
    <mergeCell ref="BG5:BJ5"/>
    <mergeCell ref="BN5:BQ5"/>
    <mergeCell ref="A96:AY96"/>
    <mergeCell ref="AN6:AO6"/>
    <mergeCell ref="E6:F6"/>
    <mergeCell ref="AG6:AH6"/>
    <mergeCell ref="AU6:AV6"/>
    <mergeCell ref="L6:M6"/>
    <mergeCell ref="S6:T6"/>
    <mergeCell ref="AE5:AH5"/>
    <mergeCell ref="Z6:AA6"/>
    <mergeCell ref="BB6:BC6"/>
    <mergeCell ref="AL5:AO5"/>
    <mergeCell ref="AS5:AV5"/>
    <mergeCell ref="AZ5:BC5"/>
    <mergeCell ref="C4:M4"/>
    <mergeCell ref="C5:F5"/>
    <mergeCell ref="J5:M5"/>
    <mergeCell ref="Q5:T5"/>
    <mergeCell ref="X5:AA5"/>
    <mergeCell ref="Q4:AA4"/>
  </mergeCells>
  <conditionalFormatting sqref="H8:H86 H88:H92">
    <cfRule type="cellIs" dxfId="882" priority="128" stopIfTrue="1" operator="greaterThanOrEqual">
      <formula>50</formula>
    </cfRule>
    <cfRule type="cellIs" dxfId="881" priority="129" operator="between">
      <formula>25</formula>
      <formula>50</formula>
    </cfRule>
  </conditionalFormatting>
  <conditionalFormatting sqref="V8:V86 V88:V92">
    <cfRule type="cellIs" dxfId="880" priority="126" stopIfTrue="1" operator="greaterThanOrEqual">
      <formula>50</formula>
    </cfRule>
    <cfRule type="cellIs" dxfId="879" priority="127" operator="between">
      <formula>25</formula>
      <formula>50</formula>
    </cfRule>
  </conditionalFormatting>
  <conditionalFormatting sqref="AJ8:AJ86 AJ92">
    <cfRule type="cellIs" dxfId="878" priority="124" stopIfTrue="1" operator="greaterThanOrEqual">
      <formula>50</formula>
    </cfRule>
    <cfRule type="cellIs" dxfId="877" priority="125" operator="between">
      <formula>25</formula>
      <formula>50</formula>
    </cfRule>
  </conditionalFormatting>
  <conditionalFormatting sqref="AX8:AX86 AX92">
    <cfRule type="cellIs" dxfId="876" priority="122" stopIfTrue="1" operator="greaterThanOrEqual">
      <formula>50</formula>
    </cfRule>
    <cfRule type="cellIs" dxfId="875" priority="123" operator="between">
      <formula>25</formula>
      <formula>50</formula>
    </cfRule>
  </conditionalFormatting>
  <conditionalFormatting sqref="BL8:BL86 BL92">
    <cfRule type="cellIs" dxfId="874" priority="120" stopIfTrue="1" operator="greaterThanOrEqual">
      <formula>50</formula>
    </cfRule>
    <cfRule type="cellIs" dxfId="873" priority="121" operator="between">
      <formula>25</formula>
      <formula>50</formula>
    </cfRule>
  </conditionalFormatting>
  <conditionalFormatting sqref="D8:D86 D88:D93">
    <cfRule type="cellIs" dxfId="872" priority="116" operator="equal">
      <formula>"**"</formula>
    </cfRule>
  </conditionalFormatting>
  <conditionalFormatting sqref="R8:R86 R92:R93">
    <cfRule type="cellIs" dxfId="871" priority="115" operator="equal">
      <formula>"**"</formula>
    </cfRule>
  </conditionalFormatting>
  <conditionalFormatting sqref="AF8:AF86 AF92:AF93">
    <cfRule type="cellIs" dxfId="870" priority="114" operator="equal">
      <formula>"**"</formula>
    </cfRule>
  </conditionalFormatting>
  <conditionalFormatting sqref="AT8:AT86 AT92:AT93">
    <cfRule type="cellIs" dxfId="869" priority="113" operator="equal">
      <formula>"**"</formula>
    </cfRule>
  </conditionalFormatting>
  <conditionalFormatting sqref="BH8:BH86 BH92:BH94">
    <cfRule type="cellIs" dxfId="868" priority="112" operator="equal">
      <formula>"**"</formula>
    </cfRule>
  </conditionalFormatting>
  <conditionalFormatting sqref="C8:C86 C88:C91">
    <cfRule type="expression" dxfId="867" priority="108" stopIfTrue="1">
      <formula>H8&gt;=50</formula>
    </cfRule>
    <cfRule type="expression" dxfId="866" priority="109" stopIfTrue="1">
      <formula>E8&gt;F$92</formula>
    </cfRule>
    <cfRule type="expression" dxfId="865" priority="110" stopIfTrue="1">
      <formula>F8&lt;E$92</formula>
    </cfRule>
  </conditionalFormatting>
  <conditionalFormatting sqref="Q8:Q86 Q88:Q91">
    <cfRule type="expression" dxfId="864" priority="105" stopIfTrue="1">
      <formula>V8&gt;=50</formula>
    </cfRule>
    <cfRule type="expression" dxfId="863" priority="106" stopIfTrue="1">
      <formula>S8&gt;T$92</formula>
    </cfRule>
    <cfRule type="expression" dxfId="862" priority="107" stopIfTrue="1">
      <formula>T8&lt;S$92</formula>
    </cfRule>
  </conditionalFormatting>
  <conditionalFormatting sqref="AE8:AE86 AE88:AE91">
    <cfRule type="expression" dxfId="861" priority="102" stopIfTrue="1">
      <formula>AJ8&gt;=50</formula>
    </cfRule>
    <cfRule type="expression" dxfId="860" priority="103" stopIfTrue="1">
      <formula>AG8&gt;AH$92</formula>
    </cfRule>
    <cfRule type="expression" dxfId="859" priority="104" stopIfTrue="1">
      <formula>AH8&lt;AG$92</formula>
    </cfRule>
  </conditionalFormatting>
  <conditionalFormatting sqref="AS8:AS86 AS88:AS91">
    <cfRule type="expression" dxfId="858" priority="99" stopIfTrue="1">
      <formula>AX8&gt;=50</formula>
    </cfRule>
    <cfRule type="expression" dxfId="857" priority="100" stopIfTrue="1">
      <formula>AU8&gt;AV$92</formula>
    </cfRule>
    <cfRule type="expression" dxfId="856" priority="101" stopIfTrue="1">
      <formula>AV8&lt;AU$92</formula>
    </cfRule>
  </conditionalFormatting>
  <conditionalFormatting sqref="BG8:BG86 BG88:BG91">
    <cfRule type="expression" dxfId="855" priority="96" stopIfTrue="1">
      <formula>BL8&gt;=50</formula>
    </cfRule>
    <cfRule type="expression" dxfId="854" priority="97" stopIfTrue="1">
      <formula>BI8&gt;BJ$92</formula>
    </cfRule>
    <cfRule type="expression" dxfId="853" priority="98" stopIfTrue="1">
      <formula>BJ8&lt;BI$92</formula>
    </cfRule>
  </conditionalFormatting>
  <conditionalFormatting sqref="E8:E86 E88:E91">
    <cfRule type="expression" dxfId="852" priority="92">
      <formula>H8&gt;=50</formula>
    </cfRule>
  </conditionalFormatting>
  <conditionalFormatting sqref="F8:F86 F88:F91">
    <cfRule type="expression" dxfId="851" priority="91">
      <formula>H8&gt;=50</formula>
    </cfRule>
  </conditionalFormatting>
  <conditionalFormatting sqref="S8:S86 S88:S91">
    <cfRule type="expression" dxfId="850" priority="90">
      <formula>V8&gt;=50</formula>
    </cfRule>
  </conditionalFormatting>
  <conditionalFormatting sqref="T8:T86 T88:T91">
    <cfRule type="expression" dxfId="849" priority="89">
      <formula>V8&gt;=50</formula>
    </cfRule>
  </conditionalFormatting>
  <conditionalFormatting sqref="AG8:AG86 AG88:AG91">
    <cfRule type="expression" dxfId="848" priority="88">
      <formula>AJ8&gt;=50</formula>
    </cfRule>
  </conditionalFormatting>
  <conditionalFormatting sqref="AH8:AH86 AH88:AH91">
    <cfRule type="expression" dxfId="847" priority="87">
      <formula>AJ8&gt;=50</formula>
    </cfRule>
  </conditionalFormatting>
  <conditionalFormatting sqref="AU8:AU86 AU88:AU91">
    <cfRule type="expression" dxfId="846" priority="86">
      <formula>AX8&gt;=50</formula>
    </cfRule>
  </conditionalFormatting>
  <conditionalFormatting sqref="AV8:AV86 AV88:AV91">
    <cfRule type="expression" dxfId="845" priority="85">
      <formula>AX8&gt;=50</formula>
    </cfRule>
  </conditionalFormatting>
  <conditionalFormatting sqref="BI8:BI86 BI88:BI91">
    <cfRule type="expression" dxfId="844" priority="84">
      <formula>BL8&gt;=50</formula>
    </cfRule>
  </conditionalFormatting>
  <conditionalFormatting sqref="BJ8:BJ86 BJ88:BJ91">
    <cfRule type="expression" dxfId="843" priority="83">
      <formula>BL8&gt;=50</formula>
    </cfRule>
  </conditionalFormatting>
  <conditionalFormatting sqref="AV94:AV95 AV97:AV100">
    <cfRule type="expression" dxfId="842" priority="78">
      <formula>AY94&gt;=50</formula>
    </cfRule>
  </conditionalFormatting>
  <conditionalFormatting sqref="AH94:AH95 AH97:AH100">
    <cfRule type="expression" dxfId="841" priority="80">
      <formula>AK94&gt;=50</formula>
    </cfRule>
  </conditionalFormatting>
  <conditionalFormatting sqref="AT94:AU95 AT97:AU100">
    <cfRule type="cellIs" dxfId="840" priority="79" operator="equal">
      <formula>"**"</formula>
    </cfRule>
  </conditionalFormatting>
  <conditionalFormatting sqref="J8:J86 J88:J91">
    <cfRule type="expression" dxfId="839" priority="75" stopIfTrue="1">
      <formula>O8&gt;=50</formula>
    </cfRule>
    <cfRule type="expression" dxfId="838" priority="76" stopIfTrue="1">
      <formula>L8&gt;M$92</formula>
    </cfRule>
    <cfRule type="expression" dxfId="837" priority="77" stopIfTrue="1">
      <formula>M8&lt;L$92</formula>
    </cfRule>
  </conditionalFormatting>
  <conditionalFormatting sqref="K8:K86 K92">
    <cfRule type="cellIs" dxfId="836" priority="74" operator="equal">
      <formula>"**"</formula>
    </cfRule>
  </conditionalFormatting>
  <conditionalFormatting sqref="O8:O86 O88:O92">
    <cfRule type="cellIs" dxfId="835" priority="72" stopIfTrue="1" operator="greaterThanOrEqual">
      <formula>50</formula>
    </cfRule>
    <cfRule type="cellIs" dxfId="834" priority="73" operator="between">
      <formula>25</formula>
      <formula>50</formula>
    </cfRule>
  </conditionalFormatting>
  <conditionalFormatting sqref="L8:L86 L88:L92">
    <cfRule type="expression" dxfId="833" priority="71">
      <formula>O8&gt;=50</formula>
    </cfRule>
  </conditionalFormatting>
  <conditionalFormatting sqref="M8:M86 M88:M92">
    <cfRule type="expression" dxfId="832" priority="70">
      <formula>O8&gt;=50</formula>
    </cfRule>
  </conditionalFormatting>
  <conditionalFormatting sqref="X8:X86 X88:X91">
    <cfRule type="expression" dxfId="831" priority="67" stopIfTrue="1">
      <formula>AC8&gt;=50</formula>
    </cfRule>
    <cfRule type="expression" dxfId="830" priority="68" stopIfTrue="1">
      <formula>Z8&gt;AA$92</formula>
    </cfRule>
    <cfRule type="expression" dxfId="829" priority="69" stopIfTrue="1">
      <formula>AA8&lt;Z$92</formula>
    </cfRule>
  </conditionalFormatting>
  <conditionalFormatting sqref="Y8:Y86 Y92">
    <cfRule type="cellIs" dxfId="828" priority="66" operator="equal">
      <formula>"**"</formula>
    </cfRule>
  </conditionalFormatting>
  <conditionalFormatting sqref="AC8:AC86 AC88:AC92">
    <cfRule type="cellIs" dxfId="827" priority="64" stopIfTrue="1" operator="greaterThanOrEqual">
      <formula>50</formula>
    </cfRule>
    <cfRule type="cellIs" dxfId="826" priority="65" operator="between">
      <formula>25</formula>
      <formula>50</formula>
    </cfRule>
  </conditionalFormatting>
  <conditionalFormatting sqref="Z8:Z86 Z88:Z92">
    <cfRule type="expression" dxfId="825" priority="63">
      <formula>AC8&gt;=50</formula>
    </cfRule>
  </conditionalFormatting>
  <conditionalFormatting sqref="AA8:AA86 AA88:AA92">
    <cfRule type="expression" dxfId="824" priority="62">
      <formula>AC8&gt;=50</formula>
    </cfRule>
  </conditionalFormatting>
  <conditionalFormatting sqref="BQ8:BQ86 BQ88:BQ92">
    <cfRule type="expression" dxfId="823" priority="35">
      <formula>BS8&gt;=50</formula>
    </cfRule>
  </conditionalFormatting>
  <conditionalFormatting sqref="AL8:AL86 AL88:AL91">
    <cfRule type="expression" dxfId="822" priority="59" stopIfTrue="1">
      <formula>AQ8&gt;=50</formula>
    </cfRule>
    <cfRule type="expression" dxfId="821" priority="60" stopIfTrue="1">
      <formula>AN8&gt;AO$92</formula>
    </cfRule>
    <cfRule type="expression" dxfId="820" priority="61" stopIfTrue="1">
      <formula>AO8&lt;AN$92</formula>
    </cfRule>
  </conditionalFormatting>
  <conditionalFormatting sqref="AM8:AM86 AM92">
    <cfRule type="cellIs" dxfId="819" priority="58" operator="equal">
      <formula>"**"</formula>
    </cfRule>
  </conditionalFormatting>
  <conditionalFormatting sqref="AQ8:AQ86 AQ92">
    <cfRule type="cellIs" dxfId="818" priority="56" stopIfTrue="1" operator="greaterThanOrEqual">
      <formula>50</formula>
    </cfRule>
    <cfRule type="cellIs" dxfId="817" priority="57" operator="between">
      <formula>25</formula>
      <formula>50</formula>
    </cfRule>
  </conditionalFormatting>
  <conditionalFormatting sqref="AN8:AN86 AN88:AN92">
    <cfRule type="expression" dxfId="816" priority="55">
      <formula>AQ8&gt;=50</formula>
    </cfRule>
  </conditionalFormatting>
  <conditionalFormatting sqref="AO8:AO86 AO88:AO92">
    <cfRule type="expression" dxfId="815" priority="54">
      <formula>AQ8&gt;=50</formula>
    </cfRule>
  </conditionalFormatting>
  <conditionalFormatting sqref="AO94:AO95 AO97:AO100">
    <cfRule type="expression" dxfId="814" priority="53">
      <formula>AR94&gt;=50</formula>
    </cfRule>
  </conditionalFormatting>
  <conditionalFormatting sqref="AZ8:AZ86 AZ88:AZ91">
    <cfRule type="expression" dxfId="813" priority="50" stopIfTrue="1">
      <formula>BE8&gt;=50</formula>
    </cfRule>
    <cfRule type="expression" dxfId="812" priority="51" stopIfTrue="1">
      <formula>BB8&gt;BC$92</formula>
    </cfRule>
    <cfRule type="expression" dxfId="811" priority="52" stopIfTrue="1">
      <formula>BC8&lt;BB$92</formula>
    </cfRule>
  </conditionalFormatting>
  <conditionalFormatting sqref="BA8:BA86 BA92">
    <cfRule type="cellIs" dxfId="810" priority="49" operator="equal">
      <formula>"**"</formula>
    </cfRule>
  </conditionalFormatting>
  <conditionalFormatting sqref="BE8:BE86 BE92">
    <cfRule type="cellIs" dxfId="809" priority="47" stopIfTrue="1" operator="greaterThanOrEqual">
      <formula>50</formula>
    </cfRule>
    <cfRule type="cellIs" dxfId="808" priority="48" operator="between">
      <formula>25</formula>
      <formula>50</formula>
    </cfRule>
  </conditionalFormatting>
  <conditionalFormatting sqref="BB8:BB86 BB88:BB92">
    <cfRule type="expression" dxfId="807" priority="46">
      <formula>BE8&gt;=50</formula>
    </cfRule>
  </conditionalFormatting>
  <conditionalFormatting sqref="BC8:BC86 BC88:BC92">
    <cfRule type="expression" dxfId="806" priority="45">
      <formula>BE8&gt;=50</formula>
    </cfRule>
  </conditionalFormatting>
  <conditionalFormatting sqref="BC94:BC95 BC97:BC100">
    <cfRule type="expression" dxfId="805" priority="43">
      <formula>BF94&gt;=50</formula>
    </cfRule>
  </conditionalFormatting>
  <conditionalFormatting sqref="BA94:BB95 BA97:BB100">
    <cfRule type="cellIs" dxfId="804" priority="44" operator="equal">
      <formula>"**"</formula>
    </cfRule>
  </conditionalFormatting>
  <conditionalFormatting sqref="BN8:BN86 BN88:BN91">
    <cfRule type="expression" dxfId="803" priority="40" stopIfTrue="1">
      <formula>BS8&gt;=50</formula>
    </cfRule>
    <cfRule type="expression" dxfId="802" priority="41" stopIfTrue="1">
      <formula>BP8&gt;BQ$92</formula>
    </cfRule>
    <cfRule type="expression" dxfId="801" priority="42" stopIfTrue="1">
      <formula>BQ8&lt;BP$92</formula>
    </cfRule>
  </conditionalFormatting>
  <conditionalFormatting sqref="BO8:BO86 BO92">
    <cfRule type="cellIs" dxfId="800" priority="39" operator="equal">
      <formula>"**"</formula>
    </cfRule>
  </conditionalFormatting>
  <conditionalFormatting sqref="BS8:BS86 BS92">
    <cfRule type="cellIs" dxfId="799" priority="37" stopIfTrue="1" operator="greaterThanOrEqual">
      <formula>50</formula>
    </cfRule>
    <cfRule type="cellIs" dxfId="798" priority="38" operator="between">
      <formula>25</formula>
      <formula>50</formula>
    </cfRule>
  </conditionalFormatting>
  <conditionalFormatting sqref="BP8:BP86 BP88:BP92">
    <cfRule type="expression" dxfId="797" priority="36">
      <formula>BS8&gt;=50</formula>
    </cfRule>
  </conditionalFormatting>
  <conditionalFormatting sqref="CC8:CC86 CC92">
    <cfRule type="cellIs" dxfId="796" priority="29" operator="equal">
      <formula>"**"</formula>
    </cfRule>
  </conditionalFormatting>
  <conditionalFormatting sqref="BZ8:BZ86 BZ88:BZ92">
    <cfRule type="cellIs" dxfId="795" priority="33" stopIfTrue="1" operator="greaterThanOrEqual">
      <formula>50</formula>
    </cfRule>
    <cfRule type="cellIs" dxfId="794" priority="34" operator="between">
      <formula>25</formula>
      <formula>50</formula>
    </cfRule>
  </conditionalFormatting>
  <conditionalFormatting sqref="BV8:BV86 BV88:BV92">
    <cfRule type="cellIs" dxfId="793" priority="32" operator="equal">
      <formula>"**"</formula>
    </cfRule>
  </conditionalFormatting>
  <conditionalFormatting sqref="CG8:CG86 CG88:CG92">
    <cfRule type="cellIs" dxfId="792" priority="30" stopIfTrue="1" operator="greaterThanOrEqual">
      <formula>50</formula>
    </cfRule>
    <cfRule type="cellIs" dxfId="791" priority="31" operator="between">
      <formula>25</formula>
      <formula>50</formula>
    </cfRule>
  </conditionalFormatting>
  <conditionalFormatting sqref="BU8:BU86 BU88:BU91">
    <cfRule type="expression" dxfId="790" priority="26" stopIfTrue="1">
      <formula>BZ8&gt;=50</formula>
    </cfRule>
    <cfRule type="expression" dxfId="789" priority="27" stopIfTrue="1">
      <formula>BW8&gt;BX$92</formula>
    </cfRule>
    <cfRule type="expression" dxfId="788" priority="28" stopIfTrue="1">
      <formula>BX8&lt;BW$92</formula>
    </cfRule>
  </conditionalFormatting>
  <conditionalFormatting sqref="CB8:CB86 CB88:CB91">
    <cfRule type="expression" dxfId="787" priority="23" stopIfTrue="1">
      <formula>CG8&gt;=50</formula>
    </cfRule>
    <cfRule type="expression" dxfId="786" priority="24" stopIfTrue="1">
      <formula>CD8&gt;CE$92</formula>
    </cfRule>
    <cfRule type="expression" dxfId="785" priority="25" stopIfTrue="1">
      <formula>CE8&lt;CD$92</formula>
    </cfRule>
  </conditionalFormatting>
  <conditionalFormatting sqref="CC88:CC91">
    <cfRule type="cellIs" dxfId="784" priority="22" operator="equal">
      <formula>"**"</formula>
    </cfRule>
  </conditionalFormatting>
  <conditionalFormatting sqref="BO88:BO91">
    <cfRule type="cellIs" dxfId="783" priority="1" operator="equal">
      <formula>"**"</formula>
    </cfRule>
  </conditionalFormatting>
  <conditionalFormatting sqref="K88:K91">
    <cfRule type="cellIs" dxfId="782" priority="21" operator="equal">
      <formula>"**"</formula>
    </cfRule>
  </conditionalFormatting>
  <conditionalFormatting sqref="AJ88:AJ91">
    <cfRule type="cellIs" dxfId="781" priority="19" stopIfTrue="1" operator="greaterThanOrEqual">
      <formula>50</formula>
    </cfRule>
    <cfRule type="cellIs" dxfId="780" priority="20" operator="between">
      <formula>25</formula>
      <formula>50</formula>
    </cfRule>
  </conditionalFormatting>
  <conditionalFormatting sqref="AQ88:AQ91">
    <cfRule type="cellIs" dxfId="779" priority="17" stopIfTrue="1" operator="greaterThanOrEqual">
      <formula>50</formula>
    </cfRule>
    <cfRule type="cellIs" dxfId="778" priority="18" operator="between">
      <formula>25</formula>
      <formula>50</formula>
    </cfRule>
  </conditionalFormatting>
  <conditionalFormatting sqref="AX88:AX91">
    <cfRule type="cellIs" dxfId="777" priority="15" stopIfTrue="1" operator="greaterThanOrEqual">
      <formula>50</formula>
    </cfRule>
    <cfRule type="cellIs" dxfId="776" priority="16" operator="between">
      <formula>25</formula>
      <formula>50</formula>
    </cfRule>
  </conditionalFormatting>
  <conditionalFormatting sqref="BE88:BE91">
    <cfRule type="cellIs" dxfId="775" priority="13" stopIfTrue="1" operator="greaterThanOrEqual">
      <formula>50</formula>
    </cfRule>
    <cfRule type="cellIs" dxfId="774" priority="14" operator="between">
      <formula>25</formula>
      <formula>50</formula>
    </cfRule>
  </conditionalFormatting>
  <conditionalFormatting sqref="BL88:BL91">
    <cfRule type="cellIs" dxfId="773" priority="11" stopIfTrue="1" operator="greaterThanOrEqual">
      <formula>50</formula>
    </cfRule>
    <cfRule type="cellIs" dxfId="772" priority="12" operator="between">
      <formula>25</formula>
      <formula>50</formula>
    </cfRule>
  </conditionalFormatting>
  <conditionalFormatting sqref="BS88:BS91">
    <cfRule type="cellIs" dxfId="771" priority="9" stopIfTrue="1" operator="greaterThanOrEqual">
      <formula>50</formula>
    </cfRule>
    <cfRule type="cellIs" dxfId="770" priority="10" operator="between">
      <formula>25</formula>
      <formula>50</formula>
    </cfRule>
  </conditionalFormatting>
  <conditionalFormatting sqref="R88:R91">
    <cfRule type="cellIs" dxfId="769" priority="8" operator="equal">
      <formula>"**"</formula>
    </cfRule>
  </conditionalFormatting>
  <conditionalFormatting sqref="Y88:Y91">
    <cfRule type="cellIs" dxfId="768" priority="7" operator="equal">
      <formula>"**"</formula>
    </cfRule>
  </conditionalFormatting>
  <conditionalFormatting sqref="AF88:AF91">
    <cfRule type="cellIs" dxfId="767" priority="6" operator="equal">
      <formula>"**"</formula>
    </cfRule>
  </conditionalFormatting>
  <conditionalFormatting sqref="AM88:AM91">
    <cfRule type="cellIs" dxfId="766" priority="5" operator="equal">
      <formula>"**"</formula>
    </cfRule>
  </conditionalFormatting>
  <conditionalFormatting sqref="AT88:AT91">
    <cfRule type="cellIs" dxfId="765" priority="4" operator="equal">
      <formula>"**"</formula>
    </cfRule>
  </conditionalFormatting>
  <conditionalFormatting sqref="BA88:BA91">
    <cfRule type="cellIs" dxfId="764" priority="3" operator="equal">
      <formula>"**"</formula>
    </cfRule>
  </conditionalFormatting>
  <conditionalFormatting sqref="BH88:BH91">
    <cfRule type="cellIs" dxfId="763" priority="2" operator="equal">
      <formula>"**"</formula>
    </cfRule>
  </conditionalFormatting>
  <hyperlinks>
    <hyperlink ref="BB2" location="Index!A1" display="Return to Index" xr:uid="{68B2F4EF-D0CD-442D-B524-12AA25D2DD2E}"/>
  </hyperlink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Q107"/>
  <sheetViews>
    <sheetView zoomScale="120" zoomScaleNormal="120" workbookViewId="0">
      <selection activeCell="AY2" sqref="AY2"/>
    </sheetView>
  </sheetViews>
  <sheetFormatPr defaultRowHeight="14.25" x14ac:dyDescent="0.3"/>
  <cols>
    <col min="1" max="1" width="2.7109375" customWidth="1"/>
    <col min="2" max="2" width="25.7109375" style="6" customWidth="1"/>
    <col min="3" max="3" width="5.85546875" style="1" customWidth="1"/>
    <col min="4" max="4" width="1.7109375" style="1" customWidth="1"/>
    <col min="5" max="6" width="5.85546875" style="1" customWidth="1"/>
    <col min="7" max="8" width="5.85546875" style="1" hidden="1" customWidth="1"/>
    <col min="9" max="9" width="2.7109375" style="1" customWidth="1"/>
    <col min="10" max="10" width="5.85546875" style="1" customWidth="1"/>
    <col min="11" max="11" width="1.7109375" style="1" customWidth="1"/>
    <col min="12" max="13" width="5.85546875" style="1" customWidth="1"/>
    <col min="14" max="15" width="5.85546875" style="1" hidden="1" customWidth="1"/>
    <col min="16" max="16" width="2.7109375" style="1" customWidth="1"/>
    <col min="17" max="17" width="5.85546875" style="1" customWidth="1"/>
    <col min="18" max="18" width="1.7109375" style="1" customWidth="1"/>
    <col min="19" max="20" width="5.85546875" style="1" customWidth="1"/>
    <col min="21" max="22" width="5.85546875" style="1" hidden="1" customWidth="1"/>
    <col min="23" max="23" width="2.7109375" style="1" customWidth="1"/>
    <col min="24" max="24" width="5.85546875" style="1" customWidth="1"/>
    <col min="25" max="25" width="1.7109375" style="1" customWidth="1"/>
    <col min="26" max="27" width="5.85546875" style="1" customWidth="1"/>
    <col min="28" max="29" width="5.85546875" style="1" hidden="1" customWidth="1"/>
    <col min="30" max="30" width="2.7109375" style="1" customWidth="1"/>
    <col min="31" max="31" width="5.85546875" style="1" customWidth="1"/>
    <col min="32" max="32" width="1.7109375" style="1" customWidth="1"/>
    <col min="33" max="34" width="5.85546875" style="1" customWidth="1"/>
    <col min="35" max="36" width="5.85546875" style="1" hidden="1" customWidth="1"/>
    <col min="37" max="37" width="2.7109375" style="1" customWidth="1"/>
    <col min="38" max="38" width="5.85546875" style="1" customWidth="1"/>
    <col min="39" max="39" width="1.7109375" style="1" customWidth="1"/>
    <col min="40" max="41" width="5.85546875" style="1" customWidth="1"/>
    <col min="42" max="43" width="5.85546875" style="1" hidden="1" customWidth="1"/>
    <col min="44" max="44" width="2.7109375" style="1" customWidth="1"/>
    <col min="45" max="45" width="5.85546875" style="1" customWidth="1"/>
    <col min="46" max="46" width="1.7109375" style="1" customWidth="1"/>
    <col min="47" max="48" width="5.85546875" style="1" customWidth="1"/>
    <col min="49" max="50" width="5.85546875" style="1" hidden="1" customWidth="1"/>
    <col min="51" max="51" width="2.7109375" style="1" customWidth="1"/>
    <col min="52" max="52" width="5.85546875" style="1" customWidth="1"/>
    <col min="53" max="53" width="1.7109375" style="1" customWidth="1"/>
    <col min="54" max="55" width="5.85546875" style="1" customWidth="1"/>
    <col min="56" max="57" width="5.85546875" style="1" hidden="1" customWidth="1"/>
    <col min="58" max="58" width="2.7109375" style="1" customWidth="1"/>
    <col min="59" max="59" width="5.85546875" style="1" customWidth="1"/>
    <col min="60" max="60" width="1.7109375" style="1" customWidth="1"/>
    <col min="61" max="62" width="5.85546875" style="1" customWidth="1"/>
    <col min="63" max="64" width="5.85546875" style="1" hidden="1" customWidth="1"/>
    <col min="65" max="65" width="2.7109375" style="1" customWidth="1"/>
    <col min="66" max="66" width="5.85546875" style="1" customWidth="1"/>
    <col min="67" max="67" width="1.7109375" style="1" customWidth="1"/>
    <col min="68" max="69" width="5.85546875" style="1" customWidth="1"/>
    <col min="70" max="71" width="5.85546875" style="1" hidden="1" customWidth="1"/>
    <col min="72" max="72" width="2.7109375" style="1" customWidth="1"/>
    <col min="73" max="73" width="5.85546875" style="127" customWidth="1"/>
    <col min="74" max="74" width="1.7109375" style="127" customWidth="1"/>
    <col min="75" max="76" width="5.85546875" style="127" customWidth="1"/>
    <col min="77" max="78" width="5.85546875" style="127" hidden="1" customWidth="1"/>
    <col min="79" max="79" width="2.7109375" style="127" customWidth="1"/>
    <col min="80" max="80" width="5.85546875" style="127" customWidth="1"/>
    <col min="81" max="81" width="1.7109375" style="127" customWidth="1"/>
    <col min="82" max="83" width="5.85546875" style="127" customWidth="1"/>
    <col min="84" max="85" width="5.85546875" style="127" hidden="1" customWidth="1"/>
    <col min="86" max="86" width="2.7109375" style="127" customWidth="1"/>
    <col min="87" max="91" width="5.85546875" customWidth="1"/>
  </cols>
  <sheetData>
    <row r="1" spans="1:95" ht="15.75" x14ac:dyDescent="0.3">
      <c r="A1" s="113" t="s">
        <v>161</v>
      </c>
      <c r="B1" s="79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7"/>
      <c r="CJ1" s="7"/>
      <c r="CK1" s="7"/>
      <c r="CL1" s="7"/>
      <c r="CM1" s="7"/>
      <c r="CN1" s="7"/>
      <c r="CO1" s="7"/>
      <c r="CP1" s="7"/>
      <c r="CQ1" s="7"/>
    </row>
    <row r="2" spans="1:95" x14ac:dyDescent="0.3">
      <c r="A2" s="113"/>
      <c r="B2" s="79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25" t="s">
        <v>142</v>
      </c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7"/>
      <c r="CJ2" s="7"/>
      <c r="CK2" s="7"/>
      <c r="CL2" s="7"/>
      <c r="CM2" s="7"/>
      <c r="CN2" s="7"/>
      <c r="CO2" s="7"/>
      <c r="CP2" s="7"/>
      <c r="CQ2" s="7"/>
    </row>
    <row r="3" spans="1:95" ht="15.75" x14ac:dyDescent="0.3">
      <c r="A3" s="23"/>
      <c r="B3" s="78"/>
      <c r="C3" s="24"/>
      <c r="D3" s="25"/>
      <c r="E3" s="24"/>
      <c r="F3" s="24"/>
      <c r="G3" s="24"/>
      <c r="H3" s="24"/>
      <c r="I3" s="24"/>
      <c r="J3" s="24"/>
      <c r="K3" s="25"/>
      <c r="L3" s="24"/>
      <c r="M3" s="24"/>
      <c r="N3" s="24"/>
      <c r="O3" s="24"/>
      <c r="P3" s="24"/>
      <c r="Q3" s="24"/>
      <c r="R3" s="25"/>
      <c r="S3" s="24"/>
      <c r="T3" s="24"/>
      <c r="U3" s="24"/>
      <c r="V3" s="24"/>
      <c r="W3" s="24"/>
      <c r="X3" s="24"/>
      <c r="Y3" s="25"/>
      <c r="Z3" s="24"/>
      <c r="AA3" s="24"/>
      <c r="AB3" s="24"/>
      <c r="AC3" s="24"/>
      <c r="AD3" s="24"/>
      <c r="AE3" s="134" t="s">
        <v>130</v>
      </c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21"/>
      <c r="CG3" s="21"/>
      <c r="CH3" s="21"/>
      <c r="CI3" s="7"/>
      <c r="CJ3" s="7"/>
      <c r="CK3" s="7"/>
      <c r="CL3" s="7"/>
      <c r="CM3" s="7"/>
      <c r="CN3" s="7"/>
      <c r="CO3" s="7"/>
      <c r="CP3" s="7"/>
      <c r="CQ3" s="7"/>
    </row>
    <row r="4" spans="1:95" ht="14.25" customHeight="1" x14ac:dyDescent="0.3">
      <c r="A4" s="23"/>
      <c r="B4" s="78"/>
      <c r="C4" s="130" t="s">
        <v>1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24"/>
      <c r="O4" s="24"/>
      <c r="P4" s="24"/>
      <c r="Q4" s="131" t="s">
        <v>2</v>
      </c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21"/>
      <c r="AC4" s="21"/>
      <c r="AD4" s="24"/>
      <c r="AE4" s="131" t="s">
        <v>89</v>
      </c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24"/>
      <c r="AQ4" s="24"/>
      <c r="AR4" s="24"/>
      <c r="AS4" s="131" t="s">
        <v>90</v>
      </c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24"/>
      <c r="BE4" s="24"/>
      <c r="BF4" s="24"/>
      <c r="BG4" s="131" t="s">
        <v>91</v>
      </c>
      <c r="BH4" s="131"/>
      <c r="BI4" s="131"/>
      <c r="BJ4" s="131"/>
      <c r="BK4" s="131"/>
      <c r="BL4" s="131"/>
      <c r="BM4" s="131"/>
      <c r="BN4" s="131"/>
      <c r="BO4" s="131"/>
      <c r="BP4" s="131"/>
      <c r="BQ4" s="131"/>
      <c r="BR4" s="21"/>
      <c r="BS4" s="21"/>
      <c r="BT4" s="21"/>
      <c r="BU4" s="131" t="s">
        <v>145</v>
      </c>
      <c r="BV4" s="131"/>
      <c r="BW4" s="131"/>
      <c r="BX4" s="131"/>
      <c r="BY4" s="131"/>
      <c r="BZ4" s="131"/>
      <c r="CA4" s="131"/>
      <c r="CB4" s="131"/>
      <c r="CC4" s="131"/>
      <c r="CD4" s="131"/>
      <c r="CE4" s="131"/>
      <c r="CF4" s="21"/>
      <c r="CG4" s="21"/>
      <c r="CH4" s="21"/>
      <c r="CI4" s="7"/>
      <c r="CJ4" s="7"/>
      <c r="CK4" s="7"/>
      <c r="CL4" s="7"/>
      <c r="CM4" s="7"/>
      <c r="CN4" s="7"/>
      <c r="CO4" s="7"/>
      <c r="CP4" s="7"/>
      <c r="CQ4" s="7"/>
    </row>
    <row r="5" spans="1:95" ht="14.25" customHeight="1" x14ac:dyDescent="0.3">
      <c r="A5" s="23"/>
      <c r="B5" s="78"/>
      <c r="C5" s="130" t="s">
        <v>103</v>
      </c>
      <c r="D5" s="130"/>
      <c r="E5" s="130"/>
      <c r="F5" s="130"/>
      <c r="G5" s="92"/>
      <c r="H5" s="24"/>
      <c r="I5" s="24"/>
      <c r="J5" s="130" t="s">
        <v>104</v>
      </c>
      <c r="K5" s="130"/>
      <c r="L5" s="130"/>
      <c r="M5" s="130"/>
      <c r="N5" s="24"/>
      <c r="O5" s="24"/>
      <c r="P5" s="24"/>
      <c r="Q5" s="130" t="s">
        <v>103</v>
      </c>
      <c r="R5" s="130"/>
      <c r="S5" s="130"/>
      <c r="T5" s="130"/>
      <c r="U5" s="92"/>
      <c r="V5" s="24"/>
      <c r="W5" s="24"/>
      <c r="X5" s="130" t="s">
        <v>104</v>
      </c>
      <c r="Y5" s="130"/>
      <c r="Z5" s="130"/>
      <c r="AA5" s="130"/>
      <c r="AB5" s="24"/>
      <c r="AC5" s="24"/>
      <c r="AD5" s="24"/>
      <c r="AE5" s="130" t="s">
        <v>103</v>
      </c>
      <c r="AF5" s="130"/>
      <c r="AG5" s="130"/>
      <c r="AH5" s="130"/>
      <c r="AI5" s="92"/>
      <c r="AJ5" s="24"/>
      <c r="AK5" s="24"/>
      <c r="AL5" s="130" t="s">
        <v>104</v>
      </c>
      <c r="AM5" s="130"/>
      <c r="AN5" s="130"/>
      <c r="AO5" s="130"/>
      <c r="AP5" s="24"/>
      <c r="AQ5" s="24"/>
      <c r="AR5" s="24"/>
      <c r="AS5" s="130" t="s">
        <v>103</v>
      </c>
      <c r="AT5" s="130"/>
      <c r="AU5" s="130"/>
      <c r="AV5" s="130"/>
      <c r="AW5" s="92"/>
      <c r="AX5" s="24"/>
      <c r="AY5" s="24"/>
      <c r="AZ5" s="130" t="s">
        <v>104</v>
      </c>
      <c r="BA5" s="130"/>
      <c r="BB5" s="130"/>
      <c r="BC5" s="130"/>
      <c r="BD5" s="24"/>
      <c r="BE5" s="24"/>
      <c r="BF5" s="24"/>
      <c r="BG5" s="130" t="s">
        <v>103</v>
      </c>
      <c r="BH5" s="130"/>
      <c r="BI5" s="130"/>
      <c r="BJ5" s="130"/>
      <c r="BK5" s="92"/>
      <c r="BL5" s="24"/>
      <c r="BM5" s="24"/>
      <c r="BN5" s="130" t="s">
        <v>104</v>
      </c>
      <c r="BO5" s="130"/>
      <c r="BP5" s="130"/>
      <c r="BQ5" s="130"/>
      <c r="BR5" s="21"/>
      <c r="BS5" s="21"/>
      <c r="BT5" s="21"/>
      <c r="BU5" s="130" t="s">
        <v>103</v>
      </c>
      <c r="BV5" s="130"/>
      <c r="BW5" s="130"/>
      <c r="BX5" s="130"/>
      <c r="BY5" s="92"/>
      <c r="BZ5" s="24"/>
      <c r="CA5" s="24"/>
      <c r="CB5" s="130" t="s">
        <v>104</v>
      </c>
      <c r="CC5" s="130"/>
      <c r="CD5" s="130"/>
      <c r="CE5" s="130"/>
      <c r="CF5" s="21"/>
      <c r="CG5" s="21"/>
      <c r="CH5" s="21"/>
      <c r="CI5" s="7"/>
      <c r="CJ5" s="7"/>
      <c r="CK5" s="7"/>
      <c r="CL5" s="7"/>
      <c r="CM5" s="7"/>
      <c r="CN5" s="7"/>
      <c r="CO5" s="7"/>
      <c r="CP5" s="7"/>
      <c r="CQ5" s="7"/>
    </row>
    <row r="6" spans="1:95" x14ac:dyDescent="0.3">
      <c r="A6" s="23"/>
      <c r="B6" s="78"/>
      <c r="C6" s="2"/>
      <c r="D6" s="26"/>
      <c r="E6" s="132" t="s">
        <v>92</v>
      </c>
      <c r="F6" s="132"/>
      <c r="G6" s="24"/>
      <c r="H6" s="24"/>
      <c r="I6" s="24"/>
      <c r="J6" s="2"/>
      <c r="K6" s="26"/>
      <c r="L6" s="132" t="s">
        <v>92</v>
      </c>
      <c r="M6" s="132"/>
      <c r="N6" s="24"/>
      <c r="O6" s="24"/>
      <c r="P6" s="24"/>
      <c r="Q6" s="24"/>
      <c r="R6" s="25"/>
      <c r="S6" s="132" t="s">
        <v>92</v>
      </c>
      <c r="T6" s="132"/>
      <c r="U6" s="24"/>
      <c r="V6" s="24"/>
      <c r="W6" s="24"/>
      <c r="X6" s="24"/>
      <c r="Y6" s="25"/>
      <c r="Z6" s="132" t="s">
        <v>92</v>
      </c>
      <c r="AA6" s="132"/>
      <c r="AB6" s="24"/>
      <c r="AC6" s="24"/>
      <c r="AD6" s="24"/>
      <c r="AE6" s="2"/>
      <c r="AF6" s="26"/>
      <c r="AG6" s="132" t="s">
        <v>92</v>
      </c>
      <c r="AH6" s="132"/>
      <c r="AI6" s="24"/>
      <c r="AJ6" s="24"/>
      <c r="AK6" s="24"/>
      <c r="AL6" s="2"/>
      <c r="AM6" s="26"/>
      <c r="AN6" s="132" t="s">
        <v>92</v>
      </c>
      <c r="AO6" s="132"/>
      <c r="AP6" s="24"/>
      <c r="AQ6" s="24"/>
      <c r="AR6" s="24"/>
      <c r="AS6" s="2"/>
      <c r="AT6" s="26"/>
      <c r="AU6" s="132" t="s">
        <v>92</v>
      </c>
      <c r="AV6" s="132"/>
      <c r="AW6" s="24"/>
      <c r="AX6" s="24"/>
      <c r="AY6" s="24"/>
      <c r="AZ6" s="2"/>
      <c r="BA6" s="26"/>
      <c r="BB6" s="132" t="s">
        <v>92</v>
      </c>
      <c r="BC6" s="132"/>
      <c r="BD6" s="24"/>
      <c r="BE6" s="24"/>
      <c r="BF6" s="24"/>
      <c r="BG6" s="2"/>
      <c r="BH6" s="26"/>
      <c r="BI6" s="132" t="s">
        <v>92</v>
      </c>
      <c r="BJ6" s="132"/>
      <c r="BK6" s="24"/>
      <c r="BL6" s="24"/>
      <c r="BM6" s="24"/>
      <c r="BN6" s="2"/>
      <c r="BO6" s="26"/>
      <c r="BP6" s="132" t="s">
        <v>92</v>
      </c>
      <c r="BQ6" s="132"/>
      <c r="BR6" s="24"/>
      <c r="BS6" s="24"/>
      <c r="BT6" s="24"/>
      <c r="BU6" s="128"/>
      <c r="BV6" s="129"/>
      <c r="BW6" s="135" t="s">
        <v>92</v>
      </c>
      <c r="BX6" s="135"/>
      <c r="BY6" s="24"/>
      <c r="BZ6" s="24"/>
      <c r="CA6" s="24"/>
      <c r="CB6" s="128"/>
      <c r="CC6" s="129"/>
      <c r="CD6" s="135" t="s">
        <v>92</v>
      </c>
      <c r="CE6" s="135"/>
      <c r="CF6" s="24"/>
      <c r="CG6" s="24"/>
      <c r="CH6" s="24"/>
      <c r="CI6" s="7"/>
      <c r="CJ6" s="7"/>
      <c r="CK6" s="7"/>
      <c r="CL6" s="7"/>
      <c r="CM6" s="7"/>
      <c r="CN6" s="7"/>
      <c r="CO6" s="7"/>
      <c r="CP6" s="7"/>
      <c r="CQ6" s="7"/>
    </row>
    <row r="7" spans="1:95" x14ac:dyDescent="0.3">
      <c r="A7" s="23"/>
      <c r="B7" s="24" t="s">
        <v>143</v>
      </c>
      <c r="C7" s="78" t="s">
        <v>3</v>
      </c>
      <c r="D7" s="78"/>
      <c r="E7" s="78" t="s">
        <v>4</v>
      </c>
      <c r="F7" s="78" t="s">
        <v>5</v>
      </c>
      <c r="G7" s="78" t="s">
        <v>6</v>
      </c>
      <c r="H7" s="2" t="s">
        <v>88</v>
      </c>
      <c r="I7" s="78"/>
      <c r="J7" s="78" t="s">
        <v>3</v>
      </c>
      <c r="K7" s="78"/>
      <c r="L7" s="78" t="s">
        <v>4</v>
      </c>
      <c r="M7" s="78" t="s">
        <v>5</v>
      </c>
      <c r="N7" s="78" t="s">
        <v>6</v>
      </c>
      <c r="O7" s="2" t="s">
        <v>88</v>
      </c>
      <c r="P7" s="78"/>
      <c r="Q7" s="78" t="s">
        <v>3</v>
      </c>
      <c r="R7" s="78"/>
      <c r="S7" s="78" t="s">
        <v>4</v>
      </c>
      <c r="T7" s="78" t="s">
        <v>5</v>
      </c>
      <c r="U7" s="78" t="s">
        <v>6</v>
      </c>
      <c r="V7" s="2" t="s">
        <v>88</v>
      </c>
      <c r="W7" s="2"/>
      <c r="X7" s="78" t="s">
        <v>3</v>
      </c>
      <c r="Y7" s="78"/>
      <c r="Z7" s="78" t="s">
        <v>4</v>
      </c>
      <c r="AA7" s="78" t="s">
        <v>5</v>
      </c>
      <c r="AB7" s="78" t="s">
        <v>6</v>
      </c>
      <c r="AC7" s="2" t="s">
        <v>88</v>
      </c>
      <c r="AD7" s="78"/>
      <c r="AE7" s="78" t="s">
        <v>3</v>
      </c>
      <c r="AF7" s="78"/>
      <c r="AG7" s="78" t="s">
        <v>4</v>
      </c>
      <c r="AH7" s="78" t="s">
        <v>5</v>
      </c>
      <c r="AI7" s="78" t="s">
        <v>6</v>
      </c>
      <c r="AJ7" s="2" t="s">
        <v>88</v>
      </c>
      <c r="AK7" s="2"/>
      <c r="AL7" s="78" t="s">
        <v>3</v>
      </c>
      <c r="AM7" s="78"/>
      <c r="AN7" s="78" t="s">
        <v>4</v>
      </c>
      <c r="AO7" s="78" t="s">
        <v>5</v>
      </c>
      <c r="AP7" s="78" t="s">
        <v>6</v>
      </c>
      <c r="AQ7" s="2" t="s">
        <v>88</v>
      </c>
      <c r="AR7" s="78"/>
      <c r="AS7" s="78" t="s">
        <v>3</v>
      </c>
      <c r="AT7" s="78"/>
      <c r="AU7" s="78" t="s">
        <v>4</v>
      </c>
      <c r="AV7" s="78" t="s">
        <v>5</v>
      </c>
      <c r="AW7" s="78" t="s">
        <v>6</v>
      </c>
      <c r="AX7" s="2" t="s">
        <v>88</v>
      </c>
      <c r="AY7" s="2"/>
      <c r="AZ7" s="78" t="s">
        <v>3</v>
      </c>
      <c r="BA7" s="78"/>
      <c r="BB7" s="78" t="s">
        <v>4</v>
      </c>
      <c r="BC7" s="78" t="s">
        <v>5</v>
      </c>
      <c r="BD7" s="78" t="s">
        <v>6</v>
      </c>
      <c r="BE7" s="2" t="s">
        <v>88</v>
      </c>
      <c r="BF7" s="78"/>
      <c r="BG7" s="78" t="s">
        <v>3</v>
      </c>
      <c r="BH7" s="78"/>
      <c r="BI7" s="78" t="s">
        <v>4</v>
      </c>
      <c r="BJ7" s="78" t="s">
        <v>5</v>
      </c>
      <c r="BK7" s="78" t="s">
        <v>6</v>
      </c>
      <c r="BL7" s="2" t="s">
        <v>88</v>
      </c>
      <c r="BM7" s="78"/>
      <c r="BN7" s="78" t="s">
        <v>3</v>
      </c>
      <c r="BO7" s="78"/>
      <c r="BP7" s="78" t="s">
        <v>4</v>
      </c>
      <c r="BQ7" s="78" t="s">
        <v>5</v>
      </c>
      <c r="BR7" s="78" t="s">
        <v>6</v>
      </c>
      <c r="BS7" s="2" t="s">
        <v>88</v>
      </c>
      <c r="BT7" s="78"/>
      <c r="BU7" s="78" t="s">
        <v>3</v>
      </c>
      <c r="BV7" s="78"/>
      <c r="BW7" s="78" t="s">
        <v>4</v>
      </c>
      <c r="BX7" s="78" t="s">
        <v>5</v>
      </c>
      <c r="BY7" s="78" t="s">
        <v>6</v>
      </c>
      <c r="BZ7" s="128" t="s">
        <v>88</v>
      </c>
      <c r="CA7" s="78"/>
      <c r="CB7" s="78" t="s">
        <v>3</v>
      </c>
      <c r="CC7" s="78"/>
      <c r="CD7" s="78" t="s">
        <v>4</v>
      </c>
      <c r="CE7" s="78" t="s">
        <v>5</v>
      </c>
      <c r="CF7" s="78" t="s">
        <v>6</v>
      </c>
      <c r="CG7" s="128" t="s">
        <v>88</v>
      </c>
      <c r="CH7" s="24"/>
      <c r="CI7" s="7"/>
      <c r="CJ7" s="7"/>
      <c r="CK7" s="7"/>
      <c r="CL7" s="7"/>
      <c r="CM7" s="7"/>
      <c r="CN7" s="7"/>
      <c r="CO7" s="7"/>
      <c r="CP7" s="7"/>
      <c r="CQ7" s="7"/>
    </row>
    <row r="8" spans="1:95" x14ac:dyDescent="0.3">
      <c r="A8" s="17"/>
      <c r="B8" s="13" t="s">
        <v>7</v>
      </c>
      <c r="C8" s="12">
        <v>20.785</v>
      </c>
      <c r="D8" s="4" t="str">
        <f t="shared" ref="D8:D39" si="0">IF(H8&gt;=50,"**",(IF(H8&gt;25,"*","  ")))</f>
        <v xml:space="preserve">  </v>
      </c>
      <c r="E8" s="13">
        <v>12.53199</v>
      </c>
      <c r="F8" s="13">
        <v>32.456299999999999</v>
      </c>
      <c r="G8" s="18">
        <v>5.082624</v>
      </c>
      <c r="H8" s="3">
        <f t="shared" ref="H8:H39" si="1">G8/C8*100</f>
        <v>24.453326918450806</v>
      </c>
      <c r="I8" s="18"/>
      <c r="J8" s="12">
        <v>7.0967840000000004</v>
      </c>
      <c r="K8" s="4" t="str">
        <f t="shared" ref="K8:K39" si="2">IF(O8&gt;=50,"**",(IF(O8&gt;25,"*","  ")))</f>
        <v xml:space="preserve">  </v>
      </c>
      <c r="L8" s="13">
        <v>4.3878750000000002</v>
      </c>
      <c r="M8" s="13">
        <v>11.280760000000001</v>
      </c>
      <c r="N8" s="18">
        <v>1.713978</v>
      </c>
      <c r="O8" s="3">
        <f t="shared" ref="O8:O39" si="3">N8/J8*100</f>
        <v>24.151474808871171</v>
      </c>
      <c r="P8" s="18"/>
      <c r="Q8" s="12">
        <v>32.556870000000004</v>
      </c>
      <c r="R8" s="4" t="str">
        <f t="shared" ref="R8:R39" si="4">IF(V8&gt;=50,"**",(IF(V8&gt;25,"*","  ")))</f>
        <v xml:space="preserve">  </v>
      </c>
      <c r="S8" s="13">
        <v>25.527280000000001</v>
      </c>
      <c r="T8" s="13">
        <v>40.470300000000002</v>
      </c>
      <c r="U8" s="18">
        <v>3.835629</v>
      </c>
      <c r="V8" s="3">
        <f t="shared" ref="V8:V39" si="5">U8/Q8*100</f>
        <v>11.781319887323319</v>
      </c>
      <c r="W8" s="3"/>
      <c r="X8" s="12">
        <v>33.384320000000002</v>
      </c>
      <c r="Y8" s="4" t="str">
        <f t="shared" ref="Y8:Y39" si="6">IF(AC8&gt;=50,"**",(IF(AC8&gt;25,"*","  ")))</f>
        <v xml:space="preserve">  </v>
      </c>
      <c r="Z8" s="13">
        <v>20.136209999999998</v>
      </c>
      <c r="AA8" s="13">
        <v>49.902389999999997</v>
      </c>
      <c r="AB8" s="18">
        <v>7.7943509999999998</v>
      </c>
      <c r="AC8" s="3">
        <f t="shared" ref="AC8:AC39" si="7">AB8/X8*100</f>
        <v>23.347340907348119</v>
      </c>
      <c r="AD8" s="18"/>
      <c r="AE8" s="12">
        <v>27.562069999999999</v>
      </c>
      <c r="AF8" s="4" t="str">
        <f t="shared" ref="AF8:AF39" si="8">IF(AJ8&gt;=50,"**",(IF(AJ8&gt;25,"*","  ")))</f>
        <v xml:space="preserve">  </v>
      </c>
      <c r="AG8" s="13">
        <v>18.867069999999998</v>
      </c>
      <c r="AH8" s="13">
        <v>38.369169999999997</v>
      </c>
      <c r="AI8" s="18">
        <v>5.0155190000000003</v>
      </c>
      <c r="AJ8" s="3">
        <f t="shared" ref="AJ8:AJ39" si="9">AI8/AE8*100</f>
        <v>18.197178223551429</v>
      </c>
      <c r="AK8" s="3"/>
      <c r="AL8" s="12">
        <v>20.350000000000001</v>
      </c>
      <c r="AM8" s="4" t="str">
        <f t="shared" ref="AM8:AM39" si="10">IF(AQ8&gt;=50,"**",(IF(AQ8&gt;25,"*","  ")))</f>
        <v>*</v>
      </c>
      <c r="AN8" s="13">
        <v>11.00942</v>
      </c>
      <c r="AO8" s="13">
        <v>34.53951</v>
      </c>
      <c r="AP8" s="18">
        <v>5.9972899999999996</v>
      </c>
      <c r="AQ8" s="3">
        <f t="shared" ref="AQ8:AQ39" si="11">AP8/AL8*100</f>
        <v>29.470712530712529</v>
      </c>
      <c r="AR8" s="18"/>
      <c r="AS8" s="12">
        <v>11.87617</v>
      </c>
      <c r="AT8" s="4" t="str">
        <f t="shared" ref="AT8:AT39" si="12">IF(AX8&gt;=50,"**",(IF(AX8&gt;25,"*","  ")))</f>
        <v>*</v>
      </c>
      <c r="AU8" s="13">
        <v>7.1299929999999998</v>
      </c>
      <c r="AV8" s="13">
        <v>19.130880000000001</v>
      </c>
      <c r="AW8" s="18">
        <v>3.0044729999999999</v>
      </c>
      <c r="AX8" s="3">
        <f t="shared" ref="AX8:AX39" si="13">AW8/AS8*100</f>
        <v>25.298332711640199</v>
      </c>
      <c r="AY8" s="3"/>
      <c r="AZ8" s="12">
        <v>19.506779999999999</v>
      </c>
      <c r="BA8" s="4" t="str">
        <f t="shared" ref="BA8:BA39" si="14">IF(BE8&gt;=50,"**",(IF(BE8&gt;25,"*","  ")))</f>
        <v>*</v>
      </c>
      <c r="BB8" s="13">
        <v>9.2601370000000003</v>
      </c>
      <c r="BC8" s="13">
        <v>36.527439999999999</v>
      </c>
      <c r="BD8" s="18">
        <v>6.9283590000000004</v>
      </c>
      <c r="BE8" s="3">
        <f t="shared" ref="BE8:BE39" si="15">BD8/AZ8*100</f>
        <v>35.517696923838791</v>
      </c>
      <c r="BF8" s="18"/>
      <c r="BG8" s="12">
        <v>6.8900030000000001</v>
      </c>
      <c r="BH8" s="4" t="str">
        <f t="shared" ref="BH8:BH39" si="16">IF(BL8&gt;=50,"**",(IF(BL8&gt;25,"*","  ")))</f>
        <v>**</v>
      </c>
      <c r="BI8" s="13">
        <v>2.3542369999999999</v>
      </c>
      <c r="BJ8" s="13">
        <v>18.50817</v>
      </c>
      <c r="BK8" s="18">
        <v>3.6704569999999999</v>
      </c>
      <c r="BL8" s="3">
        <f t="shared" ref="BL8:BL39" si="17">BK8/BG8*100</f>
        <v>53.272211927919329</v>
      </c>
      <c r="BM8" s="18"/>
      <c r="BN8" s="12">
        <v>19.662120000000002</v>
      </c>
      <c r="BO8" s="4" t="str">
        <f t="shared" ref="BO8:BO39" si="18">IF(BS8&gt;=50,"**",(IF(BS8&gt;25,"*","  ")))</f>
        <v xml:space="preserve">  </v>
      </c>
      <c r="BP8" s="13">
        <v>13.282019999999999</v>
      </c>
      <c r="BQ8" s="13">
        <v>28.113379999999999</v>
      </c>
      <c r="BR8" s="18">
        <v>3.7773270000000001</v>
      </c>
      <c r="BS8" s="3">
        <f t="shared" ref="BS8:BS39" si="19">BR8/BN8*100</f>
        <v>19.211188823992529</v>
      </c>
      <c r="BT8" s="18"/>
      <c r="BU8" s="12">
        <v>46.328240000000001</v>
      </c>
      <c r="BV8" s="4" t="str">
        <f>IF(BZ8&gt;=50,"**",(IF(BZ8&gt;25,"*","  ")))</f>
        <v xml:space="preserve">  </v>
      </c>
      <c r="BW8" s="18">
        <v>36.051569999999998</v>
      </c>
      <c r="BX8" s="18">
        <v>56.926580000000001</v>
      </c>
      <c r="BY8" s="18">
        <v>5.4041649999999999</v>
      </c>
      <c r="BZ8" s="3">
        <f>BY8/BU8*100</f>
        <v>11.664947772676017</v>
      </c>
      <c r="CA8" s="18"/>
      <c r="CB8" s="12">
        <v>59.518900000000002</v>
      </c>
      <c r="CC8" s="4" t="str">
        <f>IF(CG8&gt;=50,"**",(IF(CG8&gt;25,"*","  ")))</f>
        <v xml:space="preserve">  </v>
      </c>
      <c r="CD8" s="18">
        <v>43.58719</v>
      </c>
      <c r="CE8" s="18">
        <v>73.669290000000004</v>
      </c>
      <c r="CF8" s="18">
        <v>7.9089499999999999</v>
      </c>
      <c r="CG8" s="3">
        <f>CF8/CB8*100</f>
        <v>13.288132005127782</v>
      </c>
      <c r="CH8" s="18"/>
      <c r="CI8" s="7"/>
      <c r="CJ8" s="7"/>
      <c r="CK8" s="7"/>
      <c r="CL8" s="7"/>
      <c r="CM8" s="7"/>
      <c r="CN8" s="7"/>
      <c r="CO8" s="7"/>
      <c r="CP8" s="7"/>
      <c r="CQ8" s="7"/>
    </row>
    <row r="9" spans="1:95" x14ac:dyDescent="0.3">
      <c r="A9" s="17"/>
      <c r="B9" s="13" t="s">
        <v>8</v>
      </c>
      <c r="C9" s="12">
        <v>29.49701</v>
      </c>
      <c r="D9" s="4" t="str">
        <f t="shared" si="0"/>
        <v xml:space="preserve">  </v>
      </c>
      <c r="E9" s="13">
        <v>20.837910000000001</v>
      </c>
      <c r="F9" s="13">
        <v>39.938980000000001</v>
      </c>
      <c r="G9" s="18">
        <v>4.9162980000000003</v>
      </c>
      <c r="H9" s="3">
        <f t="shared" si="1"/>
        <v>16.667106259244584</v>
      </c>
      <c r="I9" s="18"/>
      <c r="J9" s="12">
        <v>15.497120000000001</v>
      </c>
      <c r="K9" s="4" t="str">
        <f t="shared" si="2"/>
        <v>*</v>
      </c>
      <c r="L9" s="13">
        <v>8.3758409999999994</v>
      </c>
      <c r="M9" s="13">
        <v>26.895720000000001</v>
      </c>
      <c r="N9" s="18">
        <v>4.6515750000000002</v>
      </c>
      <c r="O9" s="3">
        <f t="shared" si="3"/>
        <v>30.015738408168747</v>
      </c>
      <c r="P9" s="18"/>
      <c r="Q9" s="12">
        <v>36.866410000000002</v>
      </c>
      <c r="R9" s="4" t="str">
        <f t="shared" si="4"/>
        <v xml:space="preserve">  </v>
      </c>
      <c r="S9" s="13">
        <v>28.72991</v>
      </c>
      <c r="T9" s="13">
        <v>45.825600000000001</v>
      </c>
      <c r="U9" s="18">
        <v>4.4006499999999997</v>
      </c>
      <c r="V9" s="3">
        <f t="shared" si="5"/>
        <v>11.936746756736008</v>
      </c>
      <c r="W9" s="3"/>
      <c r="X9" s="12">
        <v>21.550319999999999</v>
      </c>
      <c r="Y9" s="4" t="str">
        <f t="shared" si="6"/>
        <v xml:space="preserve">  </v>
      </c>
      <c r="Z9" s="13">
        <v>16.367940000000001</v>
      </c>
      <c r="AA9" s="13">
        <v>27.827570000000001</v>
      </c>
      <c r="AB9" s="18">
        <v>2.9243320000000002</v>
      </c>
      <c r="AC9" s="3">
        <f t="shared" si="7"/>
        <v>13.569784578604866</v>
      </c>
      <c r="AD9" s="18"/>
      <c r="AE9" s="12">
        <v>21.648489999999999</v>
      </c>
      <c r="AF9" s="4" t="str">
        <f t="shared" si="8"/>
        <v xml:space="preserve">  </v>
      </c>
      <c r="AG9" s="13">
        <v>13.576689999999999</v>
      </c>
      <c r="AH9" s="13">
        <v>32.70326</v>
      </c>
      <c r="AI9" s="18">
        <v>4.8862680000000003</v>
      </c>
      <c r="AJ9" s="3">
        <f t="shared" si="9"/>
        <v>22.570941437485942</v>
      </c>
      <c r="AK9" s="3"/>
      <c r="AL9" s="12">
        <v>30.209240000000001</v>
      </c>
      <c r="AM9" s="4" t="str">
        <f t="shared" si="10"/>
        <v xml:space="preserve">  </v>
      </c>
      <c r="AN9" s="13">
        <v>19.34225</v>
      </c>
      <c r="AO9" s="13">
        <v>43.861519999999999</v>
      </c>
      <c r="AP9" s="18">
        <v>6.352506</v>
      </c>
      <c r="AQ9" s="3">
        <f t="shared" si="11"/>
        <v>21.028354238636922</v>
      </c>
      <c r="AR9" s="18"/>
      <c r="AS9" s="12">
        <v>7.0928610000000001</v>
      </c>
      <c r="AT9" s="4" t="str">
        <f t="shared" si="12"/>
        <v>*</v>
      </c>
      <c r="AU9" s="13">
        <v>2.9121229999999998</v>
      </c>
      <c r="AV9" s="13">
        <v>16.2698</v>
      </c>
      <c r="AW9" s="18">
        <v>3.1409210000000001</v>
      </c>
      <c r="AX9" s="3">
        <f t="shared" si="13"/>
        <v>44.282850037523644</v>
      </c>
      <c r="AY9" s="3"/>
      <c r="AZ9" s="12">
        <v>11.34229</v>
      </c>
      <c r="BA9" s="4" t="str">
        <f t="shared" si="14"/>
        <v>*</v>
      </c>
      <c r="BB9" s="13">
        <v>5.6914400000000001</v>
      </c>
      <c r="BC9" s="13">
        <v>21.33446</v>
      </c>
      <c r="BD9" s="18">
        <v>3.8548149999999999</v>
      </c>
      <c r="BE9" s="3">
        <f t="shared" si="15"/>
        <v>33.986214424071328</v>
      </c>
      <c r="BF9" s="18"/>
      <c r="BG9" s="12">
        <v>4.7091880000000002</v>
      </c>
      <c r="BH9" s="4" t="str">
        <f t="shared" si="16"/>
        <v>*</v>
      </c>
      <c r="BI9" s="13">
        <v>2.1292770000000001</v>
      </c>
      <c r="BJ9" s="13">
        <v>10.09266</v>
      </c>
      <c r="BK9" s="18">
        <v>1.878382</v>
      </c>
      <c r="BL9" s="3">
        <f t="shared" si="17"/>
        <v>39.887598456464261</v>
      </c>
      <c r="BM9" s="18"/>
      <c r="BN9" s="12">
        <v>20.264299999999999</v>
      </c>
      <c r="BO9" s="4" t="str">
        <f t="shared" si="18"/>
        <v xml:space="preserve">  </v>
      </c>
      <c r="BP9" s="13">
        <v>12.572100000000001</v>
      </c>
      <c r="BQ9" s="13">
        <v>30.994430000000001</v>
      </c>
      <c r="BR9" s="18">
        <v>4.6945810000000003</v>
      </c>
      <c r="BS9" s="3">
        <f t="shared" si="19"/>
        <v>23.166756315293402</v>
      </c>
      <c r="BT9" s="18"/>
      <c r="BU9" s="12">
        <v>33.450530000000001</v>
      </c>
      <c r="BV9" s="4" t="str">
        <f t="shared" ref="BV9:BV72" si="20">IF(BZ9&gt;=50,"**",(IF(BZ9&gt;25,"*","  ")))</f>
        <v xml:space="preserve">  </v>
      </c>
      <c r="BW9" s="18">
        <v>23.936579999999999</v>
      </c>
      <c r="BX9" s="18">
        <v>44.532060000000001</v>
      </c>
      <c r="BY9" s="18">
        <v>5.3185260000000003</v>
      </c>
      <c r="BZ9" s="3">
        <f t="shared" ref="BZ9:BZ72" si="21">BY9/BU9*100</f>
        <v>15.899676327998391</v>
      </c>
      <c r="CA9" s="18"/>
      <c r="CB9" s="12">
        <v>61.815829999999998</v>
      </c>
      <c r="CC9" s="4" t="str">
        <f t="shared" ref="CC9:CC72" si="22">IF(CG9&gt;=50,"**",(IF(CG9&gt;25,"*","  ")))</f>
        <v xml:space="preserve">  </v>
      </c>
      <c r="CD9" s="18">
        <v>51.1768</v>
      </c>
      <c r="CE9" s="18">
        <v>71.430719999999994</v>
      </c>
      <c r="CF9" s="18">
        <v>5.2343960000000003</v>
      </c>
      <c r="CG9" s="3">
        <f t="shared" ref="CG9:CG72" si="23">CF9/CB9*100</f>
        <v>8.4677274413366295</v>
      </c>
      <c r="CH9" s="18"/>
      <c r="CI9" s="7"/>
      <c r="CJ9" s="7"/>
      <c r="CK9" s="7"/>
      <c r="CL9" s="7"/>
      <c r="CM9" s="7"/>
      <c r="CN9" s="7"/>
      <c r="CO9" s="7"/>
      <c r="CP9" s="7"/>
      <c r="CQ9" s="7"/>
    </row>
    <row r="10" spans="1:95" x14ac:dyDescent="0.3">
      <c r="A10" s="17"/>
      <c r="B10" s="13" t="s">
        <v>9</v>
      </c>
      <c r="C10" s="12">
        <v>23.33623</v>
      </c>
      <c r="D10" s="4" t="str">
        <f t="shared" si="0"/>
        <v xml:space="preserve">  </v>
      </c>
      <c r="E10" s="13">
        <v>17.088830000000002</v>
      </c>
      <c r="F10" s="13">
        <v>31.013259999999999</v>
      </c>
      <c r="G10" s="18">
        <v>3.5590630000000001</v>
      </c>
      <c r="H10" s="3">
        <f t="shared" si="1"/>
        <v>15.251233811116876</v>
      </c>
      <c r="I10" s="18"/>
      <c r="J10" s="12">
        <v>18.928920000000002</v>
      </c>
      <c r="K10" s="4" t="str">
        <f t="shared" si="2"/>
        <v xml:space="preserve">  </v>
      </c>
      <c r="L10" s="13">
        <v>11.655659999999999</v>
      </c>
      <c r="M10" s="13">
        <v>29.238659999999999</v>
      </c>
      <c r="N10" s="18">
        <v>4.469131</v>
      </c>
      <c r="O10" s="3">
        <f t="shared" si="3"/>
        <v>23.610068614585511</v>
      </c>
      <c r="P10" s="18"/>
      <c r="Q10" s="12">
        <v>35.778669999999998</v>
      </c>
      <c r="R10" s="4" t="str">
        <f t="shared" si="4"/>
        <v xml:space="preserve">  </v>
      </c>
      <c r="S10" s="13">
        <v>29.420120000000001</v>
      </c>
      <c r="T10" s="13">
        <v>42.680459999999997</v>
      </c>
      <c r="U10" s="18">
        <v>3.4006500000000002</v>
      </c>
      <c r="V10" s="3">
        <f t="shared" si="5"/>
        <v>9.5046853334682382</v>
      </c>
      <c r="W10" s="3"/>
      <c r="X10" s="12">
        <v>27.99061</v>
      </c>
      <c r="Y10" s="4" t="str">
        <f t="shared" si="6"/>
        <v xml:space="preserve">  </v>
      </c>
      <c r="Z10" s="13">
        <v>21.124700000000001</v>
      </c>
      <c r="AA10" s="13">
        <v>36.06765</v>
      </c>
      <c r="AB10" s="18">
        <v>3.8305549999999999</v>
      </c>
      <c r="AC10" s="3">
        <f t="shared" si="7"/>
        <v>13.685142981878565</v>
      </c>
      <c r="AD10" s="18"/>
      <c r="AE10" s="12">
        <v>22.33736</v>
      </c>
      <c r="AF10" s="4" t="str">
        <f t="shared" si="8"/>
        <v xml:space="preserve">  </v>
      </c>
      <c r="AG10" s="13">
        <v>16.41611</v>
      </c>
      <c r="AH10" s="13">
        <v>29.637090000000001</v>
      </c>
      <c r="AI10" s="18">
        <v>3.376331</v>
      </c>
      <c r="AJ10" s="3">
        <f t="shared" si="9"/>
        <v>15.115174756551356</v>
      </c>
      <c r="AK10" s="3"/>
      <c r="AL10" s="12">
        <v>23.80443</v>
      </c>
      <c r="AM10" s="4" t="str">
        <f t="shared" si="10"/>
        <v xml:space="preserve">  </v>
      </c>
      <c r="AN10" s="13">
        <v>16.71537</v>
      </c>
      <c r="AO10" s="13">
        <v>32.718879999999999</v>
      </c>
      <c r="AP10" s="18">
        <v>4.094881</v>
      </c>
      <c r="AQ10" s="3">
        <f t="shared" si="11"/>
        <v>17.202180434482152</v>
      </c>
      <c r="AR10" s="18"/>
      <c r="AS10" s="12">
        <v>14.36727</v>
      </c>
      <c r="AT10" s="4" t="str">
        <f t="shared" si="12"/>
        <v xml:space="preserve">  </v>
      </c>
      <c r="AU10" s="13">
        <v>9.6045440000000006</v>
      </c>
      <c r="AV10" s="13">
        <v>20.94454</v>
      </c>
      <c r="AW10" s="18">
        <v>2.8675920000000001</v>
      </c>
      <c r="AX10" s="3">
        <f t="shared" si="13"/>
        <v>19.959198929232905</v>
      </c>
      <c r="AY10" s="3"/>
      <c r="AZ10" s="12">
        <v>12.165010000000001</v>
      </c>
      <c r="BA10" s="4" t="str">
        <f t="shared" si="14"/>
        <v xml:space="preserve">  </v>
      </c>
      <c r="BB10" s="13">
        <v>7.7680749999999996</v>
      </c>
      <c r="BC10" s="13">
        <v>18.550180000000001</v>
      </c>
      <c r="BD10" s="18">
        <v>2.7115140000000002</v>
      </c>
      <c r="BE10" s="3">
        <f t="shared" si="15"/>
        <v>22.289451467775201</v>
      </c>
      <c r="BF10" s="18"/>
      <c r="BG10" s="12">
        <v>3.108511</v>
      </c>
      <c r="BH10" s="4" t="str">
        <f t="shared" si="16"/>
        <v>*</v>
      </c>
      <c r="BI10" s="13">
        <v>1.4086879999999999</v>
      </c>
      <c r="BJ10" s="13">
        <v>6.7196610000000003</v>
      </c>
      <c r="BK10" s="18">
        <v>1.242958</v>
      </c>
      <c r="BL10" s="3">
        <f t="shared" si="17"/>
        <v>39.985639426722315</v>
      </c>
      <c r="BM10" s="18"/>
      <c r="BN10" s="12">
        <v>15.729290000000001</v>
      </c>
      <c r="BO10" s="4" t="str">
        <f t="shared" si="18"/>
        <v xml:space="preserve">  </v>
      </c>
      <c r="BP10" s="13">
        <v>10.336399999999999</v>
      </c>
      <c r="BQ10" s="13">
        <v>23.207599999999999</v>
      </c>
      <c r="BR10" s="18">
        <v>3.2588490000000001</v>
      </c>
      <c r="BS10" s="3">
        <f t="shared" si="19"/>
        <v>20.718347744875963</v>
      </c>
      <c r="BT10" s="18"/>
      <c r="BU10" s="12">
        <v>39.813139999999997</v>
      </c>
      <c r="BV10" s="4" t="str">
        <f t="shared" si="20"/>
        <v xml:space="preserve">  </v>
      </c>
      <c r="BW10" s="18">
        <v>32.818359999999998</v>
      </c>
      <c r="BX10" s="18">
        <v>47.250230000000002</v>
      </c>
      <c r="BY10" s="18">
        <v>3.7062029999999999</v>
      </c>
      <c r="BZ10" s="3">
        <f t="shared" si="21"/>
        <v>9.3089944676556549</v>
      </c>
      <c r="CA10" s="18"/>
      <c r="CB10" s="12">
        <v>51.698740000000001</v>
      </c>
      <c r="CC10" s="4" t="str">
        <f t="shared" si="22"/>
        <v xml:space="preserve">  </v>
      </c>
      <c r="CD10" s="18">
        <v>42.629060000000003</v>
      </c>
      <c r="CE10" s="18">
        <v>60.657859999999999</v>
      </c>
      <c r="CF10" s="18">
        <v>4.6498670000000004</v>
      </c>
      <c r="CG10" s="3">
        <f t="shared" si="23"/>
        <v>8.9941592386971134</v>
      </c>
      <c r="CH10" s="18"/>
      <c r="CI10" s="7"/>
      <c r="CJ10" s="7"/>
      <c r="CK10" s="7"/>
      <c r="CL10" s="7"/>
      <c r="CM10" s="7"/>
      <c r="CN10" s="7"/>
      <c r="CO10" s="7"/>
      <c r="CP10" s="7"/>
      <c r="CQ10" s="7"/>
    </row>
    <row r="11" spans="1:95" x14ac:dyDescent="0.3">
      <c r="A11" s="17"/>
      <c r="B11" s="13" t="s">
        <v>10</v>
      </c>
      <c r="C11" s="12">
        <v>19.274819999999998</v>
      </c>
      <c r="D11" s="4" t="str">
        <f t="shared" si="0"/>
        <v xml:space="preserve">  </v>
      </c>
      <c r="E11" s="13">
        <v>13.914160000000001</v>
      </c>
      <c r="F11" s="13">
        <v>26.075189999999999</v>
      </c>
      <c r="G11" s="18">
        <v>3.0974780000000002</v>
      </c>
      <c r="H11" s="3">
        <f t="shared" si="1"/>
        <v>16.070074843759894</v>
      </c>
      <c r="I11" s="18"/>
      <c r="J11" s="12">
        <v>12.527620000000001</v>
      </c>
      <c r="K11" s="4" t="str">
        <f t="shared" si="2"/>
        <v xml:space="preserve">  </v>
      </c>
      <c r="L11" s="13">
        <v>7.9029629999999997</v>
      </c>
      <c r="M11" s="13">
        <v>19.29166</v>
      </c>
      <c r="N11" s="18">
        <v>2.863721</v>
      </c>
      <c r="O11" s="3">
        <f t="shared" si="3"/>
        <v>22.85925818311858</v>
      </c>
      <c r="P11" s="18"/>
      <c r="Q11" s="12">
        <v>48.330500000000001</v>
      </c>
      <c r="R11" s="4" t="str">
        <f t="shared" si="4"/>
        <v xml:space="preserve">  </v>
      </c>
      <c r="S11" s="13">
        <v>40.957659999999997</v>
      </c>
      <c r="T11" s="13">
        <v>55.776739999999997</v>
      </c>
      <c r="U11" s="18">
        <v>3.8083230000000001</v>
      </c>
      <c r="V11" s="3">
        <f t="shared" si="5"/>
        <v>7.8797508819482527</v>
      </c>
      <c r="W11" s="3"/>
      <c r="X11" s="12">
        <v>20.964870000000001</v>
      </c>
      <c r="Y11" s="4" t="str">
        <f t="shared" si="6"/>
        <v xml:space="preserve">  </v>
      </c>
      <c r="Z11" s="13">
        <v>15.531750000000001</v>
      </c>
      <c r="AA11" s="13">
        <v>27.675830000000001</v>
      </c>
      <c r="AB11" s="18">
        <v>3.0978330000000001</v>
      </c>
      <c r="AC11" s="3">
        <f t="shared" si="7"/>
        <v>14.776304360580342</v>
      </c>
      <c r="AD11" s="18"/>
      <c r="AE11" s="12">
        <v>15.665010000000001</v>
      </c>
      <c r="AF11" s="4" t="str">
        <f t="shared" si="8"/>
        <v xml:space="preserve">  </v>
      </c>
      <c r="AG11" s="13">
        <v>10.95673</v>
      </c>
      <c r="AH11" s="13">
        <v>21.89893</v>
      </c>
      <c r="AI11" s="18">
        <v>2.7756340000000002</v>
      </c>
      <c r="AJ11" s="3">
        <f t="shared" si="9"/>
        <v>17.718686422798328</v>
      </c>
      <c r="AK11" s="3"/>
      <c r="AL11" s="12">
        <v>23.667739999999998</v>
      </c>
      <c r="AM11" s="4" t="str">
        <f t="shared" si="10"/>
        <v xml:space="preserve">  </v>
      </c>
      <c r="AN11" s="13">
        <v>16.934200000000001</v>
      </c>
      <c r="AO11" s="13">
        <v>32.045810000000003</v>
      </c>
      <c r="AP11" s="18">
        <v>3.8649300000000002</v>
      </c>
      <c r="AQ11" s="3">
        <f t="shared" si="11"/>
        <v>16.329949543133399</v>
      </c>
      <c r="AR11" s="18"/>
      <c r="AS11" s="12">
        <v>9.8088840000000008</v>
      </c>
      <c r="AT11" s="4" t="str">
        <f t="shared" si="12"/>
        <v>*</v>
      </c>
      <c r="AU11" s="13">
        <v>5.7312570000000003</v>
      </c>
      <c r="AV11" s="13">
        <v>16.28641</v>
      </c>
      <c r="AW11" s="18">
        <v>2.6249639999999999</v>
      </c>
      <c r="AX11" s="3">
        <f t="shared" si="13"/>
        <v>26.761087194017176</v>
      </c>
      <c r="AY11" s="3"/>
      <c r="AZ11" s="12">
        <v>24.50975</v>
      </c>
      <c r="BA11" s="4" t="str">
        <f t="shared" si="14"/>
        <v xml:space="preserve">  </v>
      </c>
      <c r="BB11" s="13">
        <v>17.312290000000001</v>
      </c>
      <c r="BC11" s="13">
        <v>33.487659999999998</v>
      </c>
      <c r="BD11" s="18">
        <v>4.1414799999999996</v>
      </c>
      <c r="BE11" s="3">
        <f t="shared" si="15"/>
        <v>16.897275574006258</v>
      </c>
      <c r="BF11" s="18"/>
      <c r="BG11" s="12">
        <v>6.7576520000000002</v>
      </c>
      <c r="BH11" s="4" t="str">
        <f t="shared" si="16"/>
        <v>*</v>
      </c>
      <c r="BI11" s="13">
        <v>3.276259</v>
      </c>
      <c r="BJ11" s="13">
        <v>13.424950000000001</v>
      </c>
      <c r="BK11" s="18">
        <v>2.4452250000000002</v>
      </c>
      <c r="BL11" s="3">
        <f t="shared" si="17"/>
        <v>36.184535693758725</v>
      </c>
      <c r="BM11" s="18"/>
      <c r="BN11" s="12">
        <v>17.590610000000002</v>
      </c>
      <c r="BO11" s="4" t="str">
        <f t="shared" si="18"/>
        <v xml:space="preserve">  </v>
      </c>
      <c r="BP11" s="13">
        <v>12.149609999999999</v>
      </c>
      <c r="BQ11" s="13">
        <v>24.780950000000001</v>
      </c>
      <c r="BR11" s="18">
        <v>3.2098749999999998</v>
      </c>
      <c r="BS11" s="3">
        <f t="shared" si="19"/>
        <v>18.247661678588745</v>
      </c>
      <c r="BT11" s="18"/>
      <c r="BU11" s="12">
        <v>32.231549999999999</v>
      </c>
      <c r="BV11" s="4" t="str">
        <f t="shared" si="20"/>
        <v xml:space="preserve">  </v>
      </c>
      <c r="BW11" s="18">
        <v>25.441510000000001</v>
      </c>
      <c r="BX11" s="18">
        <v>39.864829999999998</v>
      </c>
      <c r="BY11" s="18">
        <v>3.7004049999999999</v>
      </c>
      <c r="BZ11" s="3">
        <f t="shared" si="21"/>
        <v>11.480692054834471</v>
      </c>
      <c r="CA11" s="18"/>
      <c r="CB11" s="12">
        <v>65.768109999999993</v>
      </c>
      <c r="CC11" s="4" t="str">
        <f t="shared" si="22"/>
        <v xml:space="preserve">  </v>
      </c>
      <c r="CD11" s="18">
        <v>57.736789999999999</v>
      </c>
      <c r="CE11" s="18">
        <v>72.987269999999995</v>
      </c>
      <c r="CF11" s="18">
        <v>3.916846</v>
      </c>
      <c r="CG11" s="3">
        <f t="shared" si="23"/>
        <v>5.9555398505445885</v>
      </c>
      <c r="CH11" s="18"/>
      <c r="CI11" s="7"/>
      <c r="CJ11" s="7"/>
      <c r="CK11" s="7"/>
      <c r="CL11" s="7"/>
      <c r="CM11" s="7"/>
      <c r="CN11" s="7"/>
      <c r="CO11" s="7"/>
      <c r="CP11" s="7"/>
      <c r="CQ11" s="7"/>
    </row>
    <row r="12" spans="1:95" x14ac:dyDescent="0.3">
      <c r="A12" s="17"/>
      <c r="B12" s="13" t="s">
        <v>11</v>
      </c>
      <c r="C12" s="12">
        <v>17.911449999999999</v>
      </c>
      <c r="D12" s="4" t="str">
        <f t="shared" si="0"/>
        <v xml:space="preserve">  </v>
      </c>
      <c r="E12" s="13">
        <v>11.1122</v>
      </c>
      <c r="F12" s="13">
        <v>27.58013</v>
      </c>
      <c r="G12" s="18">
        <v>4.1781490000000003</v>
      </c>
      <c r="H12" s="3">
        <f t="shared" si="1"/>
        <v>23.326693260456306</v>
      </c>
      <c r="I12" s="18"/>
      <c r="J12" s="12">
        <v>8.2034889999999994</v>
      </c>
      <c r="K12" s="4" t="str">
        <f t="shared" si="2"/>
        <v xml:space="preserve">  </v>
      </c>
      <c r="L12" s="13">
        <v>5.0355889999999999</v>
      </c>
      <c r="M12" s="13">
        <v>13.08962</v>
      </c>
      <c r="N12" s="18">
        <v>2.0053749999999999</v>
      </c>
      <c r="O12" s="3">
        <f t="shared" si="3"/>
        <v>24.445391466972165</v>
      </c>
      <c r="P12" s="18"/>
      <c r="Q12" s="12">
        <v>38.929450000000003</v>
      </c>
      <c r="R12" s="4" t="str">
        <f t="shared" si="4"/>
        <v xml:space="preserve">  </v>
      </c>
      <c r="S12" s="13">
        <v>31.228010000000001</v>
      </c>
      <c r="T12" s="13">
        <v>47.225949999999997</v>
      </c>
      <c r="U12" s="18">
        <v>4.1143900000000002</v>
      </c>
      <c r="V12" s="3">
        <f t="shared" si="5"/>
        <v>10.568836703318439</v>
      </c>
      <c r="W12" s="3"/>
      <c r="X12" s="12">
        <v>21.095009999999998</v>
      </c>
      <c r="Y12" s="4" t="str">
        <f t="shared" si="6"/>
        <v xml:space="preserve">  </v>
      </c>
      <c r="Z12" s="13">
        <v>12.59806</v>
      </c>
      <c r="AA12" s="13">
        <v>33.149270000000001</v>
      </c>
      <c r="AB12" s="18">
        <v>5.2462010000000001</v>
      </c>
      <c r="AC12" s="3">
        <f t="shared" si="7"/>
        <v>24.869393283056045</v>
      </c>
      <c r="AD12" s="18"/>
      <c r="AE12" s="12">
        <v>14.599259999999999</v>
      </c>
      <c r="AF12" s="4" t="str">
        <f t="shared" si="8"/>
        <v>*</v>
      </c>
      <c r="AG12" s="13">
        <v>8.6950959999999995</v>
      </c>
      <c r="AH12" s="13">
        <v>23.481439999999999</v>
      </c>
      <c r="AI12" s="18">
        <v>3.7216010000000002</v>
      </c>
      <c r="AJ12" s="3">
        <f t="shared" si="9"/>
        <v>25.491709853787114</v>
      </c>
      <c r="AK12" s="3"/>
      <c r="AL12" s="12">
        <v>24.70017</v>
      </c>
      <c r="AM12" s="4" t="str">
        <f t="shared" si="10"/>
        <v xml:space="preserve">  </v>
      </c>
      <c r="AN12" s="13">
        <v>16.529219999999999</v>
      </c>
      <c r="AO12" s="13">
        <v>35.20664</v>
      </c>
      <c r="AP12" s="18">
        <v>4.7892000000000001</v>
      </c>
      <c r="AQ12" s="3">
        <f t="shared" si="11"/>
        <v>19.389340235310122</v>
      </c>
      <c r="AR12" s="18"/>
      <c r="AS12" s="12">
        <v>7.1437429999999997</v>
      </c>
      <c r="AT12" s="4" t="str">
        <f t="shared" si="12"/>
        <v>*</v>
      </c>
      <c r="AU12" s="13">
        <v>3.6634829999999998</v>
      </c>
      <c r="AV12" s="13">
        <v>13.46799</v>
      </c>
      <c r="AW12" s="18">
        <v>2.3846609999999999</v>
      </c>
      <c r="AX12" s="3">
        <f t="shared" si="13"/>
        <v>33.381114074232514</v>
      </c>
      <c r="AY12" s="3"/>
      <c r="AZ12" s="12">
        <v>17.853249999999999</v>
      </c>
      <c r="BA12" s="4" t="str">
        <f t="shared" si="14"/>
        <v>*</v>
      </c>
      <c r="BB12" s="13">
        <v>9.7872629999999994</v>
      </c>
      <c r="BC12" s="13">
        <v>30.33164</v>
      </c>
      <c r="BD12" s="18">
        <v>5.1985599999999996</v>
      </c>
      <c r="BE12" s="3">
        <f t="shared" si="15"/>
        <v>29.118283785865316</v>
      </c>
      <c r="BF12" s="18"/>
      <c r="BG12" s="12">
        <v>20.22776</v>
      </c>
      <c r="BH12" s="4" t="str">
        <f t="shared" si="16"/>
        <v>*</v>
      </c>
      <c r="BI12" s="13">
        <v>11.538220000000001</v>
      </c>
      <c r="BJ12" s="13">
        <v>33.018830000000001</v>
      </c>
      <c r="BK12" s="18">
        <v>5.4729020000000004</v>
      </c>
      <c r="BL12" s="3">
        <f t="shared" si="17"/>
        <v>27.056391810066959</v>
      </c>
      <c r="BM12" s="18"/>
      <c r="BN12" s="12">
        <v>26.04909</v>
      </c>
      <c r="BO12" s="4" t="str">
        <f t="shared" si="18"/>
        <v xml:space="preserve">  </v>
      </c>
      <c r="BP12" s="13">
        <v>16.855699999999999</v>
      </c>
      <c r="BQ12" s="13">
        <v>37.967010000000002</v>
      </c>
      <c r="BR12" s="18">
        <v>5.4297659999999999</v>
      </c>
      <c r="BS12" s="3">
        <f t="shared" si="19"/>
        <v>20.844359630221248</v>
      </c>
      <c r="BT12" s="18"/>
      <c r="BU12" s="12">
        <v>41.970759999999999</v>
      </c>
      <c r="BV12" s="4" t="str">
        <f t="shared" si="20"/>
        <v xml:space="preserve">  </v>
      </c>
      <c r="BW12" s="18">
        <v>31.603149999999999</v>
      </c>
      <c r="BX12" s="18">
        <v>53.099080000000001</v>
      </c>
      <c r="BY12" s="18">
        <v>5.5680249999999996</v>
      </c>
      <c r="BZ12" s="3">
        <f t="shared" si="21"/>
        <v>13.266438348983911</v>
      </c>
      <c r="CA12" s="18"/>
      <c r="CB12" s="12">
        <v>68.602509999999995</v>
      </c>
      <c r="CC12" s="4" t="str">
        <f t="shared" si="22"/>
        <v xml:space="preserve">  </v>
      </c>
      <c r="CD12" s="18">
        <v>56.808729999999997</v>
      </c>
      <c r="CE12" s="18">
        <v>78.40034</v>
      </c>
      <c r="CF12" s="18">
        <v>5.5776289999999999</v>
      </c>
      <c r="CG12" s="3">
        <f t="shared" si="23"/>
        <v>8.1303570379567738</v>
      </c>
      <c r="CH12" s="18"/>
      <c r="CI12" s="7"/>
      <c r="CJ12" s="7"/>
      <c r="CK12" s="7"/>
      <c r="CL12" s="7"/>
      <c r="CM12" s="7"/>
      <c r="CN12" s="7"/>
      <c r="CO12" s="7"/>
      <c r="CP12" s="7"/>
      <c r="CQ12" s="7"/>
    </row>
    <row r="13" spans="1:95" x14ac:dyDescent="0.3">
      <c r="A13" s="17"/>
      <c r="B13" s="13" t="s">
        <v>12</v>
      </c>
      <c r="C13" s="12">
        <v>24.59789</v>
      </c>
      <c r="D13" s="4" t="str">
        <f t="shared" si="0"/>
        <v xml:space="preserve">  </v>
      </c>
      <c r="E13" s="13">
        <v>17.389230000000001</v>
      </c>
      <c r="F13" s="13">
        <v>33.580159999999999</v>
      </c>
      <c r="G13" s="18">
        <v>4.1457670000000002</v>
      </c>
      <c r="H13" s="3">
        <f t="shared" si="1"/>
        <v>16.854157002897406</v>
      </c>
      <c r="I13" s="18"/>
      <c r="J13" s="12">
        <v>13.505599999999999</v>
      </c>
      <c r="K13" s="4" t="str">
        <f t="shared" si="2"/>
        <v>*</v>
      </c>
      <c r="L13" s="13">
        <v>6.8467029999999998</v>
      </c>
      <c r="M13" s="13">
        <v>24.908999999999999</v>
      </c>
      <c r="N13" s="18">
        <v>4.490799</v>
      </c>
      <c r="O13" s="3">
        <f t="shared" si="3"/>
        <v>33.251384610828097</v>
      </c>
      <c r="P13" s="18"/>
      <c r="Q13" s="12">
        <v>42.093559999999997</v>
      </c>
      <c r="R13" s="4" t="str">
        <f t="shared" si="4"/>
        <v xml:space="preserve">  </v>
      </c>
      <c r="S13" s="13">
        <v>34.507980000000003</v>
      </c>
      <c r="T13" s="13">
        <v>50.071759999999998</v>
      </c>
      <c r="U13" s="18">
        <v>4.001938</v>
      </c>
      <c r="V13" s="3">
        <f t="shared" si="5"/>
        <v>9.507245288828031</v>
      </c>
      <c r="W13" s="3"/>
      <c r="X13" s="12">
        <v>24.407530000000001</v>
      </c>
      <c r="Y13" s="4" t="str">
        <f t="shared" si="6"/>
        <v xml:space="preserve">  </v>
      </c>
      <c r="Z13" s="13">
        <v>17.59552</v>
      </c>
      <c r="AA13" s="13">
        <v>32.806829999999998</v>
      </c>
      <c r="AB13" s="18">
        <v>3.892655</v>
      </c>
      <c r="AC13" s="3">
        <f t="shared" si="7"/>
        <v>15.948582261293954</v>
      </c>
      <c r="AD13" s="18"/>
      <c r="AE13" s="12">
        <v>10.81166</v>
      </c>
      <c r="AF13" s="4" t="str">
        <f t="shared" si="8"/>
        <v xml:space="preserve">  </v>
      </c>
      <c r="AG13" s="13">
        <v>6.7984530000000003</v>
      </c>
      <c r="AH13" s="13">
        <v>16.767710000000001</v>
      </c>
      <c r="AI13" s="18">
        <v>2.498923</v>
      </c>
      <c r="AJ13" s="3">
        <f t="shared" si="9"/>
        <v>23.11322220639569</v>
      </c>
      <c r="AK13" s="3"/>
      <c r="AL13" s="12">
        <v>21.711220000000001</v>
      </c>
      <c r="AM13" s="4" t="str">
        <f t="shared" si="10"/>
        <v xml:space="preserve">  </v>
      </c>
      <c r="AN13" s="13">
        <v>14.27533</v>
      </c>
      <c r="AO13" s="13">
        <v>31.592939999999999</v>
      </c>
      <c r="AP13" s="18">
        <v>4.4230119999999999</v>
      </c>
      <c r="AQ13" s="3">
        <f t="shared" si="11"/>
        <v>20.372010416733836</v>
      </c>
      <c r="AR13" s="18"/>
      <c r="AS13" s="12">
        <v>12.01435</v>
      </c>
      <c r="AT13" s="4" t="str">
        <f t="shared" si="12"/>
        <v>*</v>
      </c>
      <c r="AU13" s="13">
        <v>6.4930310000000002</v>
      </c>
      <c r="AV13" s="13">
        <v>21.167860000000001</v>
      </c>
      <c r="AW13" s="18">
        <v>3.6470859999999998</v>
      </c>
      <c r="AX13" s="3">
        <f t="shared" si="13"/>
        <v>30.356082517988902</v>
      </c>
      <c r="AY13" s="3"/>
      <c r="AZ13" s="12">
        <v>22.006419999999999</v>
      </c>
      <c r="BA13" s="4" t="str">
        <f t="shared" si="14"/>
        <v xml:space="preserve">  </v>
      </c>
      <c r="BB13" s="13">
        <v>13.644299999999999</v>
      </c>
      <c r="BC13" s="13">
        <v>33.504989999999999</v>
      </c>
      <c r="BD13" s="18">
        <v>5.0777080000000003</v>
      </c>
      <c r="BE13" s="3">
        <f t="shared" si="15"/>
        <v>23.073757567109965</v>
      </c>
      <c r="BF13" s="18"/>
      <c r="BG13" s="12">
        <v>6.6437660000000003</v>
      </c>
      <c r="BH13" s="4" t="str">
        <f t="shared" si="16"/>
        <v>*</v>
      </c>
      <c r="BI13" s="13">
        <v>3.0691510000000002</v>
      </c>
      <c r="BJ13" s="13">
        <v>13.789429999999999</v>
      </c>
      <c r="BK13" s="18">
        <v>2.5627140000000002</v>
      </c>
      <c r="BL13" s="3">
        <f t="shared" si="17"/>
        <v>38.573212843438498</v>
      </c>
      <c r="BM13" s="18"/>
      <c r="BN13" s="12">
        <v>18.369230000000002</v>
      </c>
      <c r="BO13" s="4" t="str">
        <f t="shared" si="18"/>
        <v>*</v>
      </c>
      <c r="BP13" s="13">
        <v>10.777990000000001</v>
      </c>
      <c r="BQ13" s="13">
        <v>29.53716</v>
      </c>
      <c r="BR13" s="18">
        <v>4.7592239999999997</v>
      </c>
      <c r="BS13" s="3">
        <f t="shared" si="19"/>
        <v>25.908674451787032</v>
      </c>
      <c r="BT13" s="18"/>
      <c r="BU13" s="12">
        <v>29.46978</v>
      </c>
      <c r="BV13" s="4" t="str">
        <f t="shared" si="20"/>
        <v xml:space="preserve">  </v>
      </c>
      <c r="BW13" s="18">
        <v>21.163139999999999</v>
      </c>
      <c r="BX13" s="18">
        <v>39.407089999999997</v>
      </c>
      <c r="BY13" s="18">
        <v>4.6918759999999997</v>
      </c>
      <c r="BZ13" s="3">
        <f t="shared" si="21"/>
        <v>15.920973960443543</v>
      </c>
      <c r="CA13" s="18"/>
      <c r="CB13" s="12">
        <v>62.086869999999998</v>
      </c>
      <c r="CC13" s="4" t="str">
        <f t="shared" si="22"/>
        <v xml:space="preserve">  </v>
      </c>
      <c r="CD13" s="18">
        <v>51.210610000000003</v>
      </c>
      <c r="CE13" s="18">
        <v>71.870369999999994</v>
      </c>
      <c r="CF13" s="18">
        <v>5.3418739999999998</v>
      </c>
      <c r="CG13" s="3">
        <f t="shared" si="23"/>
        <v>8.6038706734612322</v>
      </c>
      <c r="CH13" s="18"/>
      <c r="CI13" s="7"/>
      <c r="CJ13" s="7"/>
      <c r="CK13" s="7"/>
      <c r="CL13" s="7"/>
      <c r="CM13" s="7"/>
      <c r="CN13" s="7"/>
      <c r="CO13" s="7"/>
      <c r="CP13" s="7"/>
      <c r="CQ13" s="7"/>
    </row>
    <row r="14" spans="1:95" x14ac:dyDescent="0.3">
      <c r="A14" s="17"/>
      <c r="B14" s="13" t="s">
        <v>13</v>
      </c>
      <c r="C14" s="12">
        <v>8.5284180000000003</v>
      </c>
      <c r="D14" s="4" t="str">
        <f t="shared" si="0"/>
        <v>*</v>
      </c>
      <c r="E14" s="13">
        <v>4.4538099999999998</v>
      </c>
      <c r="F14" s="13">
        <v>15.717510000000001</v>
      </c>
      <c r="G14" s="18">
        <v>2.7590870000000001</v>
      </c>
      <c r="H14" s="3">
        <f t="shared" si="1"/>
        <v>32.351685857799183</v>
      </c>
      <c r="I14" s="18"/>
      <c r="J14" s="12">
        <v>8.4166290000000004</v>
      </c>
      <c r="K14" s="4" t="str">
        <f t="shared" si="2"/>
        <v>*</v>
      </c>
      <c r="L14" s="13">
        <v>4.4675339999999997</v>
      </c>
      <c r="M14" s="13">
        <v>15.297560000000001</v>
      </c>
      <c r="N14" s="18">
        <v>2.656892</v>
      </c>
      <c r="O14" s="3">
        <f t="shared" si="3"/>
        <v>31.567174934287824</v>
      </c>
      <c r="P14" s="18"/>
      <c r="Q14" s="12">
        <v>38.294049999999999</v>
      </c>
      <c r="R14" s="4" t="str">
        <f t="shared" si="4"/>
        <v xml:space="preserve">  </v>
      </c>
      <c r="S14" s="13">
        <v>31.14922</v>
      </c>
      <c r="T14" s="13">
        <v>45.98321</v>
      </c>
      <c r="U14" s="18">
        <v>3.8104269999999998</v>
      </c>
      <c r="V14" s="3">
        <f t="shared" si="5"/>
        <v>9.9504413871084409</v>
      </c>
      <c r="W14" s="3"/>
      <c r="X14" s="12">
        <v>17.54419</v>
      </c>
      <c r="Y14" s="4" t="str">
        <f t="shared" si="6"/>
        <v xml:space="preserve">  </v>
      </c>
      <c r="Z14" s="13">
        <v>12.98509</v>
      </c>
      <c r="AA14" s="13">
        <v>23.27582</v>
      </c>
      <c r="AB14" s="18">
        <v>2.6181749999999999</v>
      </c>
      <c r="AC14" s="3">
        <f t="shared" si="7"/>
        <v>14.923316493950416</v>
      </c>
      <c r="AD14" s="18"/>
      <c r="AE14" s="12">
        <v>25.360399999999998</v>
      </c>
      <c r="AF14" s="4" t="str">
        <f t="shared" si="8"/>
        <v xml:space="preserve">  </v>
      </c>
      <c r="AG14" s="13">
        <v>15.945</v>
      </c>
      <c r="AH14" s="13">
        <v>37.833089999999999</v>
      </c>
      <c r="AI14" s="18">
        <v>5.6287719999999997</v>
      </c>
      <c r="AJ14" s="3">
        <f t="shared" si="9"/>
        <v>22.195123105313797</v>
      </c>
      <c r="AK14" s="3"/>
      <c r="AL14" s="12">
        <v>26.927140000000001</v>
      </c>
      <c r="AM14" s="4" t="str">
        <f t="shared" si="10"/>
        <v xml:space="preserve">  </v>
      </c>
      <c r="AN14" s="13">
        <v>18.488569999999999</v>
      </c>
      <c r="AO14" s="13">
        <v>37.447789999999998</v>
      </c>
      <c r="AP14" s="18">
        <v>4.8715219999999997</v>
      </c>
      <c r="AQ14" s="3">
        <f t="shared" si="11"/>
        <v>18.091494306487803</v>
      </c>
      <c r="AR14" s="18"/>
      <c r="AS14" s="12">
        <v>16.71388</v>
      </c>
      <c r="AT14" s="4" t="str">
        <f t="shared" si="12"/>
        <v xml:space="preserve">  </v>
      </c>
      <c r="AU14" s="13">
        <v>10.178290000000001</v>
      </c>
      <c r="AV14" s="13">
        <v>26.220960000000002</v>
      </c>
      <c r="AW14" s="18">
        <v>4.0590349999999997</v>
      </c>
      <c r="AX14" s="3">
        <f t="shared" si="13"/>
        <v>24.285414278432057</v>
      </c>
      <c r="AY14" s="3"/>
      <c r="AZ14" s="12">
        <v>22.440580000000001</v>
      </c>
      <c r="BA14" s="4" t="str">
        <f t="shared" si="14"/>
        <v xml:space="preserve">  </v>
      </c>
      <c r="BB14" s="13">
        <v>14.59047</v>
      </c>
      <c r="BC14" s="13">
        <v>32.887949999999996</v>
      </c>
      <c r="BD14" s="18">
        <v>4.6789259999999997</v>
      </c>
      <c r="BE14" s="3">
        <f t="shared" si="15"/>
        <v>20.85028996576737</v>
      </c>
      <c r="BF14" s="18"/>
      <c r="BG14" s="12">
        <v>9.6961239999999993</v>
      </c>
      <c r="BH14" s="4" t="str">
        <f t="shared" si="16"/>
        <v>*</v>
      </c>
      <c r="BI14" s="13">
        <v>5.2384940000000002</v>
      </c>
      <c r="BJ14" s="13">
        <v>17.256180000000001</v>
      </c>
      <c r="BK14" s="18">
        <v>2.9656989999999999</v>
      </c>
      <c r="BL14" s="3">
        <f t="shared" si="17"/>
        <v>30.586438457263952</v>
      </c>
      <c r="BM14" s="18"/>
      <c r="BN14" s="12">
        <v>23.880790000000001</v>
      </c>
      <c r="BO14" s="4" t="str">
        <f t="shared" si="18"/>
        <v xml:space="preserve">  </v>
      </c>
      <c r="BP14" s="13">
        <v>16.605930000000001</v>
      </c>
      <c r="BQ14" s="13">
        <v>33.078530000000001</v>
      </c>
      <c r="BR14" s="18">
        <v>4.2159940000000002</v>
      </c>
      <c r="BS14" s="3">
        <f t="shared" si="19"/>
        <v>17.654332205927862</v>
      </c>
      <c r="BT14" s="18"/>
      <c r="BU14" s="12">
        <v>51.770389999999999</v>
      </c>
      <c r="BV14" s="4" t="str">
        <f t="shared" si="20"/>
        <v xml:space="preserve">  </v>
      </c>
      <c r="BW14" s="18">
        <v>43.424930000000003</v>
      </c>
      <c r="BX14" s="18">
        <v>60.018250000000002</v>
      </c>
      <c r="BY14" s="18">
        <v>4.272367</v>
      </c>
      <c r="BZ14" s="3">
        <f t="shared" si="21"/>
        <v>8.2525300659315093</v>
      </c>
      <c r="CA14" s="18"/>
      <c r="CB14" s="12">
        <v>73.248519999999999</v>
      </c>
      <c r="CC14" s="4" t="str">
        <f t="shared" si="22"/>
        <v xml:space="preserve">  </v>
      </c>
      <c r="CD14" s="18">
        <v>65.759460000000004</v>
      </c>
      <c r="CE14" s="18">
        <v>79.607529999999997</v>
      </c>
      <c r="CF14" s="18">
        <v>3.5457930000000002</v>
      </c>
      <c r="CG14" s="3">
        <f t="shared" si="23"/>
        <v>4.8407708442436785</v>
      </c>
      <c r="CH14" s="18"/>
      <c r="CI14" s="7"/>
      <c r="CJ14" s="7"/>
      <c r="CK14" s="7"/>
      <c r="CL14" s="7"/>
      <c r="CM14" s="7"/>
      <c r="CN14" s="7"/>
      <c r="CO14" s="7"/>
      <c r="CP14" s="7"/>
      <c r="CQ14" s="7"/>
    </row>
    <row r="15" spans="1:95" x14ac:dyDescent="0.3">
      <c r="A15" s="17"/>
      <c r="B15" s="13" t="s">
        <v>14</v>
      </c>
      <c r="C15" s="12">
        <v>20.86985</v>
      </c>
      <c r="D15" s="4" t="str">
        <f t="shared" si="0"/>
        <v xml:space="preserve">  </v>
      </c>
      <c r="E15" s="13">
        <v>15.088279999999999</v>
      </c>
      <c r="F15" s="13">
        <v>28.132809999999999</v>
      </c>
      <c r="G15" s="18">
        <v>3.3272889999999999</v>
      </c>
      <c r="H15" s="3">
        <f t="shared" si="1"/>
        <v>15.943042235569493</v>
      </c>
      <c r="I15" s="18"/>
      <c r="J15" s="12">
        <v>24.62107</v>
      </c>
      <c r="K15" s="4" t="str">
        <f t="shared" si="2"/>
        <v xml:space="preserve">  </v>
      </c>
      <c r="L15" s="13">
        <v>14.83126</v>
      </c>
      <c r="M15" s="13">
        <v>37.990470000000002</v>
      </c>
      <c r="N15" s="18">
        <v>5.9555889999999998</v>
      </c>
      <c r="O15" s="3">
        <f t="shared" si="3"/>
        <v>24.18899341092812</v>
      </c>
      <c r="P15" s="18"/>
      <c r="Q15" s="12">
        <v>39.293199999999999</v>
      </c>
      <c r="R15" s="4" t="str">
        <f t="shared" si="4"/>
        <v xml:space="preserve">  </v>
      </c>
      <c r="S15" s="13">
        <v>29.892880000000002</v>
      </c>
      <c r="T15" s="13">
        <v>49.559899999999999</v>
      </c>
      <c r="U15" s="18">
        <v>5.0797590000000001</v>
      </c>
      <c r="V15" s="3">
        <f t="shared" si="5"/>
        <v>12.927832296682379</v>
      </c>
      <c r="W15" s="3"/>
      <c r="X15" s="12">
        <v>19.6389</v>
      </c>
      <c r="Y15" s="4" t="str">
        <f t="shared" si="6"/>
        <v xml:space="preserve">  </v>
      </c>
      <c r="Z15" s="13">
        <v>12.96461</v>
      </c>
      <c r="AA15" s="13">
        <v>28.619340000000001</v>
      </c>
      <c r="AB15" s="18">
        <v>3.986291</v>
      </c>
      <c r="AC15" s="3">
        <f t="shared" si="7"/>
        <v>20.297934202017426</v>
      </c>
      <c r="AD15" s="18"/>
      <c r="AE15" s="12">
        <v>27.29665</v>
      </c>
      <c r="AF15" s="4" t="str">
        <f t="shared" si="8"/>
        <v xml:space="preserve">  </v>
      </c>
      <c r="AG15" s="13">
        <v>18.737079999999999</v>
      </c>
      <c r="AH15" s="13">
        <v>37.940800000000003</v>
      </c>
      <c r="AI15" s="18">
        <v>4.9366209999999997</v>
      </c>
      <c r="AJ15" s="3">
        <f t="shared" si="9"/>
        <v>18.085080037293952</v>
      </c>
      <c r="AK15" s="3"/>
      <c r="AL15" s="12">
        <v>19.170970000000001</v>
      </c>
      <c r="AM15" s="4" t="str">
        <f t="shared" si="10"/>
        <v>*</v>
      </c>
      <c r="AN15" s="13">
        <v>10.24668</v>
      </c>
      <c r="AO15" s="13">
        <v>33.009259999999998</v>
      </c>
      <c r="AP15" s="18">
        <v>5.7805289999999996</v>
      </c>
      <c r="AQ15" s="3">
        <f t="shared" si="11"/>
        <v>30.152511844731901</v>
      </c>
      <c r="AR15" s="18"/>
      <c r="AS15" s="12">
        <v>6.295814</v>
      </c>
      <c r="AT15" s="4" t="str">
        <f t="shared" si="12"/>
        <v>*</v>
      </c>
      <c r="AU15" s="13">
        <v>3.2866339999999998</v>
      </c>
      <c r="AV15" s="13">
        <v>11.726089999999999</v>
      </c>
      <c r="AW15" s="18">
        <v>2.051615</v>
      </c>
      <c r="AX15" s="3">
        <f t="shared" si="13"/>
        <v>32.586969691290122</v>
      </c>
      <c r="AY15" s="3"/>
      <c r="AZ15" s="12">
        <v>14.00549</v>
      </c>
      <c r="BA15" s="4" t="str">
        <f t="shared" si="14"/>
        <v>*</v>
      </c>
      <c r="BB15" s="13">
        <v>7.8126490000000004</v>
      </c>
      <c r="BC15" s="13">
        <v>23.837869999999999</v>
      </c>
      <c r="BD15" s="18">
        <v>4.0140380000000002</v>
      </c>
      <c r="BE15" s="3">
        <f t="shared" si="15"/>
        <v>28.660461004934497</v>
      </c>
      <c r="BF15" s="18"/>
      <c r="BG15" s="12">
        <v>5.8878459999999997</v>
      </c>
      <c r="BH15" s="4" t="str">
        <f t="shared" si="16"/>
        <v>*</v>
      </c>
      <c r="BI15" s="13">
        <v>2.5547870000000001</v>
      </c>
      <c r="BJ15" s="13">
        <v>12.98967</v>
      </c>
      <c r="BK15" s="18">
        <v>2.4587819999999998</v>
      </c>
      <c r="BL15" s="3">
        <f t="shared" si="17"/>
        <v>41.760297399082788</v>
      </c>
      <c r="BM15" s="18"/>
      <c r="BN15" s="12">
        <v>21.786909999999999</v>
      </c>
      <c r="BO15" s="4" t="str">
        <f t="shared" si="18"/>
        <v xml:space="preserve">  </v>
      </c>
      <c r="BP15" s="13">
        <v>13.327830000000001</v>
      </c>
      <c r="BQ15" s="13">
        <v>33.537430000000001</v>
      </c>
      <c r="BR15" s="18">
        <v>5.1654470000000003</v>
      </c>
      <c r="BS15" s="3">
        <f t="shared" si="19"/>
        <v>23.708947253190107</v>
      </c>
      <c r="BT15" s="18"/>
      <c r="BU15" s="12">
        <v>39.480310000000003</v>
      </c>
      <c r="BV15" s="4" t="str">
        <f t="shared" si="20"/>
        <v xml:space="preserve">  </v>
      </c>
      <c r="BW15" s="18">
        <v>30.099070000000001</v>
      </c>
      <c r="BX15" s="18">
        <v>49.70628</v>
      </c>
      <c r="BY15" s="18">
        <v>5.0640580000000002</v>
      </c>
      <c r="BZ15" s="3">
        <f t="shared" si="21"/>
        <v>12.826793913219021</v>
      </c>
      <c r="CA15" s="18"/>
      <c r="CB15" s="12">
        <v>54.963380000000001</v>
      </c>
      <c r="CC15" s="4" t="str">
        <f t="shared" si="22"/>
        <v xml:space="preserve">  </v>
      </c>
      <c r="CD15" s="18">
        <v>41.186549999999997</v>
      </c>
      <c r="CE15" s="18">
        <v>68.018919999999994</v>
      </c>
      <c r="CF15" s="18">
        <v>7.0148859999999997</v>
      </c>
      <c r="CG15" s="3">
        <f t="shared" si="23"/>
        <v>12.762835910018634</v>
      </c>
      <c r="CH15" s="18"/>
      <c r="CI15" s="7"/>
      <c r="CJ15" s="7"/>
      <c r="CK15" s="7"/>
      <c r="CL15" s="7"/>
      <c r="CM15" s="7"/>
      <c r="CN15" s="7"/>
      <c r="CO15" s="7"/>
      <c r="CP15" s="7"/>
      <c r="CQ15" s="7"/>
    </row>
    <row r="16" spans="1:95" x14ac:dyDescent="0.3">
      <c r="A16" s="17"/>
      <c r="B16" s="13" t="s">
        <v>15</v>
      </c>
      <c r="C16" s="12">
        <v>17.683109999999999</v>
      </c>
      <c r="D16" s="4" t="str">
        <f t="shared" si="0"/>
        <v xml:space="preserve">  </v>
      </c>
      <c r="E16" s="13">
        <v>12.482900000000001</v>
      </c>
      <c r="F16" s="13">
        <v>24.444579999999998</v>
      </c>
      <c r="G16" s="18">
        <v>3.0412110000000001</v>
      </c>
      <c r="H16" s="3">
        <f t="shared" si="1"/>
        <v>17.198394400080076</v>
      </c>
      <c r="I16" s="18"/>
      <c r="J16" s="12">
        <v>13.225379999999999</v>
      </c>
      <c r="K16" s="4" t="str">
        <f t="shared" si="2"/>
        <v xml:space="preserve">  </v>
      </c>
      <c r="L16" s="13">
        <v>8.7169430000000006</v>
      </c>
      <c r="M16" s="13">
        <v>19.565799999999999</v>
      </c>
      <c r="N16" s="18">
        <v>2.7373949999999998</v>
      </c>
      <c r="O16" s="3">
        <f t="shared" si="3"/>
        <v>20.698044214986638</v>
      </c>
      <c r="P16" s="18"/>
      <c r="Q16" s="12">
        <v>47.907919999999997</v>
      </c>
      <c r="R16" s="4" t="str">
        <f t="shared" si="4"/>
        <v xml:space="preserve">  </v>
      </c>
      <c r="S16" s="13">
        <v>40.967230000000001</v>
      </c>
      <c r="T16" s="13">
        <v>54.930320000000002</v>
      </c>
      <c r="U16" s="18">
        <v>3.585334</v>
      </c>
      <c r="V16" s="3">
        <f t="shared" si="5"/>
        <v>7.4838022606700525</v>
      </c>
      <c r="W16" s="3"/>
      <c r="X16" s="12">
        <v>27.95064</v>
      </c>
      <c r="Y16" s="4" t="str">
        <f t="shared" si="6"/>
        <v xml:space="preserve">  </v>
      </c>
      <c r="Z16" s="13">
        <v>21.67934</v>
      </c>
      <c r="AA16" s="13">
        <v>35.220269999999999</v>
      </c>
      <c r="AB16" s="18">
        <v>3.4680369999999998</v>
      </c>
      <c r="AC16" s="3">
        <f t="shared" si="7"/>
        <v>12.407719465457676</v>
      </c>
      <c r="AD16" s="18"/>
      <c r="AE16" s="12">
        <v>16.75779</v>
      </c>
      <c r="AF16" s="4" t="str">
        <f t="shared" si="8"/>
        <v xml:space="preserve">  </v>
      </c>
      <c r="AG16" s="13">
        <v>12.10389</v>
      </c>
      <c r="AH16" s="13">
        <v>22.738189999999999</v>
      </c>
      <c r="AI16" s="18">
        <v>2.7025890000000001</v>
      </c>
      <c r="AJ16" s="3">
        <f t="shared" si="9"/>
        <v>16.127359275894975</v>
      </c>
      <c r="AK16" s="3"/>
      <c r="AL16" s="12">
        <v>22.212489999999999</v>
      </c>
      <c r="AM16" s="4" t="str">
        <f t="shared" si="10"/>
        <v xml:space="preserve">  </v>
      </c>
      <c r="AN16" s="13">
        <v>16.482389999999999</v>
      </c>
      <c r="AO16" s="13">
        <v>29.237290000000002</v>
      </c>
      <c r="AP16" s="18">
        <v>3.2567620000000002</v>
      </c>
      <c r="AQ16" s="3">
        <f t="shared" si="11"/>
        <v>14.66185015727638</v>
      </c>
      <c r="AR16" s="18"/>
      <c r="AS16" s="12">
        <v>12.20951</v>
      </c>
      <c r="AT16" s="4" t="str">
        <f t="shared" si="12"/>
        <v xml:space="preserve">  </v>
      </c>
      <c r="AU16" s="13">
        <v>8.2637879999999999</v>
      </c>
      <c r="AV16" s="13">
        <v>17.676200000000001</v>
      </c>
      <c r="AW16" s="18">
        <v>2.3750260000000001</v>
      </c>
      <c r="AX16" s="3">
        <f t="shared" si="13"/>
        <v>19.452263031030732</v>
      </c>
      <c r="AY16" s="3"/>
      <c r="AZ16" s="12">
        <v>17.429500000000001</v>
      </c>
      <c r="BA16" s="4" t="str">
        <f t="shared" si="14"/>
        <v xml:space="preserve">  </v>
      </c>
      <c r="BB16" s="13">
        <v>12.44256</v>
      </c>
      <c r="BC16" s="13">
        <v>23.870270000000001</v>
      </c>
      <c r="BD16" s="18">
        <v>2.9053179999999998</v>
      </c>
      <c r="BE16" s="3">
        <f t="shared" si="15"/>
        <v>16.668969276227084</v>
      </c>
      <c r="BF16" s="18"/>
      <c r="BG16" s="12">
        <v>5.0372680000000001</v>
      </c>
      <c r="BH16" s="4" t="str">
        <f t="shared" si="16"/>
        <v>*</v>
      </c>
      <c r="BI16" s="13">
        <v>2.7354940000000001</v>
      </c>
      <c r="BJ16" s="13">
        <v>9.0947580000000006</v>
      </c>
      <c r="BK16" s="18">
        <v>1.5485199999999999</v>
      </c>
      <c r="BL16" s="3">
        <f t="shared" si="17"/>
        <v>30.741266893085694</v>
      </c>
      <c r="BM16" s="18"/>
      <c r="BN16" s="12">
        <v>17.896059999999999</v>
      </c>
      <c r="BO16" s="4" t="str">
        <f t="shared" si="18"/>
        <v xml:space="preserve">  </v>
      </c>
      <c r="BP16" s="13">
        <v>12.18291</v>
      </c>
      <c r="BQ16" s="13">
        <v>25.510100000000001</v>
      </c>
      <c r="BR16" s="18">
        <v>3.3870339999999999</v>
      </c>
      <c r="BS16" s="3">
        <f t="shared" si="19"/>
        <v>18.926143519858563</v>
      </c>
      <c r="BT16" s="18"/>
      <c r="BU16" s="12">
        <v>34.004570000000001</v>
      </c>
      <c r="BV16" s="4" t="str">
        <f t="shared" si="20"/>
        <v xml:space="preserve">  </v>
      </c>
      <c r="BW16" s="18">
        <v>27.8185</v>
      </c>
      <c r="BX16" s="18">
        <v>40.788910000000001</v>
      </c>
      <c r="BY16" s="18">
        <v>3.3248489999999999</v>
      </c>
      <c r="BZ16" s="3">
        <f t="shared" si="21"/>
        <v>9.7776534154085759</v>
      </c>
      <c r="CA16" s="18"/>
      <c r="CB16" s="12">
        <v>57.538049999999998</v>
      </c>
      <c r="CC16" s="4" t="str">
        <f t="shared" si="22"/>
        <v xml:space="preserve">  </v>
      </c>
      <c r="CD16" s="18">
        <v>49.723089999999999</v>
      </c>
      <c r="CE16" s="18">
        <v>64.993470000000002</v>
      </c>
      <c r="CF16" s="18">
        <v>3.9253979999999999</v>
      </c>
      <c r="CG16" s="3">
        <f t="shared" si="23"/>
        <v>6.822264571009967</v>
      </c>
      <c r="CH16" s="18"/>
      <c r="CI16" s="7"/>
      <c r="CJ16" s="7"/>
      <c r="CK16" s="7"/>
      <c r="CL16" s="7"/>
      <c r="CM16" s="7"/>
      <c r="CN16" s="7"/>
      <c r="CO16" s="7"/>
      <c r="CP16" s="7"/>
      <c r="CQ16" s="7"/>
    </row>
    <row r="17" spans="1:95" x14ac:dyDescent="0.3">
      <c r="A17" s="17"/>
      <c r="B17" s="13" t="s">
        <v>16</v>
      </c>
      <c r="C17" s="12">
        <v>47.139240000000001</v>
      </c>
      <c r="D17" s="4" t="str">
        <f t="shared" si="0"/>
        <v xml:space="preserve">  </v>
      </c>
      <c r="E17" s="13">
        <v>39.847119999999997</v>
      </c>
      <c r="F17" s="13">
        <v>54.555520000000001</v>
      </c>
      <c r="G17" s="18">
        <v>3.7793990000000002</v>
      </c>
      <c r="H17" s="3">
        <f t="shared" si="1"/>
        <v>8.0175221323042134</v>
      </c>
      <c r="I17" s="18"/>
      <c r="J17" s="12">
        <v>25.484310000000001</v>
      </c>
      <c r="K17" s="4" t="str">
        <f t="shared" si="2"/>
        <v xml:space="preserve">  </v>
      </c>
      <c r="L17" s="13">
        <v>19.728619999999999</v>
      </c>
      <c r="M17" s="13">
        <v>32.244660000000003</v>
      </c>
      <c r="N17" s="18">
        <v>3.201044</v>
      </c>
      <c r="O17" s="3">
        <f t="shared" si="3"/>
        <v>12.560842337893394</v>
      </c>
      <c r="P17" s="18"/>
      <c r="Q17" s="12">
        <v>33.404240000000001</v>
      </c>
      <c r="R17" s="4" t="str">
        <f t="shared" si="4"/>
        <v xml:space="preserve">  </v>
      </c>
      <c r="S17" s="13">
        <v>26.697839999999999</v>
      </c>
      <c r="T17" s="13">
        <v>40.856319999999997</v>
      </c>
      <c r="U17" s="18">
        <v>3.6324670000000001</v>
      </c>
      <c r="V17" s="3">
        <f t="shared" si="5"/>
        <v>10.874269254441952</v>
      </c>
      <c r="W17" s="3"/>
      <c r="X17" s="12">
        <v>37.935020000000002</v>
      </c>
      <c r="Y17" s="4" t="str">
        <f t="shared" si="6"/>
        <v xml:space="preserve">  </v>
      </c>
      <c r="Z17" s="13">
        <v>30.92858</v>
      </c>
      <c r="AA17" s="13">
        <v>45.483499999999999</v>
      </c>
      <c r="AB17" s="18">
        <v>3.7376399999999999</v>
      </c>
      <c r="AC17" s="3">
        <f t="shared" si="7"/>
        <v>9.8527429272476983</v>
      </c>
      <c r="AD17" s="18"/>
      <c r="AE17" s="12">
        <v>11.492369999999999</v>
      </c>
      <c r="AF17" s="4" t="str">
        <f t="shared" si="8"/>
        <v xml:space="preserve">  </v>
      </c>
      <c r="AG17" s="13">
        <v>7.4099120000000003</v>
      </c>
      <c r="AH17" s="13">
        <v>17.401319999999998</v>
      </c>
      <c r="AI17" s="18">
        <v>2.5115069999999999</v>
      </c>
      <c r="AJ17" s="3">
        <f t="shared" si="9"/>
        <v>21.853690753082265</v>
      </c>
      <c r="AK17" s="3"/>
      <c r="AL17" s="12">
        <v>16.13513</v>
      </c>
      <c r="AM17" s="4" t="str">
        <f t="shared" si="10"/>
        <v xml:space="preserve">  </v>
      </c>
      <c r="AN17" s="13">
        <v>11.12612</v>
      </c>
      <c r="AO17" s="13">
        <v>22.820160000000001</v>
      </c>
      <c r="AP17" s="18">
        <v>2.9666649999999999</v>
      </c>
      <c r="AQ17" s="3">
        <f t="shared" si="11"/>
        <v>18.386371848259046</v>
      </c>
      <c r="AR17" s="18"/>
      <c r="AS17" s="12">
        <v>5.8146529999999998</v>
      </c>
      <c r="AT17" s="4" t="str">
        <f t="shared" si="12"/>
        <v>*</v>
      </c>
      <c r="AU17" s="13">
        <v>2.9875929999999999</v>
      </c>
      <c r="AV17" s="13">
        <v>11.013170000000001</v>
      </c>
      <c r="AW17" s="18">
        <v>1.943268</v>
      </c>
      <c r="AX17" s="3">
        <f t="shared" si="13"/>
        <v>33.420188616586408</v>
      </c>
      <c r="AY17" s="3"/>
      <c r="AZ17" s="12">
        <v>11.007580000000001</v>
      </c>
      <c r="BA17" s="4" t="str">
        <f t="shared" si="14"/>
        <v xml:space="preserve">  </v>
      </c>
      <c r="BB17" s="13">
        <v>6.8415629999999998</v>
      </c>
      <c r="BC17" s="13">
        <v>17.24091</v>
      </c>
      <c r="BD17" s="18">
        <v>2.6054590000000002</v>
      </c>
      <c r="BE17" s="3">
        <f t="shared" si="15"/>
        <v>23.669680347542329</v>
      </c>
      <c r="BF17" s="18"/>
      <c r="BG17" s="12">
        <v>1.6134269999999999</v>
      </c>
      <c r="BH17" s="4" t="str">
        <f t="shared" si="16"/>
        <v>**</v>
      </c>
      <c r="BI17" s="13">
        <v>0.4938321</v>
      </c>
      <c r="BJ17" s="13">
        <v>5.1401969999999997</v>
      </c>
      <c r="BK17" s="18">
        <v>0.96799880000000005</v>
      </c>
      <c r="BL17" s="3">
        <f t="shared" si="17"/>
        <v>59.99644235530954</v>
      </c>
      <c r="BM17" s="18"/>
      <c r="BN17" s="12">
        <v>8.4393750000000001</v>
      </c>
      <c r="BO17" s="4" t="str">
        <f t="shared" si="18"/>
        <v>*</v>
      </c>
      <c r="BP17" s="13">
        <v>5.0658320000000003</v>
      </c>
      <c r="BQ17" s="13">
        <v>13.73448</v>
      </c>
      <c r="BR17" s="18">
        <v>2.1547800000000001</v>
      </c>
      <c r="BS17" s="3">
        <f t="shared" si="19"/>
        <v>25.532459453454788</v>
      </c>
      <c r="BT17" s="18"/>
      <c r="BU17" s="12">
        <v>18.920449999999999</v>
      </c>
      <c r="BV17" s="4" t="str">
        <f t="shared" si="20"/>
        <v xml:space="preserve">  </v>
      </c>
      <c r="BW17" s="18">
        <v>13.721719999999999</v>
      </c>
      <c r="BX17" s="18">
        <v>25.506519999999998</v>
      </c>
      <c r="BY17" s="18">
        <v>3.000839</v>
      </c>
      <c r="BZ17" s="3">
        <f t="shared" si="21"/>
        <v>15.860294020491056</v>
      </c>
      <c r="CA17" s="18"/>
      <c r="CB17" s="12">
        <v>35.582079999999998</v>
      </c>
      <c r="CC17" s="4" t="str">
        <f t="shared" si="22"/>
        <v xml:space="preserve">  </v>
      </c>
      <c r="CD17" s="18">
        <v>28.67109</v>
      </c>
      <c r="CE17" s="18">
        <v>43.151150000000001</v>
      </c>
      <c r="CF17" s="18">
        <v>3.717184</v>
      </c>
      <c r="CG17" s="3">
        <f t="shared" si="23"/>
        <v>10.446786697123946</v>
      </c>
      <c r="CH17" s="18"/>
      <c r="CI17" s="7"/>
      <c r="CJ17" s="7"/>
      <c r="CK17" s="7"/>
      <c r="CL17" s="7"/>
      <c r="CM17" s="7"/>
      <c r="CN17" s="7"/>
      <c r="CO17" s="7"/>
      <c r="CP17" s="7"/>
      <c r="CQ17" s="7"/>
    </row>
    <row r="18" spans="1:95" x14ac:dyDescent="0.3">
      <c r="A18" s="17"/>
      <c r="B18" s="13" t="s">
        <v>17</v>
      </c>
      <c r="C18" s="12">
        <v>20.298580000000001</v>
      </c>
      <c r="D18" s="4" t="str">
        <f t="shared" si="0"/>
        <v xml:space="preserve">  </v>
      </c>
      <c r="E18" s="13">
        <v>15.384499999999999</v>
      </c>
      <c r="F18" s="13">
        <v>26.294530000000002</v>
      </c>
      <c r="G18" s="18">
        <v>2.7817880000000001</v>
      </c>
      <c r="H18" s="3">
        <f t="shared" si="1"/>
        <v>13.70434779181598</v>
      </c>
      <c r="I18" s="18"/>
      <c r="J18" s="12">
        <v>12.999420000000001</v>
      </c>
      <c r="K18" s="4" t="str">
        <f t="shared" si="2"/>
        <v>*</v>
      </c>
      <c r="L18" s="13">
        <v>6.2767900000000001</v>
      </c>
      <c r="M18" s="13">
        <v>25.0015</v>
      </c>
      <c r="N18" s="18">
        <v>4.6303650000000003</v>
      </c>
      <c r="O18" s="3">
        <f t="shared" si="3"/>
        <v>35.619781497943755</v>
      </c>
      <c r="P18" s="18"/>
      <c r="Q18" s="12">
        <v>47.789920000000002</v>
      </c>
      <c r="R18" s="4" t="str">
        <f t="shared" si="4"/>
        <v xml:space="preserve">  </v>
      </c>
      <c r="S18" s="13">
        <v>34.252510000000001</v>
      </c>
      <c r="T18" s="13">
        <v>61.659959999999998</v>
      </c>
      <c r="U18" s="18">
        <v>7.1746160000000003</v>
      </c>
      <c r="V18" s="3">
        <f t="shared" si="5"/>
        <v>15.012822787734317</v>
      </c>
      <c r="W18" s="3"/>
      <c r="X18" s="12">
        <v>29.162680000000002</v>
      </c>
      <c r="Y18" s="4" t="str">
        <f t="shared" si="6"/>
        <v xml:space="preserve">  </v>
      </c>
      <c r="Z18" s="13">
        <v>20.12818</v>
      </c>
      <c r="AA18" s="13">
        <v>40.21078</v>
      </c>
      <c r="AB18" s="18">
        <v>5.1729180000000001</v>
      </c>
      <c r="AC18" s="3">
        <f t="shared" si="7"/>
        <v>17.738143407944673</v>
      </c>
      <c r="AD18" s="18"/>
      <c r="AE18" s="12">
        <v>22.06184</v>
      </c>
      <c r="AF18" s="4" t="str">
        <f t="shared" si="8"/>
        <v>*</v>
      </c>
      <c r="AG18" s="13">
        <v>11.343920000000001</v>
      </c>
      <c r="AH18" s="13">
        <v>38.50779</v>
      </c>
      <c r="AI18" s="18">
        <v>6.9655849999999999</v>
      </c>
      <c r="AJ18" s="3">
        <f t="shared" si="9"/>
        <v>31.573001164000825</v>
      </c>
      <c r="AK18" s="3"/>
      <c r="AL18" s="12">
        <v>9.0784409999999998</v>
      </c>
      <c r="AM18" s="4" t="str">
        <f t="shared" si="10"/>
        <v>*</v>
      </c>
      <c r="AN18" s="13">
        <v>4.260033</v>
      </c>
      <c r="AO18" s="13">
        <v>18.304819999999999</v>
      </c>
      <c r="AP18" s="18">
        <v>3.403829</v>
      </c>
      <c r="AQ18" s="3">
        <f t="shared" si="11"/>
        <v>37.493541016568813</v>
      </c>
      <c r="AR18" s="18"/>
      <c r="AS18" s="12">
        <v>2.1482770000000002</v>
      </c>
      <c r="AT18" s="4" t="str">
        <f t="shared" si="12"/>
        <v>*</v>
      </c>
      <c r="AU18" s="13">
        <v>0.91340659999999996</v>
      </c>
      <c r="AV18" s="13">
        <v>4.9688970000000001</v>
      </c>
      <c r="AW18" s="18">
        <v>0.93069000000000002</v>
      </c>
      <c r="AX18" s="3">
        <f t="shared" si="13"/>
        <v>43.322625527341209</v>
      </c>
      <c r="AY18" s="3"/>
      <c r="AZ18" s="12">
        <v>13.97128</v>
      </c>
      <c r="BA18" s="4" t="str">
        <f t="shared" si="14"/>
        <v>*</v>
      </c>
      <c r="BB18" s="13">
        <v>7.1393899999999997</v>
      </c>
      <c r="BC18" s="13">
        <v>25.542539999999999</v>
      </c>
      <c r="BD18" s="18">
        <v>4.5856240000000001</v>
      </c>
      <c r="BE18" s="3">
        <f t="shared" si="15"/>
        <v>32.82178869795753</v>
      </c>
      <c r="BF18" s="18"/>
      <c r="BG18" s="12">
        <v>7.509735</v>
      </c>
      <c r="BH18" s="4" t="str">
        <f t="shared" si="16"/>
        <v>**</v>
      </c>
      <c r="BI18" s="13">
        <v>2.6036329999999999</v>
      </c>
      <c r="BJ18" s="13">
        <v>19.782789999999999</v>
      </c>
      <c r="BK18" s="18">
        <v>3.9369710000000002</v>
      </c>
      <c r="BL18" s="3">
        <f t="shared" si="17"/>
        <v>52.424899147573122</v>
      </c>
      <c r="BM18" s="18"/>
      <c r="BN18" s="12">
        <v>34.43479</v>
      </c>
      <c r="BO18" s="4" t="str">
        <f t="shared" si="18"/>
        <v xml:space="preserve">  </v>
      </c>
      <c r="BP18" s="13">
        <v>22.256360000000001</v>
      </c>
      <c r="BQ18" s="13">
        <v>49.070929999999997</v>
      </c>
      <c r="BR18" s="18">
        <v>6.9897330000000002</v>
      </c>
      <c r="BS18" s="3">
        <f t="shared" si="19"/>
        <v>20.298462688461292</v>
      </c>
      <c r="BT18" s="18"/>
      <c r="BU18" s="12">
        <v>31.719850000000001</v>
      </c>
      <c r="BV18" s="4" t="str">
        <f t="shared" si="20"/>
        <v xml:space="preserve">  </v>
      </c>
      <c r="BW18" s="18">
        <v>19.26783</v>
      </c>
      <c r="BX18" s="18">
        <v>47.485819999999997</v>
      </c>
      <c r="BY18" s="18">
        <v>7.3595579999999998</v>
      </c>
      <c r="BZ18" s="3">
        <f t="shared" si="21"/>
        <v>23.201742757295509</v>
      </c>
      <c r="CA18" s="18"/>
      <c r="CB18" s="12">
        <v>57.48451</v>
      </c>
      <c r="CC18" s="4" t="str">
        <f t="shared" si="22"/>
        <v xml:space="preserve">  </v>
      </c>
      <c r="CD18" s="18">
        <v>46.493699999999997</v>
      </c>
      <c r="CE18" s="18">
        <v>67.782120000000006</v>
      </c>
      <c r="CF18" s="18">
        <v>5.5129479999999997</v>
      </c>
      <c r="CG18" s="3">
        <f t="shared" si="23"/>
        <v>9.5903192007725213</v>
      </c>
      <c r="CH18" s="18"/>
      <c r="CI18" s="7"/>
      <c r="CJ18" s="7"/>
      <c r="CK18" s="7"/>
      <c r="CL18" s="7"/>
      <c r="CM18" s="7"/>
      <c r="CN18" s="7"/>
      <c r="CO18" s="7"/>
      <c r="CP18" s="7"/>
      <c r="CQ18" s="7"/>
    </row>
    <row r="19" spans="1:95" x14ac:dyDescent="0.3">
      <c r="A19" s="17"/>
      <c r="B19" s="13" t="s">
        <v>18</v>
      </c>
      <c r="C19" s="12">
        <v>23.336670000000002</v>
      </c>
      <c r="D19" s="4" t="str">
        <f t="shared" si="0"/>
        <v xml:space="preserve">  </v>
      </c>
      <c r="E19" s="13">
        <v>16.640750000000001</v>
      </c>
      <c r="F19" s="13">
        <v>31.70223</v>
      </c>
      <c r="G19" s="18">
        <v>3.8510589999999998</v>
      </c>
      <c r="H19" s="3">
        <f t="shared" si="1"/>
        <v>16.50217875986591</v>
      </c>
      <c r="I19" s="18"/>
      <c r="J19" s="12">
        <v>13.48419</v>
      </c>
      <c r="K19" s="4" t="str">
        <f t="shared" si="2"/>
        <v xml:space="preserve">  </v>
      </c>
      <c r="L19" s="13">
        <v>8.4631869999999996</v>
      </c>
      <c r="M19" s="13">
        <v>20.806920000000002</v>
      </c>
      <c r="N19" s="18">
        <v>3.1081259999999999</v>
      </c>
      <c r="O19" s="3">
        <f t="shared" si="3"/>
        <v>23.050149842148471</v>
      </c>
      <c r="P19" s="18"/>
      <c r="Q19" s="12">
        <v>39.663400000000003</v>
      </c>
      <c r="R19" s="4" t="str">
        <f t="shared" si="4"/>
        <v xml:space="preserve">  </v>
      </c>
      <c r="S19" s="13">
        <v>31.84506</v>
      </c>
      <c r="T19" s="13">
        <v>48.048020000000001</v>
      </c>
      <c r="U19" s="18">
        <v>4.168304</v>
      </c>
      <c r="V19" s="3">
        <f t="shared" si="5"/>
        <v>10.509194874872048</v>
      </c>
      <c r="W19" s="3"/>
      <c r="X19" s="12">
        <v>16.991389999999999</v>
      </c>
      <c r="Y19" s="4" t="str">
        <f t="shared" si="6"/>
        <v xml:space="preserve">  </v>
      </c>
      <c r="Z19" s="13">
        <v>12.05148</v>
      </c>
      <c r="AA19" s="13">
        <v>23.41704</v>
      </c>
      <c r="AB19" s="18">
        <v>2.8879280000000001</v>
      </c>
      <c r="AC19" s="3">
        <f t="shared" si="7"/>
        <v>16.996419951516621</v>
      </c>
      <c r="AD19" s="18"/>
      <c r="AE19" s="12">
        <v>21.040520000000001</v>
      </c>
      <c r="AF19" s="4" t="str">
        <f t="shared" si="8"/>
        <v xml:space="preserve">  </v>
      </c>
      <c r="AG19" s="13">
        <v>14.573650000000001</v>
      </c>
      <c r="AH19" s="13">
        <v>29.38974</v>
      </c>
      <c r="AI19" s="18">
        <v>3.7799670000000001</v>
      </c>
      <c r="AJ19" s="3">
        <f t="shared" si="9"/>
        <v>17.965178617258509</v>
      </c>
      <c r="AK19" s="3"/>
      <c r="AL19" s="12">
        <v>33.674019999999999</v>
      </c>
      <c r="AM19" s="4" t="str">
        <f t="shared" si="10"/>
        <v xml:space="preserve">  </v>
      </c>
      <c r="AN19" s="13">
        <v>23.253029999999999</v>
      </c>
      <c r="AO19" s="13">
        <v>45.96799</v>
      </c>
      <c r="AP19" s="18">
        <v>5.882377</v>
      </c>
      <c r="AQ19" s="3">
        <f t="shared" si="11"/>
        <v>17.468591513576342</v>
      </c>
      <c r="AR19" s="18"/>
      <c r="AS19" s="12">
        <v>8.7794430000000006</v>
      </c>
      <c r="AT19" s="4" t="str">
        <f t="shared" si="12"/>
        <v xml:space="preserve">  </v>
      </c>
      <c r="AU19" s="13">
        <v>5.6078359999999998</v>
      </c>
      <c r="AV19" s="13">
        <v>13.488479999999999</v>
      </c>
      <c r="AW19" s="18">
        <v>1.9711810000000001</v>
      </c>
      <c r="AX19" s="3">
        <f t="shared" si="13"/>
        <v>22.452233017516029</v>
      </c>
      <c r="AY19" s="3"/>
      <c r="AZ19" s="12">
        <v>16.816479999999999</v>
      </c>
      <c r="BA19" s="4" t="str">
        <f t="shared" si="14"/>
        <v>*</v>
      </c>
      <c r="BB19" s="13">
        <v>8.9539000000000009</v>
      </c>
      <c r="BC19" s="13">
        <v>29.357119999999998</v>
      </c>
      <c r="BD19" s="18">
        <v>5.1427490000000002</v>
      </c>
      <c r="BE19" s="3">
        <f t="shared" si="15"/>
        <v>30.581602095087678</v>
      </c>
      <c r="BF19" s="18"/>
      <c r="BG19" s="12">
        <v>7.0520050000000003</v>
      </c>
      <c r="BH19" s="4" t="str">
        <f t="shared" si="16"/>
        <v>*</v>
      </c>
      <c r="BI19" s="13">
        <v>3.2014499999999999</v>
      </c>
      <c r="BJ19" s="13">
        <v>14.82456</v>
      </c>
      <c r="BK19" s="18">
        <v>2.7766679999999999</v>
      </c>
      <c r="BL19" s="3">
        <f t="shared" si="17"/>
        <v>39.374163801642226</v>
      </c>
      <c r="BM19" s="18"/>
      <c r="BN19" s="12">
        <v>18.504670000000001</v>
      </c>
      <c r="BO19" s="4" t="str">
        <f t="shared" si="18"/>
        <v xml:space="preserve">  </v>
      </c>
      <c r="BP19" s="13">
        <v>12.326750000000001</v>
      </c>
      <c r="BQ19" s="13">
        <v>26.83128</v>
      </c>
      <c r="BR19" s="18">
        <v>3.6878950000000001</v>
      </c>
      <c r="BS19" s="3">
        <f t="shared" si="19"/>
        <v>19.929536706139586</v>
      </c>
      <c r="BT19" s="18"/>
      <c r="BU19" s="12">
        <v>36.871969999999997</v>
      </c>
      <c r="BV19" s="4" t="str">
        <f t="shared" si="20"/>
        <v xml:space="preserve">  </v>
      </c>
      <c r="BW19" s="18">
        <v>28.86422</v>
      </c>
      <c r="BX19" s="18">
        <v>45.674869999999999</v>
      </c>
      <c r="BY19" s="18">
        <v>4.325971</v>
      </c>
      <c r="BZ19" s="3">
        <f t="shared" si="21"/>
        <v>11.732410825892948</v>
      </c>
      <c r="CA19" s="18"/>
      <c r="CB19" s="12">
        <v>68.995180000000005</v>
      </c>
      <c r="CC19" s="4" t="str">
        <f t="shared" si="22"/>
        <v xml:space="preserve">  </v>
      </c>
      <c r="CD19" s="18">
        <v>60.893430000000002</v>
      </c>
      <c r="CE19" s="18">
        <v>76.077860000000001</v>
      </c>
      <c r="CF19" s="18">
        <v>3.8969459999999998</v>
      </c>
      <c r="CG19" s="3">
        <f t="shared" si="23"/>
        <v>5.6481423774820207</v>
      </c>
      <c r="CH19" s="18"/>
      <c r="CI19" s="7"/>
      <c r="CJ19" s="7"/>
      <c r="CK19" s="7"/>
      <c r="CL19" s="7"/>
      <c r="CM19" s="7"/>
      <c r="CN19" s="7"/>
      <c r="CO19" s="7"/>
      <c r="CP19" s="7"/>
      <c r="CQ19" s="7"/>
    </row>
    <row r="20" spans="1:95" x14ac:dyDescent="0.3">
      <c r="A20" s="17"/>
      <c r="B20" s="13" t="s">
        <v>19</v>
      </c>
      <c r="C20" s="12">
        <v>26.18918</v>
      </c>
      <c r="D20" s="4" t="str">
        <f t="shared" si="0"/>
        <v xml:space="preserve">  </v>
      </c>
      <c r="E20" s="13">
        <v>20.463950000000001</v>
      </c>
      <c r="F20" s="13">
        <v>32.854500000000002</v>
      </c>
      <c r="G20" s="18">
        <v>3.1696059999999999</v>
      </c>
      <c r="H20" s="3">
        <f t="shared" si="1"/>
        <v>12.102730975158444</v>
      </c>
      <c r="I20" s="18"/>
      <c r="J20" s="12">
        <v>20.4636</v>
      </c>
      <c r="K20" s="4" t="str">
        <f t="shared" si="2"/>
        <v xml:space="preserve">  </v>
      </c>
      <c r="L20" s="13">
        <v>14.478870000000001</v>
      </c>
      <c r="M20" s="13">
        <v>28.109010000000001</v>
      </c>
      <c r="N20" s="18">
        <v>3.4752519999999998</v>
      </c>
      <c r="O20" s="3">
        <f t="shared" si="3"/>
        <v>16.982603256514004</v>
      </c>
      <c r="P20" s="18"/>
      <c r="Q20" s="12">
        <v>38.485669999999999</v>
      </c>
      <c r="R20" s="4" t="str">
        <f t="shared" si="4"/>
        <v xml:space="preserve">  </v>
      </c>
      <c r="S20" s="13">
        <v>31.59224</v>
      </c>
      <c r="T20" s="13">
        <v>45.874549999999999</v>
      </c>
      <c r="U20" s="18">
        <v>3.6669049999999999</v>
      </c>
      <c r="V20" s="3">
        <f t="shared" si="5"/>
        <v>9.5279749579518818</v>
      </c>
      <c r="W20" s="3"/>
      <c r="X20" s="12">
        <v>20.646550000000001</v>
      </c>
      <c r="Y20" s="4" t="str">
        <f t="shared" si="6"/>
        <v xml:space="preserve">  </v>
      </c>
      <c r="Z20" s="13">
        <v>15.161820000000001</v>
      </c>
      <c r="AA20" s="13">
        <v>27.472850000000001</v>
      </c>
      <c r="AB20" s="18">
        <v>3.1396169999999999</v>
      </c>
      <c r="AC20" s="3">
        <f t="shared" si="7"/>
        <v>15.206496969227304</v>
      </c>
      <c r="AD20" s="18"/>
      <c r="AE20" s="12">
        <v>21.622209999999999</v>
      </c>
      <c r="AF20" s="4" t="str">
        <f t="shared" si="8"/>
        <v xml:space="preserve">  </v>
      </c>
      <c r="AG20" s="13">
        <v>15.733219999999999</v>
      </c>
      <c r="AH20" s="13">
        <v>28.957989999999999</v>
      </c>
      <c r="AI20" s="18">
        <v>3.3754590000000002</v>
      </c>
      <c r="AJ20" s="3">
        <f t="shared" si="9"/>
        <v>15.611073058674393</v>
      </c>
      <c r="AK20" s="3"/>
      <c r="AL20" s="12">
        <v>24.019670000000001</v>
      </c>
      <c r="AM20" s="4" t="str">
        <f t="shared" si="10"/>
        <v xml:space="preserve">  </v>
      </c>
      <c r="AN20" s="13">
        <v>16.509419999999999</v>
      </c>
      <c r="AO20" s="13">
        <v>33.572569999999999</v>
      </c>
      <c r="AP20" s="18">
        <v>4.368811</v>
      </c>
      <c r="AQ20" s="3">
        <f t="shared" si="11"/>
        <v>18.188472197994393</v>
      </c>
      <c r="AR20" s="18"/>
      <c r="AS20" s="12">
        <v>7.9706029999999997</v>
      </c>
      <c r="AT20" s="4" t="str">
        <f t="shared" si="12"/>
        <v>*</v>
      </c>
      <c r="AU20" s="13">
        <v>4.5727019999999996</v>
      </c>
      <c r="AV20" s="13">
        <v>13.535299999999999</v>
      </c>
      <c r="AW20" s="18">
        <v>2.215192</v>
      </c>
      <c r="AX20" s="3">
        <f t="shared" si="13"/>
        <v>27.792025270860936</v>
      </c>
      <c r="AY20" s="3"/>
      <c r="AZ20" s="12">
        <v>18.150929999999999</v>
      </c>
      <c r="BA20" s="4" t="str">
        <f t="shared" si="14"/>
        <v xml:space="preserve">  </v>
      </c>
      <c r="BB20" s="13">
        <v>11.51998</v>
      </c>
      <c r="BC20" s="13">
        <v>27.416039999999999</v>
      </c>
      <c r="BD20" s="18">
        <v>4.0364579999999997</v>
      </c>
      <c r="BE20" s="3">
        <f t="shared" si="15"/>
        <v>22.238298533463574</v>
      </c>
      <c r="BF20" s="18"/>
      <c r="BG20" s="12">
        <v>2.6888649999999998</v>
      </c>
      <c r="BH20" s="4" t="str">
        <f t="shared" si="16"/>
        <v>*</v>
      </c>
      <c r="BI20" s="13">
        <v>1.1229610000000001</v>
      </c>
      <c r="BJ20" s="13">
        <v>6.29922</v>
      </c>
      <c r="BK20" s="18">
        <v>1.18693</v>
      </c>
      <c r="BL20" s="3">
        <f t="shared" si="17"/>
        <v>44.142416967754059</v>
      </c>
      <c r="BM20" s="18"/>
      <c r="BN20" s="12">
        <v>14.353160000000001</v>
      </c>
      <c r="BO20" s="4" t="str">
        <f t="shared" si="18"/>
        <v xml:space="preserve">  </v>
      </c>
      <c r="BP20" s="13">
        <v>9.0554089999999992</v>
      </c>
      <c r="BQ20" s="13">
        <v>22.000520000000002</v>
      </c>
      <c r="BR20" s="18">
        <v>3.2652839999999999</v>
      </c>
      <c r="BS20" s="3">
        <f t="shared" si="19"/>
        <v>22.749582670296991</v>
      </c>
      <c r="BT20" s="18"/>
      <c r="BU20" s="12">
        <v>32.281680000000001</v>
      </c>
      <c r="BV20" s="4" t="str">
        <f t="shared" si="20"/>
        <v xml:space="preserve">  </v>
      </c>
      <c r="BW20" s="18">
        <v>25.551649999999999</v>
      </c>
      <c r="BX20" s="18">
        <v>39.835830000000001</v>
      </c>
      <c r="BY20" s="18">
        <v>3.6643400000000002</v>
      </c>
      <c r="BZ20" s="3">
        <f t="shared" si="21"/>
        <v>11.35114405446061</v>
      </c>
      <c r="CA20" s="18"/>
      <c r="CB20" s="12">
        <v>56.523760000000003</v>
      </c>
      <c r="CC20" s="4" t="str">
        <f t="shared" si="22"/>
        <v xml:space="preserve">  </v>
      </c>
      <c r="CD20" s="18">
        <v>48.561100000000003</v>
      </c>
      <c r="CE20" s="18">
        <v>64.163439999999994</v>
      </c>
      <c r="CF20" s="18">
        <v>4.0123090000000001</v>
      </c>
      <c r="CG20" s="3">
        <f t="shared" si="23"/>
        <v>7.0984467416888046</v>
      </c>
      <c r="CH20" s="18"/>
      <c r="CI20" s="7"/>
      <c r="CJ20" s="7"/>
      <c r="CK20" s="7"/>
      <c r="CL20" s="7"/>
      <c r="CM20" s="7"/>
      <c r="CN20" s="7"/>
      <c r="CO20" s="7"/>
      <c r="CP20" s="7"/>
      <c r="CQ20" s="7"/>
    </row>
    <row r="21" spans="1:95" x14ac:dyDescent="0.3">
      <c r="A21" s="17"/>
      <c r="B21" s="13" t="s">
        <v>20</v>
      </c>
      <c r="C21" s="12">
        <v>34.545209999999997</v>
      </c>
      <c r="D21" s="4" t="str">
        <f t="shared" si="0"/>
        <v xml:space="preserve">  </v>
      </c>
      <c r="E21" s="13">
        <v>27.593779999999999</v>
      </c>
      <c r="F21" s="13">
        <v>42.226559999999999</v>
      </c>
      <c r="G21" s="18">
        <v>3.7563360000000001</v>
      </c>
      <c r="H21" s="3">
        <f t="shared" si="1"/>
        <v>10.873681184743125</v>
      </c>
      <c r="I21" s="18"/>
      <c r="J21" s="12">
        <v>20.238949999999999</v>
      </c>
      <c r="K21" s="4" t="str">
        <f t="shared" si="2"/>
        <v xml:space="preserve">  </v>
      </c>
      <c r="L21" s="13">
        <v>14.775320000000001</v>
      </c>
      <c r="M21" s="13">
        <v>27.080950000000001</v>
      </c>
      <c r="N21" s="18">
        <v>3.1371389999999999</v>
      </c>
      <c r="O21" s="3">
        <f t="shared" si="3"/>
        <v>15.500502743472364</v>
      </c>
      <c r="P21" s="18"/>
      <c r="Q21" s="12">
        <v>39.096710000000002</v>
      </c>
      <c r="R21" s="4" t="str">
        <f t="shared" si="4"/>
        <v xml:space="preserve">  </v>
      </c>
      <c r="S21" s="13">
        <v>31.971900000000002</v>
      </c>
      <c r="T21" s="13">
        <v>46.718859999999999</v>
      </c>
      <c r="U21" s="18">
        <v>3.7880310000000001</v>
      </c>
      <c r="V21" s="3">
        <f t="shared" si="5"/>
        <v>9.6888740766166777</v>
      </c>
      <c r="W21" s="3"/>
      <c r="X21" s="12">
        <v>31.14555</v>
      </c>
      <c r="Y21" s="4" t="str">
        <f t="shared" si="6"/>
        <v xml:space="preserve">  </v>
      </c>
      <c r="Z21" s="13">
        <v>24.784749999999999</v>
      </c>
      <c r="AA21" s="13">
        <v>38.307380000000002</v>
      </c>
      <c r="AB21" s="18">
        <v>3.4661879999999998</v>
      </c>
      <c r="AC21" s="3">
        <f t="shared" si="7"/>
        <v>11.128999166815163</v>
      </c>
      <c r="AD21" s="18"/>
      <c r="AE21" s="12">
        <v>16.000710000000002</v>
      </c>
      <c r="AF21" s="4" t="str">
        <f t="shared" si="8"/>
        <v xml:space="preserve">  </v>
      </c>
      <c r="AG21" s="13">
        <v>11.377929999999999</v>
      </c>
      <c r="AH21" s="13">
        <v>22.034700000000001</v>
      </c>
      <c r="AI21" s="18">
        <v>2.7053989999999999</v>
      </c>
      <c r="AJ21" s="3">
        <f t="shared" si="9"/>
        <v>16.907993457790308</v>
      </c>
      <c r="AK21" s="3"/>
      <c r="AL21" s="12">
        <v>16.431899999999999</v>
      </c>
      <c r="AM21" s="4" t="str">
        <f t="shared" si="10"/>
        <v xml:space="preserve">  </v>
      </c>
      <c r="AN21" s="13">
        <v>11.756640000000001</v>
      </c>
      <c r="AO21" s="13">
        <v>22.49248</v>
      </c>
      <c r="AP21" s="18">
        <v>2.7270050000000001</v>
      </c>
      <c r="AQ21" s="3">
        <f t="shared" si="11"/>
        <v>16.595798416494748</v>
      </c>
      <c r="AR21" s="18"/>
      <c r="AS21" s="12">
        <v>5.740043</v>
      </c>
      <c r="AT21" s="4" t="str">
        <f t="shared" si="12"/>
        <v>*</v>
      </c>
      <c r="AU21" s="13">
        <v>3.151856</v>
      </c>
      <c r="AV21" s="13">
        <v>10.22908</v>
      </c>
      <c r="AW21" s="18">
        <v>1.7295910000000001</v>
      </c>
      <c r="AX21" s="3">
        <f t="shared" si="13"/>
        <v>30.132021659071196</v>
      </c>
      <c r="AY21" s="3"/>
      <c r="AZ21" s="12">
        <v>13.933999999999999</v>
      </c>
      <c r="BA21" s="4" t="str">
        <f t="shared" si="14"/>
        <v xml:space="preserve">  </v>
      </c>
      <c r="BB21" s="13">
        <v>9.5841799999999999</v>
      </c>
      <c r="BC21" s="13">
        <v>19.825150000000001</v>
      </c>
      <c r="BD21" s="18">
        <v>2.5913200000000001</v>
      </c>
      <c r="BE21" s="3">
        <f t="shared" si="15"/>
        <v>18.597100617195352</v>
      </c>
      <c r="BF21" s="18"/>
      <c r="BG21" s="12">
        <v>3.7041059999999999</v>
      </c>
      <c r="BH21" s="4" t="str">
        <f t="shared" si="16"/>
        <v>*</v>
      </c>
      <c r="BI21" s="13">
        <v>1.7862769999999999</v>
      </c>
      <c r="BJ21" s="13">
        <v>7.5232799999999997</v>
      </c>
      <c r="BK21" s="18">
        <v>1.3630949999999999</v>
      </c>
      <c r="BL21" s="3">
        <f t="shared" si="17"/>
        <v>36.799567830942202</v>
      </c>
      <c r="BM21" s="18"/>
      <c r="BN21" s="12">
        <v>15.727959999999999</v>
      </c>
      <c r="BO21" s="4" t="str">
        <f t="shared" si="18"/>
        <v xml:space="preserve">  </v>
      </c>
      <c r="BP21" s="13">
        <v>11.16371</v>
      </c>
      <c r="BQ21" s="13">
        <v>21.70242</v>
      </c>
      <c r="BR21" s="18">
        <v>2.6745890000000001</v>
      </c>
      <c r="BS21" s="3">
        <f t="shared" si="19"/>
        <v>17.005314103036888</v>
      </c>
      <c r="BT21" s="18"/>
      <c r="BU21" s="12">
        <v>25.444859999999998</v>
      </c>
      <c r="BV21" s="4" t="str">
        <f t="shared" si="20"/>
        <v xml:space="preserve">  </v>
      </c>
      <c r="BW21" s="18">
        <v>19.727720000000001</v>
      </c>
      <c r="BX21" s="18">
        <v>32.155149999999999</v>
      </c>
      <c r="BY21" s="18">
        <v>3.178213</v>
      </c>
      <c r="BZ21" s="3">
        <f t="shared" si="21"/>
        <v>12.490589455001915</v>
      </c>
      <c r="CA21" s="18"/>
      <c r="CB21" s="12">
        <v>46.093870000000003</v>
      </c>
      <c r="CC21" s="4" t="str">
        <f t="shared" si="22"/>
        <v xml:space="preserve">  </v>
      </c>
      <c r="CD21" s="18">
        <v>39.452959999999997</v>
      </c>
      <c r="CE21" s="18">
        <v>52.876399999999997</v>
      </c>
      <c r="CF21" s="18">
        <v>3.4449489999999998</v>
      </c>
      <c r="CG21" s="3">
        <f t="shared" si="23"/>
        <v>7.4737682038848101</v>
      </c>
      <c r="CH21" s="18"/>
      <c r="CI21" s="7"/>
      <c r="CJ21" s="7"/>
      <c r="CK21" s="7"/>
      <c r="CL21" s="7"/>
      <c r="CM21" s="7"/>
      <c r="CN21" s="7"/>
      <c r="CO21" s="7"/>
      <c r="CP21" s="7"/>
      <c r="CQ21" s="7"/>
    </row>
    <row r="22" spans="1:95" x14ac:dyDescent="0.3">
      <c r="A22" s="17"/>
      <c r="B22" s="13" t="s">
        <v>21</v>
      </c>
      <c r="C22" s="12">
        <v>27.743099999999998</v>
      </c>
      <c r="D22" s="4" t="str">
        <f t="shared" si="0"/>
        <v xml:space="preserve">  </v>
      </c>
      <c r="E22" s="13">
        <v>21.184159999999999</v>
      </c>
      <c r="F22" s="13">
        <v>35.420169999999999</v>
      </c>
      <c r="G22" s="18">
        <v>3.647338</v>
      </c>
      <c r="H22" s="3">
        <f t="shared" si="1"/>
        <v>13.146829301700244</v>
      </c>
      <c r="I22" s="18"/>
      <c r="J22" s="12">
        <v>15.052910000000001</v>
      </c>
      <c r="K22" s="4" t="str">
        <f t="shared" si="2"/>
        <v xml:space="preserve">  </v>
      </c>
      <c r="L22" s="13">
        <v>9.7581089999999993</v>
      </c>
      <c r="M22" s="13">
        <v>22.50423</v>
      </c>
      <c r="N22" s="18">
        <v>3.2223830000000002</v>
      </c>
      <c r="O22" s="3">
        <f t="shared" si="3"/>
        <v>21.407043555033546</v>
      </c>
      <c r="P22" s="18"/>
      <c r="Q22" s="12">
        <v>50.86289</v>
      </c>
      <c r="R22" s="4" t="str">
        <f t="shared" si="4"/>
        <v xml:space="preserve">  </v>
      </c>
      <c r="S22" s="13">
        <v>40.867690000000003</v>
      </c>
      <c r="T22" s="13">
        <v>60.789569999999998</v>
      </c>
      <c r="U22" s="18">
        <v>5.1508830000000003</v>
      </c>
      <c r="V22" s="3">
        <f t="shared" si="5"/>
        <v>10.126996322859357</v>
      </c>
      <c r="W22" s="3"/>
      <c r="X22" s="12">
        <v>30.407579999999999</v>
      </c>
      <c r="Y22" s="4" t="str">
        <f t="shared" si="6"/>
        <v xml:space="preserve">  </v>
      </c>
      <c r="Z22" s="13">
        <v>22.10192</v>
      </c>
      <c r="AA22" s="13">
        <v>40.222799999999999</v>
      </c>
      <c r="AB22" s="18">
        <v>4.6616090000000003</v>
      </c>
      <c r="AC22" s="3">
        <f t="shared" si="7"/>
        <v>15.330417612976765</v>
      </c>
      <c r="AD22" s="18"/>
      <c r="AE22" s="12">
        <v>14.715730000000001</v>
      </c>
      <c r="AF22" s="4" t="str">
        <f t="shared" si="8"/>
        <v>*</v>
      </c>
      <c r="AG22" s="13">
        <v>8.2222270000000002</v>
      </c>
      <c r="AH22" s="13">
        <v>24.943719999999999</v>
      </c>
      <c r="AI22" s="18">
        <v>4.1969219999999998</v>
      </c>
      <c r="AJ22" s="3">
        <f t="shared" si="9"/>
        <v>28.519971486293915</v>
      </c>
      <c r="AK22" s="3"/>
      <c r="AL22" s="12">
        <v>23.904409999999999</v>
      </c>
      <c r="AM22" s="4" t="str">
        <f t="shared" si="10"/>
        <v>*</v>
      </c>
      <c r="AN22" s="13">
        <v>13.18145</v>
      </c>
      <c r="AO22" s="13">
        <v>39.39246</v>
      </c>
      <c r="AP22" s="18">
        <v>6.747725</v>
      </c>
      <c r="AQ22" s="3">
        <f t="shared" si="11"/>
        <v>28.227950407477113</v>
      </c>
      <c r="AR22" s="18"/>
      <c r="AS22" s="12">
        <v>3.7888269999999999</v>
      </c>
      <c r="AT22" s="4" t="str">
        <f t="shared" si="12"/>
        <v>*</v>
      </c>
      <c r="AU22" s="13">
        <v>1.776645</v>
      </c>
      <c r="AV22" s="13">
        <v>7.896738</v>
      </c>
      <c r="AW22" s="18">
        <v>1.4469780000000001</v>
      </c>
      <c r="AX22" s="3">
        <f t="shared" si="13"/>
        <v>38.19065900871167</v>
      </c>
      <c r="AY22" s="3"/>
      <c r="AZ22" s="12">
        <v>14.36971</v>
      </c>
      <c r="BA22" s="4" t="str">
        <f t="shared" si="14"/>
        <v>*</v>
      </c>
      <c r="BB22" s="13">
        <v>6.1975800000000003</v>
      </c>
      <c r="BC22" s="13">
        <v>29.884540000000001</v>
      </c>
      <c r="BD22" s="18">
        <v>5.8516859999999999</v>
      </c>
      <c r="BE22" s="3">
        <f t="shared" si="15"/>
        <v>40.72236670051101</v>
      </c>
      <c r="BF22" s="18"/>
      <c r="BG22" s="12">
        <v>2.1042169999999998</v>
      </c>
      <c r="BH22" s="4" t="str">
        <f t="shared" si="16"/>
        <v>*</v>
      </c>
      <c r="BI22" s="13">
        <v>0.78880280000000003</v>
      </c>
      <c r="BJ22" s="13">
        <v>5.4918019999999999</v>
      </c>
      <c r="BK22" s="18">
        <v>1.0452220000000001</v>
      </c>
      <c r="BL22" s="3">
        <f t="shared" si="17"/>
        <v>49.672728620669837</v>
      </c>
      <c r="BM22" s="18"/>
      <c r="BN22" s="12">
        <v>15.57671</v>
      </c>
      <c r="BO22" s="4" t="str">
        <f t="shared" si="18"/>
        <v xml:space="preserve">  </v>
      </c>
      <c r="BP22" s="13">
        <v>9.4922219999999999</v>
      </c>
      <c r="BQ22" s="13">
        <v>24.50536</v>
      </c>
      <c r="BR22" s="18">
        <v>3.7900339999999999</v>
      </c>
      <c r="BS22" s="3">
        <f t="shared" si="19"/>
        <v>24.331415298866062</v>
      </c>
      <c r="BT22" s="18"/>
      <c r="BU22" s="12">
        <v>20.608779999999999</v>
      </c>
      <c r="BV22" s="4" t="str">
        <f t="shared" si="20"/>
        <v xml:space="preserve">  </v>
      </c>
      <c r="BW22" s="18">
        <v>13.247479999999999</v>
      </c>
      <c r="BX22" s="18">
        <v>30.61694</v>
      </c>
      <c r="BY22" s="18">
        <v>4.4290760000000002</v>
      </c>
      <c r="BZ22" s="3">
        <f t="shared" si="21"/>
        <v>21.491209086612599</v>
      </c>
      <c r="CA22" s="18"/>
      <c r="CB22" s="12">
        <v>53.850819999999999</v>
      </c>
      <c r="CC22" s="4" t="str">
        <f t="shared" si="22"/>
        <v xml:space="preserve">  </v>
      </c>
      <c r="CD22" s="18">
        <v>44.983330000000002</v>
      </c>
      <c r="CE22" s="18">
        <v>62.48115</v>
      </c>
      <c r="CF22" s="18">
        <v>4.5097829999999997</v>
      </c>
      <c r="CG22" s="3">
        <f t="shared" si="23"/>
        <v>8.3745855680563448</v>
      </c>
      <c r="CH22" s="18"/>
      <c r="CI22" s="7"/>
      <c r="CJ22" s="7"/>
      <c r="CK22" s="7"/>
      <c r="CL22" s="7"/>
      <c r="CM22" s="7"/>
      <c r="CN22" s="7"/>
      <c r="CO22" s="7"/>
      <c r="CP22" s="7"/>
      <c r="CQ22" s="7"/>
    </row>
    <row r="23" spans="1:95" x14ac:dyDescent="0.3">
      <c r="A23" s="17"/>
      <c r="B23" s="13" t="s">
        <v>22</v>
      </c>
      <c r="C23" s="12">
        <v>17.954080000000001</v>
      </c>
      <c r="D23" s="4" t="str">
        <f t="shared" si="0"/>
        <v xml:space="preserve">  </v>
      </c>
      <c r="E23" s="13">
        <v>13.34333</v>
      </c>
      <c r="F23" s="13">
        <v>23.72193</v>
      </c>
      <c r="G23" s="18">
        <v>2.6415099999999998</v>
      </c>
      <c r="H23" s="3">
        <f t="shared" si="1"/>
        <v>14.71258900483901</v>
      </c>
      <c r="I23" s="18"/>
      <c r="J23" s="12">
        <v>19.816109999999998</v>
      </c>
      <c r="K23" s="4" t="str">
        <f t="shared" si="2"/>
        <v xml:space="preserve">  </v>
      </c>
      <c r="L23" s="13">
        <v>12.757770000000001</v>
      </c>
      <c r="M23" s="13">
        <v>29.460840000000001</v>
      </c>
      <c r="N23" s="18">
        <v>4.2537349999999998</v>
      </c>
      <c r="O23" s="3">
        <f t="shared" si="3"/>
        <v>21.466044546583561</v>
      </c>
      <c r="P23" s="18"/>
      <c r="Q23" s="12">
        <v>39.463619999999999</v>
      </c>
      <c r="R23" s="4" t="str">
        <f t="shared" si="4"/>
        <v xml:space="preserve">  </v>
      </c>
      <c r="S23" s="13">
        <v>30.62717</v>
      </c>
      <c r="T23" s="13">
        <v>49.047049999999999</v>
      </c>
      <c r="U23" s="18">
        <v>4.7503700000000002</v>
      </c>
      <c r="V23" s="3">
        <f t="shared" si="5"/>
        <v>12.037339706798313</v>
      </c>
      <c r="W23" s="3"/>
      <c r="X23" s="12">
        <v>26.829979999999999</v>
      </c>
      <c r="Y23" s="4" t="str">
        <f t="shared" si="6"/>
        <v xml:space="preserve">  </v>
      </c>
      <c r="Z23" s="13">
        <v>18.432359999999999</v>
      </c>
      <c r="AA23" s="13">
        <v>37.303780000000003</v>
      </c>
      <c r="AB23" s="18">
        <v>4.8482859999999999</v>
      </c>
      <c r="AC23" s="3">
        <f t="shared" si="7"/>
        <v>18.070404823261143</v>
      </c>
      <c r="AD23" s="18"/>
      <c r="AE23" s="12">
        <v>23.905740000000002</v>
      </c>
      <c r="AF23" s="4" t="str">
        <f t="shared" si="8"/>
        <v xml:space="preserve">  </v>
      </c>
      <c r="AG23" s="13">
        <v>15.896520000000001</v>
      </c>
      <c r="AH23" s="13">
        <v>34.30433</v>
      </c>
      <c r="AI23" s="18">
        <v>4.7155620000000003</v>
      </c>
      <c r="AJ23" s="3">
        <f t="shared" si="9"/>
        <v>19.725647480479584</v>
      </c>
      <c r="AK23" s="3"/>
      <c r="AL23" s="12">
        <v>12.3414</v>
      </c>
      <c r="AM23" s="4" t="str">
        <f t="shared" si="10"/>
        <v>*</v>
      </c>
      <c r="AN23" s="13">
        <v>6.2737109999999996</v>
      </c>
      <c r="AO23" s="13">
        <v>22.847000000000001</v>
      </c>
      <c r="AP23" s="18">
        <v>4.103815</v>
      </c>
      <c r="AQ23" s="3">
        <f t="shared" si="11"/>
        <v>33.252426791125806</v>
      </c>
      <c r="AR23" s="18"/>
      <c r="AS23" s="12">
        <v>7.3183020000000001</v>
      </c>
      <c r="AT23" s="4" t="str">
        <f t="shared" si="12"/>
        <v>*</v>
      </c>
      <c r="AU23" s="13">
        <v>3.3125710000000002</v>
      </c>
      <c r="AV23" s="13">
        <v>15.39662</v>
      </c>
      <c r="AW23" s="18">
        <v>2.8894120000000001</v>
      </c>
      <c r="AX23" s="3">
        <f t="shared" si="13"/>
        <v>39.482000059576663</v>
      </c>
      <c r="AY23" s="3"/>
      <c r="AZ23" s="12">
        <v>8.9735340000000008</v>
      </c>
      <c r="BA23" s="4" t="str">
        <f t="shared" si="14"/>
        <v>*</v>
      </c>
      <c r="BB23" s="13">
        <v>4.0123049999999996</v>
      </c>
      <c r="BC23" s="13">
        <v>18.863759999999999</v>
      </c>
      <c r="BD23" s="18">
        <v>3.5755789999999998</v>
      </c>
      <c r="BE23" s="3">
        <f t="shared" si="15"/>
        <v>39.845828856278914</v>
      </c>
      <c r="BF23" s="18"/>
      <c r="BG23" s="12">
        <v>7.4834149999999999</v>
      </c>
      <c r="BH23" s="4" t="str">
        <f t="shared" si="16"/>
        <v>*</v>
      </c>
      <c r="BI23" s="13">
        <v>3.3112729999999999</v>
      </c>
      <c r="BJ23" s="13">
        <v>16.040289999999999</v>
      </c>
      <c r="BK23" s="18">
        <v>3.035876</v>
      </c>
      <c r="BL23" s="3">
        <f t="shared" si="17"/>
        <v>40.568056161525185</v>
      </c>
      <c r="BM23" s="18"/>
      <c r="BN23" s="12">
        <v>31.70852</v>
      </c>
      <c r="BO23" s="4" t="str">
        <f t="shared" si="18"/>
        <v xml:space="preserve">  </v>
      </c>
      <c r="BP23" s="13">
        <v>20.293220000000002</v>
      </c>
      <c r="BQ23" s="13">
        <v>45.851280000000003</v>
      </c>
      <c r="BR23" s="18">
        <v>6.6383159999999997</v>
      </c>
      <c r="BS23" s="3">
        <f t="shared" si="19"/>
        <v>20.935433126490924</v>
      </c>
      <c r="BT23" s="18"/>
      <c r="BU23" s="12">
        <v>38.707450000000001</v>
      </c>
      <c r="BV23" s="4" t="str">
        <f t="shared" si="20"/>
        <v xml:space="preserve">  </v>
      </c>
      <c r="BW23" s="18">
        <v>28.85154</v>
      </c>
      <c r="BX23" s="18">
        <v>49.583840000000002</v>
      </c>
      <c r="BY23" s="18">
        <v>5.3619399999999997</v>
      </c>
      <c r="BZ23" s="3">
        <f t="shared" si="21"/>
        <v>13.852475427856911</v>
      </c>
      <c r="CA23" s="18"/>
      <c r="CB23" s="12">
        <v>53.023449999999997</v>
      </c>
      <c r="CC23" s="4" t="str">
        <f t="shared" si="22"/>
        <v xml:space="preserve">  </v>
      </c>
      <c r="CD23" s="18">
        <v>42.975540000000002</v>
      </c>
      <c r="CE23" s="18">
        <v>62.832099999999997</v>
      </c>
      <c r="CF23" s="18">
        <v>5.1333010000000003</v>
      </c>
      <c r="CG23" s="3">
        <f t="shared" si="23"/>
        <v>9.6811901149397119</v>
      </c>
      <c r="CH23" s="18"/>
      <c r="CI23" s="7"/>
      <c r="CJ23" s="7"/>
      <c r="CK23" s="7"/>
      <c r="CL23" s="7"/>
      <c r="CM23" s="7"/>
      <c r="CN23" s="7"/>
      <c r="CO23" s="7"/>
      <c r="CP23" s="7"/>
      <c r="CQ23" s="7"/>
    </row>
    <row r="24" spans="1:95" x14ac:dyDescent="0.3">
      <c r="A24" s="17"/>
      <c r="B24" s="13" t="s">
        <v>23</v>
      </c>
      <c r="C24" s="12">
        <v>18.36252</v>
      </c>
      <c r="D24" s="4" t="str">
        <f t="shared" si="0"/>
        <v xml:space="preserve">  </v>
      </c>
      <c r="E24" s="13">
        <v>13.98105</v>
      </c>
      <c r="F24" s="13">
        <v>23.738150000000001</v>
      </c>
      <c r="G24" s="18">
        <v>2.4847990000000002</v>
      </c>
      <c r="H24" s="3">
        <f t="shared" si="1"/>
        <v>13.531906296085724</v>
      </c>
      <c r="I24" s="18"/>
      <c r="J24" s="12">
        <v>13.10134</v>
      </c>
      <c r="K24" s="4" t="str">
        <f t="shared" si="2"/>
        <v>*</v>
      </c>
      <c r="L24" s="13">
        <v>7.4480959999999996</v>
      </c>
      <c r="M24" s="13">
        <v>22.02441</v>
      </c>
      <c r="N24" s="18">
        <v>3.6464889999999999</v>
      </c>
      <c r="O24" s="3">
        <f t="shared" si="3"/>
        <v>27.832946858870923</v>
      </c>
      <c r="P24" s="18"/>
      <c r="Q24" s="12">
        <v>38.084049999999998</v>
      </c>
      <c r="R24" s="4" t="str">
        <f t="shared" si="4"/>
        <v xml:space="preserve">  </v>
      </c>
      <c r="S24" s="13">
        <v>30.74681</v>
      </c>
      <c r="T24" s="13">
        <v>46.008969999999998</v>
      </c>
      <c r="U24" s="18">
        <v>3.9219360000000001</v>
      </c>
      <c r="V24" s="3">
        <f t="shared" si="5"/>
        <v>10.298106425130731</v>
      </c>
      <c r="W24" s="3"/>
      <c r="X24" s="12">
        <v>27.429539999999999</v>
      </c>
      <c r="Y24" s="4" t="str">
        <f t="shared" si="6"/>
        <v xml:space="preserve">  </v>
      </c>
      <c r="Z24" s="13">
        <v>16.582350000000002</v>
      </c>
      <c r="AA24" s="13">
        <v>41.815460000000002</v>
      </c>
      <c r="AB24" s="18">
        <v>6.5259600000000004</v>
      </c>
      <c r="AC24" s="3">
        <f t="shared" si="7"/>
        <v>23.791722354804349</v>
      </c>
      <c r="AD24" s="18"/>
      <c r="AE24" s="12">
        <v>25.229869999999998</v>
      </c>
      <c r="AF24" s="4" t="str">
        <f t="shared" si="8"/>
        <v xml:space="preserve">  </v>
      </c>
      <c r="AG24" s="13">
        <v>17.490320000000001</v>
      </c>
      <c r="AH24" s="13">
        <v>34.943779999999997</v>
      </c>
      <c r="AI24" s="18">
        <v>4.4742329999999999</v>
      </c>
      <c r="AJ24" s="3">
        <f t="shared" si="9"/>
        <v>17.733872588324871</v>
      </c>
      <c r="AK24" s="3"/>
      <c r="AL24" s="12">
        <v>16.696200000000001</v>
      </c>
      <c r="AM24" s="4" t="str">
        <f t="shared" si="10"/>
        <v xml:space="preserve">  </v>
      </c>
      <c r="AN24" s="13">
        <v>11.32502</v>
      </c>
      <c r="AO24" s="13">
        <v>23.927420000000001</v>
      </c>
      <c r="AP24" s="18">
        <v>3.1978520000000001</v>
      </c>
      <c r="AQ24" s="3">
        <f t="shared" si="11"/>
        <v>19.153172578191445</v>
      </c>
      <c r="AR24" s="18"/>
      <c r="AS24" s="12">
        <v>15.951129999999999</v>
      </c>
      <c r="AT24" s="4" t="str">
        <f t="shared" si="12"/>
        <v>*</v>
      </c>
      <c r="AU24" s="13">
        <v>9.2506559999999993</v>
      </c>
      <c r="AV24" s="13">
        <v>26.108619999999998</v>
      </c>
      <c r="AW24" s="18">
        <v>4.2513550000000002</v>
      </c>
      <c r="AX24" s="3">
        <f t="shared" si="13"/>
        <v>26.652375098190539</v>
      </c>
      <c r="AY24" s="3"/>
      <c r="AZ24" s="12">
        <v>20.895409999999998</v>
      </c>
      <c r="BA24" s="4" t="str">
        <f t="shared" si="14"/>
        <v>*</v>
      </c>
      <c r="BB24" s="13">
        <v>11.620799999999999</v>
      </c>
      <c r="BC24" s="13">
        <v>34.668500000000002</v>
      </c>
      <c r="BD24" s="18">
        <v>5.8829390000000004</v>
      </c>
      <c r="BE24" s="3">
        <f t="shared" si="15"/>
        <v>28.154216643750949</v>
      </c>
      <c r="BF24" s="18"/>
      <c r="BG24" s="12">
        <v>2.227074</v>
      </c>
      <c r="BH24" s="4" t="str">
        <f t="shared" si="16"/>
        <v>*</v>
      </c>
      <c r="BI24" s="13">
        <v>0.88916600000000001</v>
      </c>
      <c r="BJ24" s="13">
        <v>5.4670569999999996</v>
      </c>
      <c r="BK24" s="18">
        <v>1.0351170000000001</v>
      </c>
      <c r="BL24" s="3">
        <f t="shared" si="17"/>
        <v>46.478787862459889</v>
      </c>
      <c r="BM24" s="18"/>
      <c r="BN24" s="12">
        <v>18.047599999999999</v>
      </c>
      <c r="BO24" s="4" t="str">
        <f t="shared" si="18"/>
        <v>*</v>
      </c>
      <c r="BP24" s="13">
        <v>10.76702</v>
      </c>
      <c r="BQ24" s="13">
        <v>28.669540000000001</v>
      </c>
      <c r="BR24" s="18">
        <v>4.5399620000000001</v>
      </c>
      <c r="BS24" s="3">
        <f t="shared" si="19"/>
        <v>25.155488818457854</v>
      </c>
      <c r="BT24" s="18"/>
      <c r="BU24" s="12">
        <v>43.408079999999998</v>
      </c>
      <c r="BV24" s="4" t="str">
        <f t="shared" si="20"/>
        <v xml:space="preserve">  </v>
      </c>
      <c r="BW24" s="18">
        <v>35.964410000000001</v>
      </c>
      <c r="BX24" s="18">
        <v>51.161490000000001</v>
      </c>
      <c r="BY24" s="18">
        <v>3.9064489999999998</v>
      </c>
      <c r="BZ24" s="3">
        <f t="shared" si="21"/>
        <v>8.9993591054937241</v>
      </c>
      <c r="CA24" s="18"/>
      <c r="CB24" s="12">
        <v>55.639209999999999</v>
      </c>
      <c r="CC24" s="4" t="str">
        <f t="shared" si="22"/>
        <v xml:space="preserve">  </v>
      </c>
      <c r="CD24" s="18">
        <v>43.635950000000001</v>
      </c>
      <c r="CE24" s="18">
        <v>67.018339999999995</v>
      </c>
      <c r="CF24" s="18">
        <v>6.075723</v>
      </c>
      <c r="CG24" s="3">
        <f t="shared" si="23"/>
        <v>10.919858495474683</v>
      </c>
      <c r="CH24" s="18"/>
      <c r="CI24" s="7"/>
      <c r="CJ24" s="7"/>
      <c r="CK24" s="7"/>
      <c r="CL24" s="7"/>
      <c r="CM24" s="7"/>
      <c r="CN24" s="7"/>
      <c r="CO24" s="7"/>
      <c r="CP24" s="7"/>
      <c r="CQ24" s="7"/>
    </row>
    <row r="25" spans="1:95" x14ac:dyDescent="0.3">
      <c r="A25" s="17"/>
      <c r="B25" s="13" t="s">
        <v>24</v>
      </c>
      <c r="C25" s="12">
        <v>23.45438</v>
      </c>
      <c r="D25" s="4" t="str">
        <f t="shared" si="0"/>
        <v xml:space="preserve">  </v>
      </c>
      <c r="E25" s="13">
        <v>17.361260000000001</v>
      </c>
      <c r="F25" s="13">
        <v>30.886679999999998</v>
      </c>
      <c r="G25" s="18">
        <v>3.456931</v>
      </c>
      <c r="H25" s="3">
        <f t="shared" si="1"/>
        <v>14.738957073263077</v>
      </c>
      <c r="I25" s="18"/>
      <c r="J25" s="12">
        <v>19.520479999999999</v>
      </c>
      <c r="K25" s="4" t="str">
        <f t="shared" si="2"/>
        <v xml:space="preserve">  </v>
      </c>
      <c r="L25" s="13">
        <v>13.205310000000001</v>
      </c>
      <c r="M25" s="13">
        <v>27.885459999999998</v>
      </c>
      <c r="N25" s="18">
        <v>3.7381739999999999</v>
      </c>
      <c r="O25" s="3">
        <f t="shared" si="3"/>
        <v>19.150010655475686</v>
      </c>
      <c r="P25" s="18"/>
      <c r="Q25" s="12">
        <v>35.325060000000001</v>
      </c>
      <c r="R25" s="4" t="str">
        <f t="shared" si="4"/>
        <v xml:space="preserve">  </v>
      </c>
      <c r="S25" s="13">
        <v>29.243729999999999</v>
      </c>
      <c r="T25" s="13">
        <v>41.921759999999999</v>
      </c>
      <c r="U25" s="18">
        <v>3.2496740000000002</v>
      </c>
      <c r="V25" s="3">
        <f t="shared" si="5"/>
        <v>9.1993446012547473</v>
      </c>
      <c r="W25" s="3"/>
      <c r="X25" s="12">
        <v>24.538609999999998</v>
      </c>
      <c r="Y25" s="4" t="str">
        <f t="shared" si="6"/>
        <v xml:space="preserve">  </v>
      </c>
      <c r="Z25" s="13">
        <v>19.566379999999999</v>
      </c>
      <c r="AA25" s="13">
        <v>30.29842</v>
      </c>
      <c r="AB25" s="18">
        <v>2.7420629999999999</v>
      </c>
      <c r="AC25" s="3">
        <f t="shared" si="7"/>
        <v>11.174483803279811</v>
      </c>
      <c r="AD25" s="18"/>
      <c r="AE25" s="12">
        <v>16.22128</v>
      </c>
      <c r="AF25" s="4" t="str">
        <f t="shared" si="8"/>
        <v xml:space="preserve">  </v>
      </c>
      <c r="AG25" s="13">
        <v>11.81884</v>
      </c>
      <c r="AH25" s="13">
        <v>21.857130000000002</v>
      </c>
      <c r="AI25" s="18">
        <v>2.5504579999999999</v>
      </c>
      <c r="AJ25" s="3">
        <f t="shared" si="9"/>
        <v>15.722914591203651</v>
      </c>
      <c r="AK25" s="3"/>
      <c r="AL25" s="12">
        <v>21.472799999999999</v>
      </c>
      <c r="AM25" s="4" t="str">
        <f t="shared" si="10"/>
        <v xml:space="preserve">  </v>
      </c>
      <c r="AN25" s="13">
        <v>15.889419999999999</v>
      </c>
      <c r="AO25" s="13">
        <v>28.35669</v>
      </c>
      <c r="AP25" s="18">
        <v>3.1815329999999999</v>
      </c>
      <c r="AQ25" s="3">
        <f t="shared" si="11"/>
        <v>14.816572594165642</v>
      </c>
      <c r="AR25" s="18"/>
      <c r="AS25" s="12">
        <v>13.47021</v>
      </c>
      <c r="AT25" s="4" t="str">
        <f t="shared" si="12"/>
        <v xml:space="preserve">  </v>
      </c>
      <c r="AU25" s="13">
        <v>9.4321009999999994</v>
      </c>
      <c r="AV25" s="13">
        <v>18.876799999999999</v>
      </c>
      <c r="AW25" s="18">
        <v>2.3904130000000001</v>
      </c>
      <c r="AX25" s="3">
        <f t="shared" si="13"/>
        <v>17.745922298167589</v>
      </c>
      <c r="AY25" s="3"/>
      <c r="AZ25" s="12">
        <v>18.116589999999999</v>
      </c>
      <c r="BA25" s="4" t="str">
        <f t="shared" si="14"/>
        <v xml:space="preserve">  </v>
      </c>
      <c r="BB25" s="13">
        <v>13.12125</v>
      </c>
      <c r="BC25" s="13">
        <v>24.477879999999999</v>
      </c>
      <c r="BD25" s="18">
        <v>2.8897400000000002</v>
      </c>
      <c r="BE25" s="3">
        <f t="shared" si="15"/>
        <v>15.950794271990482</v>
      </c>
      <c r="BF25" s="18"/>
      <c r="BG25" s="12">
        <v>10.358969999999999</v>
      </c>
      <c r="BH25" s="4" t="str">
        <f t="shared" si="16"/>
        <v xml:space="preserve">  </v>
      </c>
      <c r="BI25" s="13">
        <v>7.0001189999999998</v>
      </c>
      <c r="BJ25" s="13">
        <v>15.068350000000001</v>
      </c>
      <c r="BK25" s="18">
        <v>2.0310640000000002</v>
      </c>
      <c r="BL25" s="3">
        <f t="shared" si="17"/>
        <v>19.606814190986171</v>
      </c>
      <c r="BM25" s="18"/>
      <c r="BN25" s="12">
        <v>14.719950000000001</v>
      </c>
      <c r="BO25" s="4" t="str">
        <f t="shared" si="18"/>
        <v xml:space="preserve">  </v>
      </c>
      <c r="BP25" s="13">
        <v>10.32826</v>
      </c>
      <c r="BQ25" s="13">
        <v>20.55106</v>
      </c>
      <c r="BR25" s="18">
        <v>2.5908709999999999</v>
      </c>
      <c r="BS25" s="3">
        <f t="shared" si="19"/>
        <v>17.601085601513592</v>
      </c>
      <c r="BT25" s="18"/>
      <c r="BU25" s="12">
        <v>40.050460000000001</v>
      </c>
      <c r="BV25" s="4" t="str">
        <f t="shared" si="20"/>
        <v xml:space="preserve">  </v>
      </c>
      <c r="BW25" s="18">
        <v>33.662210000000002</v>
      </c>
      <c r="BX25" s="18">
        <v>46.795850000000002</v>
      </c>
      <c r="BY25" s="18">
        <v>3.36896</v>
      </c>
      <c r="BZ25" s="3">
        <f t="shared" si="21"/>
        <v>8.4117885287709555</v>
      </c>
      <c r="CA25" s="18"/>
      <c r="CB25" s="12">
        <v>54.309350000000002</v>
      </c>
      <c r="CC25" s="4" t="str">
        <f t="shared" si="22"/>
        <v xml:space="preserve">  </v>
      </c>
      <c r="CD25" s="18">
        <v>46.520319999999998</v>
      </c>
      <c r="CE25" s="18">
        <v>61.8932</v>
      </c>
      <c r="CF25" s="18">
        <v>3.9526829999999999</v>
      </c>
      <c r="CG25" s="3">
        <f t="shared" si="23"/>
        <v>7.2780893161122346</v>
      </c>
      <c r="CH25" s="18"/>
      <c r="CI25" s="7"/>
      <c r="CJ25" s="7"/>
      <c r="CK25" s="7"/>
      <c r="CL25" s="7"/>
      <c r="CM25" s="7"/>
      <c r="CN25" s="7"/>
      <c r="CO25" s="7"/>
      <c r="CP25" s="7"/>
      <c r="CQ25" s="7"/>
    </row>
    <row r="26" spans="1:95" x14ac:dyDescent="0.3">
      <c r="A26" s="17"/>
      <c r="B26" s="13" t="s">
        <v>25</v>
      </c>
      <c r="C26" s="12">
        <v>17.707260000000002</v>
      </c>
      <c r="D26" s="4" t="str">
        <f t="shared" si="0"/>
        <v xml:space="preserve">  </v>
      </c>
      <c r="E26" s="13">
        <v>10.970179999999999</v>
      </c>
      <c r="F26" s="13">
        <v>27.31249</v>
      </c>
      <c r="G26" s="18">
        <v>4.1445800000000004</v>
      </c>
      <c r="H26" s="3">
        <f t="shared" si="1"/>
        <v>23.406105744197578</v>
      </c>
      <c r="I26" s="18"/>
      <c r="J26" s="12">
        <v>8.5881830000000008</v>
      </c>
      <c r="K26" s="4" t="str">
        <f t="shared" si="2"/>
        <v>*</v>
      </c>
      <c r="L26" s="13">
        <v>3.4560059999999999</v>
      </c>
      <c r="M26" s="13">
        <v>19.780180000000001</v>
      </c>
      <c r="N26" s="18">
        <v>3.8647480000000001</v>
      </c>
      <c r="O26" s="3">
        <f t="shared" si="3"/>
        <v>45.000764422462815</v>
      </c>
      <c r="P26" s="18"/>
      <c r="Q26" s="12">
        <v>35.52861</v>
      </c>
      <c r="R26" s="4" t="str">
        <f t="shared" si="4"/>
        <v xml:space="preserve">  </v>
      </c>
      <c r="S26" s="13">
        <v>26.79063</v>
      </c>
      <c r="T26" s="13">
        <v>45.351080000000003</v>
      </c>
      <c r="U26" s="18">
        <v>4.7842779999999996</v>
      </c>
      <c r="V26" s="3">
        <f t="shared" si="5"/>
        <v>13.465986989077253</v>
      </c>
      <c r="W26" s="3"/>
      <c r="X26" s="12">
        <v>26.060449999999999</v>
      </c>
      <c r="Y26" s="4" t="str">
        <f t="shared" si="6"/>
        <v xml:space="preserve">  </v>
      </c>
      <c r="Z26" s="13">
        <v>18.533390000000001</v>
      </c>
      <c r="AA26" s="13">
        <v>35.31917</v>
      </c>
      <c r="AB26" s="18">
        <v>4.3038869999999996</v>
      </c>
      <c r="AC26" s="3">
        <f t="shared" si="7"/>
        <v>16.515014130607874</v>
      </c>
      <c r="AD26" s="18"/>
      <c r="AE26" s="12">
        <v>16.642659999999999</v>
      </c>
      <c r="AF26" s="4" t="str">
        <f t="shared" si="8"/>
        <v xml:space="preserve">  </v>
      </c>
      <c r="AG26" s="13">
        <v>11.23216</v>
      </c>
      <c r="AH26" s="13">
        <v>23.956029999999998</v>
      </c>
      <c r="AI26" s="18">
        <v>3.2280470000000001</v>
      </c>
      <c r="AJ26" s="3">
        <f t="shared" si="9"/>
        <v>19.396220315742799</v>
      </c>
      <c r="AK26" s="3"/>
      <c r="AL26" s="12">
        <v>19.661840000000002</v>
      </c>
      <c r="AM26" s="4" t="str">
        <f t="shared" si="10"/>
        <v>*</v>
      </c>
      <c r="AN26" s="13">
        <v>10.80308</v>
      </c>
      <c r="AO26" s="13">
        <v>33.090069999999997</v>
      </c>
      <c r="AP26" s="18">
        <v>5.6691229999999999</v>
      </c>
      <c r="AQ26" s="3">
        <f t="shared" si="11"/>
        <v>28.833125485712426</v>
      </c>
      <c r="AR26" s="18"/>
      <c r="AS26" s="12">
        <v>18.636060000000001</v>
      </c>
      <c r="AT26" s="4" t="str">
        <f t="shared" si="12"/>
        <v>*</v>
      </c>
      <c r="AU26" s="13">
        <v>10.439909999999999</v>
      </c>
      <c r="AV26" s="13">
        <v>31.036930000000002</v>
      </c>
      <c r="AW26" s="18">
        <v>5.2252780000000003</v>
      </c>
      <c r="AX26" s="3">
        <f t="shared" si="13"/>
        <v>28.038533896113233</v>
      </c>
      <c r="AY26" s="3"/>
      <c r="AZ26" s="12">
        <v>17.642299999999999</v>
      </c>
      <c r="BA26" s="4" t="str">
        <f t="shared" si="14"/>
        <v>*</v>
      </c>
      <c r="BB26" s="13">
        <v>9.3712020000000003</v>
      </c>
      <c r="BC26" s="13">
        <v>30.73762</v>
      </c>
      <c r="BD26" s="18">
        <v>5.3993390000000003</v>
      </c>
      <c r="BE26" s="3">
        <f t="shared" si="15"/>
        <v>30.604507348815069</v>
      </c>
      <c r="BF26" s="18"/>
      <c r="BG26" s="12">
        <v>11.10657</v>
      </c>
      <c r="BH26" s="4" t="str">
        <f t="shared" si="16"/>
        <v>*</v>
      </c>
      <c r="BI26" s="13">
        <v>5.7512259999999999</v>
      </c>
      <c r="BJ26" s="13">
        <v>20.370799999999999</v>
      </c>
      <c r="BK26" s="18">
        <v>3.609747</v>
      </c>
      <c r="BL26" s="3">
        <f t="shared" si="17"/>
        <v>32.501006161218093</v>
      </c>
      <c r="BM26" s="18"/>
      <c r="BN26" s="12">
        <v>28.047229999999999</v>
      </c>
      <c r="BO26" s="4" t="str">
        <f t="shared" si="18"/>
        <v xml:space="preserve">  </v>
      </c>
      <c r="BP26" s="13">
        <v>20.316800000000001</v>
      </c>
      <c r="BQ26" s="13">
        <v>37.340670000000003</v>
      </c>
      <c r="BR26" s="18">
        <v>4.3706079999999998</v>
      </c>
      <c r="BS26" s="3">
        <f t="shared" si="19"/>
        <v>15.583029054919148</v>
      </c>
      <c r="BT26" s="18"/>
      <c r="BU26" s="12">
        <v>46.385289999999998</v>
      </c>
      <c r="BV26" s="4" t="str">
        <f t="shared" si="20"/>
        <v xml:space="preserve">  </v>
      </c>
      <c r="BW26" s="18">
        <v>35.795259999999999</v>
      </c>
      <c r="BX26" s="18">
        <v>57.311680000000003</v>
      </c>
      <c r="BY26" s="18">
        <v>5.5754580000000002</v>
      </c>
      <c r="BZ26" s="3">
        <f t="shared" si="21"/>
        <v>12.019883889914238</v>
      </c>
      <c r="CA26" s="18"/>
      <c r="CB26" s="12">
        <v>65.351370000000003</v>
      </c>
      <c r="CC26" s="4" t="str">
        <f t="shared" si="22"/>
        <v xml:space="preserve">  </v>
      </c>
      <c r="CD26" s="18">
        <v>54.432070000000003</v>
      </c>
      <c r="CE26" s="18">
        <v>74.862480000000005</v>
      </c>
      <c r="CF26" s="18">
        <v>5.2768579999999998</v>
      </c>
      <c r="CG26" s="3">
        <f t="shared" si="23"/>
        <v>8.0745943046029485</v>
      </c>
      <c r="CH26" s="18"/>
      <c r="CI26" s="7"/>
      <c r="CJ26" s="7"/>
      <c r="CK26" s="7"/>
      <c r="CL26" s="7"/>
      <c r="CM26" s="7"/>
      <c r="CN26" s="7"/>
      <c r="CO26" s="7"/>
      <c r="CP26" s="7"/>
      <c r="CQ26" s="7"/>
    </row>
    <row r="27" spans="1:95" x14ac:dyDescent="0.3">
      <c r="A27" s="17"/>
      <c r="B27" s="13" t="s">
        <v>26</v>
      </c>
      <c r="C27" s="12">
        <v>24.803080000000001</v>
      </c>
      <c r="D27" s="4" t="str">
        <f t="shared" si="0"/>
        <v xml:space="preserve">  </v>
      </c>
      <c r="E27" s="13">
        <v>18.963259999999998</v>
      </c>
      <c r="F27" s="13">
        <v>31.736979999999999</v>
      </c>
      <c r="G27" s="18">
        <v>3.2663359999999999</v>
      </c>
      <c r="H27" s="3">
        <f t="shared" si="1"/>
        <v>13.169074163370031</v>
      </c>
      <c r="I27" s="18"/>
      <c r="J27" s="12">
        <v>13.059570000000001</v>
      </c>
      <c r="K27" s="4" t="str">
        <f t="shared" si="2"/>
        <v xml:space="preserve">  </v>
      </c>
      <c r="L27" s="13">
        <v>8.0365979999999997</v>
      </c>
      <c r="M27" s="13">
        <v>20.5214</v>
      </c>
      <c r="N27" s="18">
        <v>3.137848</v>
      </c>
      <c r="O27" s="3">
        <f t="shared" si="3"/>
        <v>24.027192319502095</v>
      </c>
      <c r="P27" s="18"/>
      <c r="Q27" s="12">
        <v>33.87021</v>
      </c>
      <c r="R27" s="4" t="str">
        <f t="shared" si="4"/>
        <v xml:space="preserve">  </v>
      </c>
      <c r="S27" s="13">
        <v>26.86871</v>
      </c>
      <c r="T27" s="13">
        <v>41.656930000000003</v>
      </c>
      <c r="U27" s="18">
        <v>3.7963369999999999</v>
      </c>
      <c r="V27" s="3">
        <f t="shared" si="5"/>
        <v>11.208483797413715</v>
      </c>
      <c r="W27" s="3"/>
      <c r="X27" s="12">
        <v>26.479710000000001</v>
      </c>
      <c r="Y27" s="4" t="str">
        <f t="shared" si="6"/>
        <v xml:space="preserve">  </v>
      </c>
      <c r="Z27" s="13">
        <v>20.1341</v>
      </c>
      <c r="AA27" s="13">
        <v>33.974490000000003</v>
      </c>
      <c r="AB27" s="18">
        <v>3.543418</v>
      </c>
      <c r="AC27" s="3">
        <f t="shared" si="7"/>
        <v>13.381634466540607</v>
      </c>
      <c r="AD27" s="18"/>
      <c r="AE27" s="12">
        <v>19.49916</v>
      </c>
      <c r="AF27" s="4" t="str">
        <f t="shared" si="8"/>
        <v xml:space="preserve">  </v>
      </c>
      <c r="AG27" s="13">
        <v>13.681940000000001</v>
      </c>
      <c r="AH27" s="13">
        <v>27.015619999999998</v>
      </c>
      <c r="AI27" s="18">
        <v>3.3961420000000002</v>
      </c>
      <c r="AJ27" s="3">
        <f t="shared" si="9"/>
        <v>17.416863085384193</v>
      </c>
      <c r="AK27" s="3"/>
      <c r="AL27" s="12">
        <v>21.696709999999999</v>
      </c>
      <c r="AM27" s="4" t="str">
        <f t="shared" si="10"/>
        <v xml:space="preserve">  </v>
      </c>
      <c r="AN27" s="13">
        <v>15.06776</v>
      </c>
      <c r="AO27" s="13">
        <v>30.20485</v>
      </c>
      <c r="AP27" s="18">
        <v>3.8646980000000002</v>
      </c>
      <c r="AQ27" s="3">
        <f t="shared" si="11"/>
        <v>17.812368787710213</v>
      </c>
      <c r="AR27" s="18"/>
      <c r="AS27" s="12">
        <v>12.909520000000001</v>
      </c>
      <c r="AT27" s="4" t="str">
        <f t="shared" si="12"/>
        <v xml:space="preserve">  </v>
      </c>
      <c r="AU27" s="13">
        <v>7.9280489999999997</v>
      </c>
      <c r="AV27" s="13">
        <v>20.329910000000002</v>
      </c>
      <c r="AW27" s="18">
        <v>3.1157439999999998</v>
      </c>
      <c r="AX27" s="3">
        <f t="shared" si="13"/>
        <v>24.135242828548233</v>
      </c>
      <c r="AY27" s="3"/>
      <c r="AZ27" s="12">
        <v>16.794060000000002</v>
      </c>
      <c r="BA27" s="4" t="str">
        <f t="shared" si="14"/>
        <v xml:space="preserve">  </v>
      </c>
      <c r="BB27" s="13">
        <v>10.801589999999999</v>
      </c>
      <c r="BC27" s="13">
        <v>25.172809999999998</v>
      </c>
      <c r="BD27" s="18">
        <v>3.6421869999999998</v>
      </c>
      <c r="BE27" s="3">
        <f t="shared" si="15"/>
        <v>21.687352552033275</v>
      </c>
      <c r="BF27" s="18"/>
      <c r="BG27" s="12">
        <v>5.5433750000000002</v>
      </c>
      <c r="BH27" s="4" t="str">
        <f t="shared" si="16"/>
        <v>*</v>
      </c>
      <c r="BI27" s="13">
        <v>2.3887999999999998</v>
      </c>
      <c r="BJ27" s="13">
        <v>12.337249999999999</v>
      </c>
      <c r="BK27" s="18">
        <v>2.336598</v>
      </c>
      <c r="BL27" s="3">
        <f t="shared" si="17"/>
        <v>42.151180463165488</v>
      </c>
      <c r="BM27" s="18"/>
      <c r="BN27" s="12">
        <v>20.02665</v>
      </c>
      <c r="BO27" s="4" t="str">
        <f t="shared" si="18"/>
        <v xml:space="preserve">  </v>
      </c>
      <c r="BP27" s="13">
        <v>13.65943</v>
      </c>
      <c r="BQ27" s="13">
        <v>28.386089999999999</v>
      </c>
      <c r="BR27" s="18">
        <v>3.7525719999999998</v>
      </c>
      <c r="BS27" s="3">
        <f t="shared" si="19"/>
        <v>18.737891759230823</v>
      </c>
      <c r="BT27" s="18"/>
      <c r="BU27" s="12">
        <v>37.952060000000003</v>
      </c>
      <c r="BV27" s="4" t="str">
        <f t="shared" si="20"/>
        <v xml:space="preserve">  </v>
      </c>
      <c r="BW27" s="18">
        <v>30.677790000000002</v>
      </c>
      <c r="BX27" s="18">
        <v>45.811320000000002</v>
      </c>
      <c r="BY27" s="18">
        <v>3.8883459999999999</v>
      </c>
      <c r="BZ27" s="3">
        <f t="shared" si="21"/>
        <v>10.245414873395541</v>
      </c>
      <c r="CA27" s="18"/>
      <c r="CB27" s="12">
        <v>58.517420000000001</v>
      </c>
      <c r="CC27" s="4" t="str">
        <f t="shared" si="22"/>
        <v xml:space="preserve">  </v>
      </c>
      <c r="CD27" s="18">
        <v>50.121679999999998</v>
      </c>
      <c r="CE27" s="18">
        <v>66.446020000000004</v>
      </c>
      <c r="CF27" s="18">
        <v>4.2007029999999999</v>
      </c>
      <c r="CG27" s="3">
        <f t="shared" si="23"/>
        <v>7.1785512758423042</v>
      </c>
      <c r="CH27" s="18"/>
      <c r="CI27" s="7"/>
      <c r="CJ27" s="7"/>
      <c r="CK27" s="7"/>
      <c r="CL27" s="7"/>
      <c r="CM27" s="7"/>
      <c r="CN27" s="7"/>
      <c r="CO27" s="7"/>
      <c r="CP27" s="7"/>
      <c r="CQ27" s="7"/>
    </row>
    <row r="28" spans="1:95" x14ac:dyDescent="0.3">
      <c r="A28" s="17"/>
      <c r="B28" s="13" t="s">
        <v>27</v>
      </c>
      <c r="C28" s="12">
        <v>24.335319999999999</v>
      </c>
      <c r="D28" s="4" t="str">
        <f t="shared" si="0"/>
        <v xml:space="preserve">  </v>
      </c>
      <c r="E28" s="13">
        <v>16.365480000000002</v>
      </c>
      <c r="F28" s="13">
        <v>34.581580000000002</v>
      </c>
      <c r="G28" s="18">
        <v>4.6680469999999996</v>
      </c>
      <c r="H28" s="3">
        <f t="shared" si="1"/>
        <v>19.182188687060616</v>
      </c>
      <c r="I28" s="18"/>
      <c r="J28" s="12">
        <v>12.49883</v>
      </c>
      <c r="K28" s="4" t="str">
        <f t="shared" si="2"/>
        <v>*</v>
      </c>
      <c r="L28" s="13">
        <v>5.4007630000000004</v>
      </c>
      <c r="M28" s="13">
        <v>26.329260000000001</v>
      </c>
      <c r="N28" s="18">
        <v>5.1172019999999998</v>
      </c>
      <c r="O28" s="3">
        <f t="shared" si="3"/>
        <v>40.941448119543992</v>
      </c>
      <c r="P28" s="18"/>
      <c r="Q28" s="12">
        <v>40.908749999999998</v>
      </c>
      <c r="R28" s="4" t="str">
        <f t="shared" si="4"/>
        <v xml:space="preserve">  </v>
      </c>
      <c r="S28" s="13">
        <v>30.273720000000001</v>
      </c>
      <c r="T28" s="13">
        <v>52.468470000000003</v>
      </c>
      <c r="U28" s="18">
        <v>5.7541529999999996</v>
      </c>
      <c r="V28" s="3">
        <f t="shared" si="5"/>
        <v>14.065824548537902</v>
      </c>
      <c r="W28" s="3"/>
      <c r="X28" s="12">
        <v>18.582329999999999</v>
      </c>
      <c r="Y28" s="4" t="str">
        <f t="shared" si="6"/>
        <v xml:space="preserve">  </v>
      </c>
      <c r="Z28" s="13">
        <v>11.73231</v>
      </c>
      <c r="AA28" s="13">
        <v>28.156030000000001</v>
      </c>
      <c r="AB28" s="18">
        <v>4.1731920000000002</v>
      </c>
      <c r="AC28" s="3">
        <f t="shared" si="7"/>
        <v>22.457851087565448</v>
      </c>
      <c r="AD28" s="18"/>
      <c r="AE28" s="12">
        <v>12.85436</v>
      </c>
      <c r="AF28" s="4" t="str">
        <f t="shared" si="8"/>
        <v xml:space="preserve">  </v>
      </c>
      <c r="AG28" s="13">
        <v>8.2554649999999992</v>
      </c>
      <c r="AH28" s="13">
        <v>19.471430000000002</v>
      </c>
      <c r="AI28" s="18">
        <v>2.8246540000000002</v>
      </c>
      <c r="AJ28" s="3">
        <f t="shared" si="9"/>
        <v>21.974287323522915</v>
      </c>
      <c r="AK28" s="3"/>
      <c r="AL28" s="12">
        <v>35.13879</v>
      </c>
      <c r="AM28" s="4" t="str">
        <f t="shared" si="10"/>
        <v xml:space="preserve">  </v>
      </c>
      <c r="AN28" s="13">
        <v>21.305530000000001</v>
      </c>
      <c r="AO28" s="13">
        <v>52.016860000000001</v>
      </c>
      <c r="AP28" s="18">
        <v>8.0659620000000007</v>
      </c>
      <c r="AQ28" s="3">
        <f t="shared" si="11"/>
        <v>22.954580963089512</v>
      </c>
      <c r="AR28" s="18"/>
      <c r="AS28" s="12">
        <v>13.37758</v>
      </c>
      <c r="AT28" s="4" t="str">
        <f t="shared" si="12"/>
        <v>*</v>
      </c>
      <c r="AU28" s="13">
        <v>7.1158520000000003</v>
      </c>
      <c r="AV28" s="13">
        <v>23.741040000000002</v>
      </c>
      <c r="AW28" s="18">
        <v>4.1446940000000003</v>
      </c>
      <c r="AX28" s="3">
        <f t="shared" si="13"/>
        <v>30.98238993898747</v>
      </c>
      <c r="AY28" s="3"/>
      <c r="AZ28" s="12">
        <v>7.7190149999999997</v>
      </c>
      <c r="BA28" s="4" t="str">
        <f t="shared" si="14"/>
        <v>*</v>
      </c>
      <c r="BB28" s="13">
        <v>4.0293890000000001</v>
      </c>
      <c r="BC28" s="13">
        <v>14.28429</v>
      </c>
      <c r="BD28" s="18">
        <v>2.504975</v>
      </c>
      <c r="BE28" s="3">
        <f t="shared" si="15"/>
        <v>32.452003267256252</v>
      </c>
      <c r="BF28" s="18"/>
      <c r="BG28" s="12">
        <v>2.7654860000000001</v>
      </c>
      <c r="BH28" s="4" t="str">
        <f t="shared" si="16"/>
        <v>*</v>
      </c>
      <c r="BI28" s="13">
        <v>1.2126809999999999</v>
      </c>
      <c r="BJ28" s="13">
        <v>6.1821840000000003</v>
      </c>
      <c r="BK28" s="18">
        <v>1.1527210000000001</v>
      </c>
      <c r="BL28" s="3">
        <f t="shared" si="17"/>
        <v>41.682402297462367</v>
      </c>
      <c r="BM28" s="18"/>
      <c r="BN28" s="12">
        <v>23.456240000000001</v>
      </c>
      <c r="BO28" s="4" t="str">
        <f t="shared" si="18"/>
        <v>*</v>
      </c>
      <c r="BP28" s="13">
        <v>13.221959999999999</v>
      </c>
      <c r="BQ28" s="13">
        <v>38.131329999999998</v>
      </c>
      <c r="BR28" s="18">
        <v>6.4006679999999996</v>
      </c>
      <c r="BS28" s="3">
        <f t="shared" si="19"/>
        <v>27.287698284123969</v>
      </c>
      <c r="BT28" s="18"/>
      <c r="BU28" s="12">
        <v>28.997420000000002</v>
      </c>
      <c r="BV28" s="4" t="str">
        <f t="shared" si="20"/>
        <v xml:space="preserve">  </v>
      </c>
      <c r="BW28" s="18">
        <v>20.486650000000001</v>
      </c>
      <c r="BX28" s="18">
        <v>39.296460000000003</v>
      </c>
      <c r="BY28" s="18">
        <v>4.8387520000000004</v>
      </c>
      <c r="BZ28" s="3">
        <f t="shared" si="21"/>
        <v>16.686836277158452</v>
      </c>
      <c r="CA28" s="18"/>
      <c r="CB28" s="12">
        <v>66.314040000000006</v>
      </c>
      <c r="CC28" s="4" t="str">
        <f t="shared" si="22"/>
        <v xml:space="preserve">  </v>
      </c>
      <c r="CD28" s="18">
        <v>52.69585</v>
      </c>
      <c r="CE28" s="18">
        <v>77.67286</v>
      </c>
      <c r="CF28" s="18">
        <v>6.4892479999999999</v>
      </c>
      <c r="CG28" s="3">
        <f t="shared" si="23"/>
        <v>9.7856321225490088</v>
      </c>
      <c r="CH28" s="18"/>
      <c r="CI28" s="7"/>
      <c r="CJ28" s="7"/>
      <c r="CK28" s="7"/>
      <c r="CL28" s="7"/>
      <c r="CM28" s="7"/>
      <c r="CN28" s="7"/>
      <c r="CO28" s="7"/>
      <c r="CP28" s="7"/>
      <c r="CQ28" s="7"/>
    </row>
    <row r="29" spans="1:95" x14ac:dyDescent="0.3">
      <c r="A29" s="17"/>
      <c r="B29" s="13" t="s">
        <v>28</v>
      </c>
      <c r="C29" s="12">
        <v>16.30123</v>
      </c>
      <c r="D29" s="4" t="str">
        <f t="shared" si="0"/>
        <v xml:space="preserve">  </v>
      </c>
      <c r="E29" s="13">
        <v>11.63311</v>
      </c>
      <c r="F29" s="13">
        <v>22.368410000000001</v>
      </c>
      <c r="G29" s="18">
        <v>2.726362</v>
      </c>
      <c r="H29" s="3">
        <f t="shared" si="1"/>
        <v>16.724885177376187</v>
      </c>
      <c r="I29" s="18"/>
      <c r="J29" s="12">
        <v>14.64729</v>
      </c>
      <c r="K29" s="4" t="str">
        <f t="shared" si="2"/>
        <v xml:space="preserve">  </v>
      </c>
      <c r="L29" s="13">
        <v>10.122210000000001</v>
      </c>
      <c r="M29" s="13">
        <v>20.728739999999998</v>
      </c>
      <c r="N29" s="18">
        <v>2.6864620000000001</v>
      </c>
      <c r="O29" s="3">
        <f t="shared" si="3"/>
        <v>18.341017348601689</v>
      </c>
      <c r="P29" s="18"/>
      <c r="Q29" s="12">
        <v>51.564320000000002</v>
      </c>
      <c r="R29" s="4" t="str">
        <f t="shared" si="4"/>
        <v xml:space="preserve">  </v>
      </c>
      <c r="S29" s="13">
        <v>43.879739999999998</v>
      </c>
      <c r="T29" s="13">
        <v>59.175629999999998</v>
      </c>
      <c r="U29" s="18">
        <v>3.932779</v>
      </c>
      <c r="V29" s="3">
        <f t="shared" si="5"/>
        <v>7.6269385497568853</v>
      </c>
      <c r="W29" s="3"/>
      <c r="X29" s="12">
        <v>30.28782</v>
      </c>
      <c r="Y29" s="4" t="str">
        <f t="shared" si="6"/>
        <v xml:space="preserve">  </v>
      </c>
      <c r="Z29" s="13">
        <v>24.326499999999999</v>
      </c>
      <c r="AA29" s="13">
        <v>36.995809999999999</v>
      </c>
      <c r="AB29" s="18">
        <v>3.2450030000000001</v>
      </c>
      <c r="AC29" s="3">
        <f t="shared" si="7"/>
        <v>10.713887628756378</v>
      </c>
      <c r="AD29" s="18"/>
      <c r="AE29" s="12">
        <v>15.887460000000001</v>
      </c>
      <c r="AF29" s="4" t="str">
        <f t="shared" si="8"/>
        <v xml:space="preserve">  </v>
      </c>
      <c r="AG29" s="13">
        <v>10.96715</v>
      </c>
      <c r="AH29" s="13">
        <v>22.458379999999998</v>
      </c>
      <c r="AI29" s="18">
        <v>2.9144860000000001</v>
      </c>
      <c r="AJ29" s="3">
        <f t="shared" si="9"/>
        <v>18.344568609456765</v>
      </c>
      <c r="AK29" s="3"/>
      <c r="AL29" s="12">
        <v>18.050529999999998</v>
      </c>
      <c r="AM29" s="4" t="str">
        <f t="shared" si="10"/>
        <v xml:space="preserve">  </v>
      </c>
      <c r="AN29" s="13">
        <v>12.655049999999999</v>
      </c>
      <c r="AO29" s="13">
        <v>25.085719999999998</v>
      </c>
      <c r="AP29" s="18">
        <v>3.1612849999999999</v>
      </c>
      <c r="AQ29" s="3">
        <f t="shared" si="11"/>
        <v>17.513530073632189</v>
      </c>
      <c r="AR29" s="18"/>
      <c r="AS29" s="12">
        <v>7.8828719999999999</v>
      </c>
      <c r="AT29" s="4" t="str">
        <f t="shared" si="12"/>
        <v>*</v>
      </c>
      <c r="AU29" s="13">
        <v>4.6474229999999999</v>
      </c>
      <c r="AV29" s="13">
        <v>13.06222</v>
      </c>
      <c r="AW29" s="18">
        <v>2.0854140000000001</v>
      </c>
      <c r="AX29" s="3">
        <f t="shared" si="13"/>
        <v>26.455002694449437</v>
      </c>
      <c r="AY29" s="3"/>
      <c r="AZ29" s="12">
        <v>22.11506</v>
      </c>
      <c r="BA29" s="4" t="str">
        <f t="shared" si="14"/>
        <v xml:space="preserve">  </v>
      </c>
      <c r="BB29" s="13">
        <v>16.200189999999999</v>
      </c>
      <c r="BC29" s="13">
        <v>29.431049999999999</v>
      </c>
      <c r="BD29" s="18">
        <v>3.3783089999999998</v>
      </c>
      <c r="BE29" s="3">
        <f t="shared" si="15"/>
        <v>15.276056225938342</v>
      </c>
      <c r="BF29" s="18"/>
      <c r="BG29" s="12">
        <v>7.7046530000000004</v>
      </c>
      <c r="BH29" s="4" t="str">
        <f t="shared" si="16"/>
        <v>*</v>
      </c>
      <c r="BI29" s="13">
        <v>3.4622700000000002</v>
      </c>
      <c r="BJ29" s="13">
        <v>16.26925</v>
      </c>
      <c r="BK29" s="18">
        <v>3.0650930000000001</v>
      </c>
      <c r="BL29" s="3">
        <f t="shared" si="17"/>
        <v>39.782362683952151</v>
      </c>
      <c r="BM29" s="18"/>
      <c r="BN29" s="12">
        <v>13.37696</v>
      </c>
      <c r="BO29" s="4" t="str">
        <f t="shared" si="18"/>
        <v xml:space="preserve">  </v>
      </c>
      <c r="BP29" s="13">
        <v>8.7495150000000006</v>
      </c>
      <c r="BQ29" s="13">
        <v>19.917570000000001</v>
      </c>
      <c r="BR29" s="18">
        <v>2.817482</v>
      </c>
      <c r="BS29" s="3">
        <f t="shared" si="19"/>
        <v>21.062199483290673</v>
      </c>
      <c r="BT29" s="18"/>
      <c r="BU29" s="12">
        <v>31.474979999999999</v>
      </c>
      <c r="BV29" s="4" t="str">
        <f t="shared" si="20"/>
        <v xml:space="preserve">  </v>
      </c>
      <c r="BW29" s="18">
        <v>24.62059</v>
      </c>
      <c r="BX29" s="18">
        <v>39.244149999999998</v>
      </c>
      <c r="BY29" s="18">
        <v>3.7517619999999998</v>
      </c>
      <c r="BZ29" s="3">
        <f t="shared" si="21"/>
        <v>11.919823300920287</v>
      </c>
      <c r="CA29" s="18"/>
      <c r="CB29" s="12">
        <v>53.542549999999999</v>
      </c>
      <c r="CC29" s="4" t="str">
        <f t="shared" si="22"/>
        <v xml:space="preserve">  </v>
      </c>
      <c r="CD29" s="18">
        <v>46.520870000000002</v>
      </c>
      <c r="CE29" s="18">
        <v>60.426560000000002</v>
      </c>
      <c r="CF29" s="18">
        <v>3.570322</v>
      </c>
      <c r="CG29" s="3">
        <f t="shared" si="23"/>
        <v>6.6681956686784627</v>
      </c>
      <c r="CH29" s="18"/>
      <c r="CI29" s="7"/>
      <c r="CJ29" s="7"/>
      <c r="CK29" s="7"/>
      <c r="CL29" s="7"/>
      <c r="CM29" s="7"/>
      <c r="CN29" s="7"/>
      <c r="CO29" s="7"/>
      <c r="CP29" s="7"/>
      <c r="CQ29" s="7"/>
    </row>
    <row r="30" spans="1:95" x14ac:dyDescent="0.3">
      <c r="A30" s="17"/>
      <c r="B30" s="13" t="s">
        <v>29</v>
      </c>
      <c r="C30" s="12">
        <v>20.919160000000002</v>
      </c>
      <c r="D30" s="4" t="str">
        <f t="shared" si="0"/>
        <v xml:space="preserve">  </v>
      </c>
      <c r="E30" s="13">
        <v>15.60046</v>
      </c>
      <c r="F30" s="13">
        <v>27.461179999999999</v>
      </c>
      <c r="G30" s="18">
        <v>3.0254379999999998</v>
      </c>
      <c r="H30" s="3">
        <f t="shared" si="1"/>
        <v>14.462521439675397</v>
      </c>
      <c r="I30" s="18"/>
      <c r="J30" s="12">
        <v>18.759540000000001</v>
      </c>
      <c r="K30" s="4" t="str">
        <f t="shared" si="2"/>
        <v>*</v>
      </c>
      <c r="L30" s="13">
        <v>8.9304199999999998</v>
      </c>
      <c r="M30" s="13">
        <v>35.222760000000001</v>
      </c>
      <c r="N30" s="18">
        <v>6.6593590000000003</v>
      </c>
      <c r="O30" s="3">
        <f t="shared" si="3"/>
        <v>35.498519686516836</v>
      </c>
      <c r="P30" s="18"/>
      <c r="Q30" s="12">
        <v>37.187420000000003</v>
      </c>
      <c r="R30" s="4" t="str">
        <f t="shared" si="4"/>
        <v xml:space="preserve">  </v>
      </c>
      <c r="S30" s="13">
        <v>27.986979999999999</v>
      </c>
      <c r="T30" s="13">
        <v>47.420740000000002</v>
      </c>
      <c r="U30" s="18">
        <v>5.0162740000000001</v>
      </c>
      <c r="V30" s="3">
        <f t="shared" si="5"/>
        <v>13.489169186784133</v>
      </c>
      <c r="W30" s="3"/>
      <c r="X30" s="12">
        <v>23.0288</v>
      </c>
      <c r="Y30" s="4" t="str">
        <f t="shared" si="6"/>
        <v xml:space="preserve">  </v>
      </c>
      <c r="Z30" s="13">
        <v>14.36068</v>
      </c>
      <c r="AA30" s="13">
        <v>34.80274</v>
      </c>
      <c r="AB30" s="18">
        <v>5.2358560000000001</v>
      </c>
      <c r="AC30" s="3">
        <f t="shared" si="7"/>
        <v>22.736121725838949</v>
      </c>
      <c r="AD30" s="18"/>
      <c r="AE30" s="12">
        <v>17.896789999999999</v>
      </c>
      <c r="AF30" s="4" t="str">
        <f t="shared" si="8"/>
        <v>*</v>
      </c>
      <c r="AG30" s="13">
        <v>10.1839</v>
      </c>
      <c r="AH30" s="13">
        <v>29.530519999999999</v>
      </c>
      <c r="AI30" s="18">
        <v>4.8998619999999997</v>
      </c>
      <c r="AJ30" s="3">
        <f t="shared" si="9"/>
        <v>27.378440491283634</v>
      </c>
      <c r="AK30" s="3"/>
      <c r="AL30" s="12">
        <v>19.882090000000002</v>
      </c>
      <c r="AM30" s="4" t="str">
        <f t="shared" si="10"/>
        <v>*</v>
      </c>
      <c r="AN30" s="13">
        <v>11.486420000000001</v>
      </c>
      <c r="AO30" s="13">
        <v>32.183109999999999</v>
      </c>
      <c r="AP30" s="18">
        <v>5.2687910000000002</v>
      </c>
      <c r="AQ30" s="3">
        <f t="shared" si="11"/>
        <v>26.500186851583507</v>
      </c>
      <c r="AR30" s="18"/>
      <c r="AS30" s="12">
        <v>21.91694</v>
      </c>
      <c r="AT30" s="4" t="str">
        <f t="shared" si="12"/>
        <v xml:space="preserve">  </v>
      </c>
      <c r="AU30" s="13">
        <v>13.44979</v>
      </c>
      <c r="AV30" s="13">
        <v>33.642530000000001</v>
      </c>
      <c r="AW30" s="18">
        <v>5.1622940000000002</v>
      </c>
      <c r="AX30" s="3">
        <f t="shared" si="13"/>
        <v>23.553899403840134</v>
      </c>
      <c r="AY30" s="3"/>
      <c r="AZ30" s="12">
        <v>18.1629</v>
      </c>
      <c r="BA30" s="4" t="str">
        <f t="shared" si="14"/>
        <v>*</v>
      </c>
      <c r="BB30" s="13">
        <v>8.5339960000000001</v>
      </c>
      <c r="BC30" s="13">
        <v>34.552010000000003</v>
      </c>
      <c r="BD30" s="18">
        <v>6.5715849999999998</v>
      </c>
      <c r="BE30" s="3">
        <f t="shared" si="15"/>
        <v>36.181364209459943</v>
      </c>
      <c r="BF30" s="18"/>
      <c r="BG30" s="12">
        <v>1.6490910000000001</v>
      </c>
      <c r="BH30" s="4" t="str">
        <f t="shared" si="16"/>
        <v>*</v>
      </c>
      <c r="BI30" s="13">
        <v>0.69073709999999999</v>
      </c>
      <c r="BJ30" s="13">
        <v>3.8850850000000001</v>
      </c>
      <c r="BK30" s="18">
        <v>0.72811729999999997</v>
      </c>
      <c r="BL30" s="3">
        <f t="shared" si="17"/>
        <v>44.152645305807866</v>
      </c>
      <c r="BM30" s="18"/>
      <c r="BN30" s="12">
        <v>19.056760000000001</v>
      </c>
      <c r="BO30" s="4" t="str">
        <f t="shared" si="18"/>
        <v>*</v>
      </c>
      <c r="BP30" s="13">
        <v>9.5536180000000002</v>
      </c>
      <c r="BQ30" s="13">
        <v>34.415900000000001</v>
      </c>
      <c r="BR30" s="18">
        <v>6.3077670000000001</v>
      </c>
      <c r="BS30" s="3">
        <f t="shared" si="19"/>
        <v>33.09989211177556</v>
      </c>
      <c r="BT30" s="18"/>
      <c r="BU30" s="12">
        <v>41.462809999999998</v>
      </c>
      <c r="BV30" s="4" t="str">
        <f t="shared" si="20"/>
        <v xml:space="preserve">  </v>
      </c>
      <c r="BW30" s="18">
        <v>31.934909999999999</v>
      </c>
      <c r="BX30" s="18">
        <v>51.675220000000003</v>
      </c>
      <c r="BY30" s="18">
        <v>5.1005609999999999</v>
      </c>
      <c r="BZ30" s="3">
        <f t="shared" si="21"/>
        <v>12.30153238528696</v>
      </c>
      <c r="CA30" s="18"/>
      <c r="CB30" s="12">
        <v>57.101750000000003</v>
      </c>
      <c r="CC30" s="4" t="str">
        <f t="shared" si="22"/>
        <v xml:space="preserve">  </v>
      </c>
      <c r="CD30" s="18">
        <v>42.546610000000001</v>
      </c>
      <c r="CE30" s="18">
        <v>70.524100000000004</v>
      </c>
      <c r="CF30" s="18">
        <v>7.3282920000000003</v>
      </c>
      <c r="CG30" s="3">
        <f t="shared" si="23"/>
        <v>12.833743274067782</v>
      </c>
      <c r="CH30" s="18"/>
      <c r="CI30" s="7"/>
      <c r="CJ30" s="7"/>
      <c r="CK30" s="7"/>
      <c r="CL30" s="7"/>
      <c r="CM30" s="7"/>
      <c r="CN30" s="7"/>
      <c r="CO30" s="7"/>
      <c r="CP30" s="7"/>
      <c r="CQ30" s="7"/>
    </row>
    <row r="31" spans="1:95" x14ac:dyDescent="0.3">
      <c r="A31" s="17"/>
      <c r="B31" s="13" t="s">
        <v>30</v>
      </c>
      <c r="C31" s="12">
        <v>23.27328</v>
      </c>
      <c r="D31" s="4" t="str">
        <f t="shared" si="0"/>
        <v xml:space="preserve">  </v>
      </c>
      <c r="E31" s="13">
        <v>18.799029999999998</v>
      </c>
      <c r="F31" s="13">
        <v>28.439440000000001</v>
      </c>
      <c r="G31" s="18">
        <v>2.4614410000000002</v>
      </c>
      <c r="H31" s="3">
        <f t="shared" si="1"/>
        <v>10.576253110863618</v>
      </c>
      <c r="I31" s="18"/>
      <c r="J31" s="12">
        <v>9.4523630000000001</v>
      </c>
      <c r="K31" s="4" t="str">
        <f t="shared" si="2"/>
        <v>*</v>
      </c>
      <c r="L31" s="13">
        <v>5.3036659999999998</v>
      </c>
      <c r="M31" s="13">
        <v>16.28811</v>
      </c>
      <c r="N31" s="18">
        <v>2.7189969999999999</v>
      </c>
      <c r="O31" s="3">
        <f t="shared" si="3"/>
        <v>28.765262188936248</v>
      </c>
      <c r="P31" s="18"/>
      <c r="Q31" s="12">
        <v>37.560600000000001</v>
      </c>
      <c r="R31" s="4" t="str">
        <f t="shared" si="4"/>
        <v xml:space="preserve">  </v>
      </c>
      <c r="S31" s="13">
        <v>27.649149999999999</v>
      </c>
      <c r="T31" s="13">
        <v>48.636609999999997</v>
      </c>
      <c r="U31" s="18">
        <v>5.4286019999999997</v>
      </c>
      <c r="V31" s="3">
        <f t="shared" si="5"/>
        <v>14.452916087602432</v>
      </c>
      <c r="W31" s="3"/>
      <c r="X31" s="12">
        <v>20.723839999999999</v>
      </c>
      <c r="Y31" s="4" t="str">
        <f t="shared" si="6"/>
        <v xml:space="preserve">  </v>
      </c>
      <c r="Z31" s="13">
        <v>14.9061</v>
      </c>
      <c r="AA31" s="13">
        <v>28.063369999999999</v>
      </c>
      <c r="AB31" s="18">
        <v>3.3555959999999998</v>
      </c>
      <c r="AC31" s="3">
        <f t="shared" si="7"/>
        <v>16.191960563293289</v>
      </c>
      <c r="AD31" s="18"/>
      <c r="AE31" s="12">
        <v>27.82179</v>
      </c>
      <c r="AF31" s="4" t="str">
        <f t="shared" si="8"/>
        <v xml:space="preserve">  </v>
      </c>
      <c r="AG31" s="13">
        <v>18.223130000000001</v>
      </c>
      <c r="AH31" s="13">
        <v>40.003140000000002</v>
      </c>
      <c r="AI31" s="18">
        <v>5.6142989999999999</v>
      </c>
      <c r="AJ31" s="3">
        <f t="shared" si="9"/>
        <v>20.179503187968852</v>
      </c>
      <c r="AK31" s="3"/>
      <c r="AL31" s="12">
        <v>21.693709999999999</v>
      </c>
      <c r="AM31" s="4" t="str">
        <f t="shared" si="10"/>
        <v xml:space="preserve">  </v>
      </c>
      <c r="AN31" s="13">
        <v>14.12853</v>
      </c>
      <c r="AO31" s="13">
        <v>31.809190000000001</v>
      </c>
      <c r="AP31" s="18">
        <v>4.515924</v>
      </c>
      <c r="AQ31" s="3">
        <f t="shared" si="11"/>
        <v>20.816743655188532</v>
      </c>
      <c r="AR31" s="18"/>
      <c r="AS31" s="12">
        <v>3.1615690000000001</v>
      </c>
      <c r="AT31" s="4" t="str">
        <f t="shared" si="12"/>
        <v>*</v>
      </c>
      <c r="AU31" s="13">
        <v>1.7080930000000001</v>
      </c>
      <c r="AV31" s="13">
        <v>5.7791370000000004</v>
      </c>
      <c r="AW31" s="18">
        <v>0.98499179999999997</v>
      </c>
      <c r="AX31" s="3">
        <f t="shared" si="13"/>
        <v>31.155157455048428</v>
      </c>
      <c r="AY31" s="3"/>
      <c r="AZ31" s="12">
        <v>15.73325</v>
      </c>
      <c r="BA31" s="4" t="str">
        <f t="shared" si="14"/>
        <v>*</v>
      </c>
      <c r="BB31" s="13">
        <v>9.1925699999999999</v>
      </c>
      <c r="BC31" s="13">
        <v>25.614979999999999</v>
      </c>
      <c r="BD31" s="18">
        <v>4.1405450000000004</v>
      </c>
      <c r="BE31" s="3">
        <f t="shared" si="15"/>
        <v>26.31716269683632</v>
      </c>
      <c r="BF31" s="18"/>
      <c r="BG31" s="12">
        <v>6.7370919999999996</v>
      </c>
      <c r="BH31" s="4" t="str">
        <f t="shared" si="16"/>
        <v>*</v>
      </c>
      <c r="BI31" s="13">
        <v>2.6185489999999998</v>
      </c>
      <c r="BJ31" s="13">
        <v>16.252320000000001</v>
      </c>
      <c r="BK31" s="18">
        <v>3.1679029999999999</v>
      </c>
      <c r="BL31" s="3">
        <f t="shared" si="17"/>
        <v>47.021815940764952</v>
      </c>
      <c r="BM31" s="18"/>
      <c r="BN31" s="12">
        <v>25.659790000000001</v>
      </c>
      <c r="BO31" s="4" t="str">
        <f t="shared" si="18"/>
        <v>*</v>
      </c>
      <c r="BP31" s="13">
        <v>15.06593</v>
      </c>
      <c r="BQ31" s="13">
        <v>40.178939999999997</v>
      </c>
      <c r="BR31" s="18">
        <v>6.4788759999999996</v>
      </c>
      <c r="BS31" s="3">
        <f t="shared" si="19"/>
        <v>25.249138827714489</v>
      </c>
      <c r="BT31" s="18"/>
      <c r="BU31" s="12">
        <v>37.72045</v>
      </c>
      <c r="BV31" s="4" t="str">
        <f t="shared" si="20"/>
        <v xml:space="preserve">  </v>
      </c>
      <c r="BW31" s="18">
        <v>27.855340000000002</v>
      </c>
      <c r="BX31" s="18">
        <v>48.719970000000004</v>
      </c>
      <c r="BY31" s="18">
        <v>5.3961180000000004</v>
      </c>
      <c r="BZ31" s="3">
        <f t="shared" si="21"/>
        <v>14.305550437494782</v>
      </c>
      <c r="CA31" s="18"/>
      <c r="CB31" s="12">
        <v>63.086750000000002</v>
      </c>
      <c r="CC31" s="4" t="str">
        <f t="shared" si="22"/>
        <v xml:space="preserve">  </v>
      </c>
      <c r="CD31" s="18">
        <v>51.629309999999997</v>
      </c>
      <c r="CE31" s="18">
        <v>73.237089999999995</v>
      </c>
      <c r="CF31" s="18">
        <v>5.5929650000000004</v>
      </c>
      <c r="CG31" s="3">
        <f t="shared" si="23"/>
        <v>8.8655145494101379</v>
      </c>
      <c r="CH31" s="18"/>
      <c r="CI31" s="7"/>
      <c r="CJ31" s="7"/>
      <c r="CK31" s="7"/>
      <c r="CL31" s="7"/>
      <c r="CM31" s="7"/>
      <c r="CN31" s="7"/>
      <c r="CO31" s="7"/>
      <c r="CP31" s="7"/>
      <c r="CQ31" s="7"/>
    </row>
    <row r="32" spans="1:95" x14ac:dyDescent="0.3">
      <c r="A32" s="17"/>
      <c r="B32" s="13" t="s">
        <v>31</v>
      </c>
      <c r="C32" s="12">
        <v>22.469290000000001</v>
      </c>
      <c r="D32" s="4" t="str">
        <f t="shared" si="0"/>
        <v xml:space="preserve">  </v>
      </c>
      <c r="E32" s="13">
        <v>16.570160000000001</v>
      </c>
      <c r="F32" s="13">
        <v>29.720420000000001</v>
      </c>
      <c r="G32" s="18">
        <v>3.3585400000000001</v>
      </c>
      <c r="H32" s="3">
        <f t="shared" si="1"/>
        <v>14.947245774121035</v>
      </c>
      <c r="I32" s="18"/>
      <c r="J32" s="12">
        <v>16.528169999999999</v>
      </c>
      <c r="K32" s="4" t="str">
        <f t="shared" si="2"/>
        <v xml:space="preserve">  </v>
      </c>
      <c r="L32" s="13">
        <v>11.19983</v>
      </c>
      <c r="M32" s="13">
        <v>23.714510000000001</v>
      </c>
      <c r="N32" s="18">
        <v>3.1748479999999999</v>
      </c>
      <c r="O32" s="3">
        <f t="shared" si="3"/>
        <v>19.208708526110271</v>
      </c>
      <c r="P32" s="18"/>
      <c r="Q32" s="12">
        <v>37.201360000000001</v>
      </c>
      <c r="R32" s="4" t="str">
        <f t="shared" si="4"/>
        <v xml:space="preserve">  </v>
      </c>
      <c r="S32" s="13">
        <v>30.106780000000001</v>
      </c>
      <c r="T32" s="13">
        <v>44.893929999999997</v>
      </c>
      <c r="U32" s="18">
        <v>3.797806</v>
      </c>
      <c r="V32" s="3">
        <f t="shared" si="5"/>
        <v>10.20878268966511</v>
      </c>
      <c r="W32" s="3"/>
      <c r="X32" s="12">
        <v>25.29927</v>
      </c>
      <c r="Y32" s="4" t="str">
        <f t="shared" si="6"/>
        <v xml:space="preserve">  </v>
      </c>
      <c r="Z32" s="13">
        <v>18.806519999999999</v>
      </c>
      <c r="AA32" s="13">
        <v>33.119230000000002</v>
      </c>
      <c r="AB32" s="18">
        <v>3.6631770000000001</v>
      </c>
      <c r="AC32" s="3">
        <f t="shared" si="7"/>
        <v>14.479378258740272</v>
      </c>
      <c r="AD32" s="18"/>
      <c r="AE32" s="12">
        <v>23.234739999999999</v>
      </c>
      <c r="AF32" s="4" t="str">
        <f t="shared" si="8"/>
        <v xml:space="preserve">  </v>
      </c>
      <c r="AG32" s="13">
        <v>17.163930000000001</v>
      </c>
      <c r="AH32" s="13">
        <v>30.658069999999999</v>
      </c>
      <c r="AI32" s="18">
        <v>3.4484219999999999</v>
      </c>
      <c r="AJ32" s="3">
        <f t="shared" si="9"/>
        <v>14.841663818919429</v>
      </c>
      <c r="AK32" s="3"/>
      <c r="AL32" s="12">
        <v>18.414919999999999</v>
      </c>
      <c r="AM32" s="4" t="str">
        <f t="shared" si="10"/>
        <v xml:space="preserve">  </v>
      </c>
      <c r="AN32" s="13">
        <v>12.87331</v>
      </c>
      <c r="AO32" s="13">
        <v>25.64001</v>
      </c>
      <c r="AP32" s="18">
        <v>3.2478590000000001</v>
      </c>
      <c r="AQ32" s="3">
        <f t="shared" si="11"/>
        <v>17.637106216046554</v>
      </c>
      <c r="AR32" s="18"/>
      <c r="AS32" s="12">
        <v>9.9306350000000005</v>
      </c>
      <c r="AT32" s="4" t="str">
        <f t="shared" si="12"/>
        <v>*</v>
      </c>
      <c r="AU32" s="13">
        <v>5.528276</v>
      </c>
      <c r="AV32" s="13">
        <v>17.20045</v>
      </c>
      <c r="AW32" s="18">
        <v>2.890784</v>
      </c>
      <c r="AX32" s="3">
        <f t="shared" si="13"/>
        <v>29.109759849193935</v>
      </c>
      <c r="AY32" s="3"/>
      <c r="AZ32" s="12">
        <v>23.41656</v>
      </c>
      <c r="BA32" s="4" t="str">
        <f t="shared" si="14"/>
        <v xml:space="preserve">  </v>
      </c>
      <c r="BB32" s="13">
        <v>17.031469999999999</v>
      </c>
      <c r="BC32" s="13">
        <v>31.292590000000001</v>
      </c>
      <c r="BD32" s="18">
        <v>3.6456970000000002</v>
      </c>
      <c r="BE32" s="3">
        <f t="shared" si="15"/>
        <v>15.568883730146529</v>
      </c>
      <c r="BF32" s="18"/>
      <c r="BG32" s="12">
        <v>5.2137549999999999</v>
      </c>
      <c r="BH32" s="4" t="str">
        <f t="shared" si="16"/>
        <v>*</v>
      </c>
      <c r="BI32" s="13">
        <v>2.8015699999999999</v>
      </c>
      <c r="BJ32" s="13">
        <v>9.4998690000000003</v>
      </c>
      <c r="BK32" s="18">
        <v>1.629421</v>
      </c>
      <c r="BL32" s="3">
        <f t="shared" si="17"/>
        <v>31.252350752960201</v>
      </c>
      <c r="BM32" s="18"/>
      <c r="BN32" s="12">
        <v>16.341080000000002</v>
      </c>
      <c r="BO32" s="4" t="str">
        <f t="shared" si="18"/>
        <v xml:space="preserve">  </v>
      </c>
      <c r="BP32" s="13">
        <v>10.75822</v>
      </c>
      <c r="BQ32" s="13">
        <v>24.04063</v>
      </c>
      <c r="BR32" s="18">
        <v>3.3661080000000001</v>
      </c>
      <c r="BS32" s="3">
        <f t="shared" si="19"/>
        <v>20.599054652446473</v>
      </c>
      <c r="BT32" s="18"/>
      <c r="BU32" s="12">
        <v>38.379130000000004</v>
      </c>
      <c r="BV32" s="4" t="str">
        <f t="shared" si="20"/>
        <v xml:space="preserve">  </v>
      </c>
      <c r="BW32" s="18">
        <v>30.755420000000001</v>
      </c>
      <c r="BX32" s="18">
        <v>46.620280000000001</v>
      </c>
      <c r="BY32" s="18">
        <v>4.0793739999999996</v>
      </c>
      <c r="BZ32" s="3">
        <f t="shared" si="21"/>
        <v>10.629146622135519</v>
      </c>
      <c r="CA32" s="18"/>
      <c r="CB32" s="12">
        <v>58.172559999999997</v>
      </c>
      <c r="CC32" s="4" t="str">
        <f t="shared" si="22"/>
        <v xml:space="preserve">  </v>
      </c>
      <c r="CD32" s="18">
        <v>49.714300000000001</v>
      </c>
      <c r="CE32" s="18">
        <v>66.176069999999996</v>
      </c>
      <c r="CF32" s="18">
        <v>4.236802</v>
      </c>
      <c r="CG32" s="3">
        <f t="shared" si="23"/>
        <v>7.2831623707122404</v>
      </c>
      <c r="CH32" s="18"/>
      <c r="CI32" s="7"/>
      <c r="CJ32" s="7"/>
      <c r="CK32" s="7"/>
      <c r="CL32" s="7"/>
      <c r="CM32" s="7"/>
      <c r="CN32" s="7"/>
      <c r="CO32" s="7"/>
      <c r="CP32" s="7"/>
      <c r="CQ32" s="7"/>
    </row>
    <row r="33" spans="1:95" x14ac:dyDescent="0.3">
      <c r="A33" s="17"/>
      <c r="B33" s="13" t="s">
        <v>32</v>
      </c>
      <c r="C33" s="12">
        <v>49.625700000000002</v>
      </c>
      <c r="D33" s="4" t="str">
        <f t="shared" si="0"/>
        <v xml:space="preserve">  </v>
      </c>
      <c r="E33" s="13">
        <v>41.210599999999999</v>
      </c>
      <c r="F33" s="13">
        <v>58.062060000000002</v>
      </c>
      <c r="G33" s="18">
        <v>4.3401639999999997</v>
      </c>
      <c r="H33" s="3">
        <f t="shared" si="1"/>
        <v>8.7457990517010344</v>
      </c>
      <c r="I33" s="18"/>
      <c r="J33" s="12">
        <v>27.982089999999999</v>
      </c>
      <c r="K33" s="4" t="str">
        <f t="shared" si="2"/>
        <v xml:space="preserve">  </v>
      </c>
      <c r="L33" s="13">
        <v>21.592110000000002</v>
      </c>
      <c r="M33" s="13">
        <v>35.409109999999998</v>
      </c>
      <c r="N33" s="18">
        <v>3.5393690000000002</v>
      </c>
      <c r="O33" s="3">
        <f t="shared" si="3"/>
        <v>12.648694218337516</v>
      </c>
      <c r="P33" s="18"/>
      <c r="Q33" s="12">
        <v>37.792430000000003</v>
      </c>
      <c r="R33" s="4" t="str">
        <f t="shared" si="4"/>
        <v xml:space="preserve">  </v>
      </c>
      <c r="S33" s="13">
        <v>29.84563</v>
      </c>
      <c r="T33" s="13">
        <v>46.454059999999998</v>
      </c>
      <c r="U33" s="18">
        <v>4.2735630000000002</v>
      </c>
      <c r="V33" s="3">
        <f t="shared" si="5"/>
        <v>11.307986811115347</v>
      </c>
      <c r="W33" s="3"/>
      <c r="X33" s="12">
        <v>30.379110000000001</v>
      </c>
      <c r="Y33" s="4" t="str">
        <f t="shared" si="6"/>
        <v xml:space="preserve">  </v>
      </c>
      <c r="Z33" s="13">
        <v>23.563749999999999</v>
      </c>
      <c r="AA33" s="13">
        <v>38.181040000000003</v>
      </c>
      <c r="AB33" s="18">
        <v>3.7491120000000002</v>
      </c>
      <c r="AC33" s="3">
        <f t="shared" si="7"/>
        <v>12.341085700008987</v>
      </c>
      <c r="AD33" s="18"/>
      <c r="AE33" s="12">
        <v>6.3739059999999998</v>
      </c>
      <c r="AF33" s="4" t="str">
        <f t="shared" si="8"/>
        <v>*</v>
      </c>
      <c r="AG33" s="13">
        <v>3.4393539999999998</v>
      </c>
      <c r="AH33" s="13">
        <v>11.51375</v>
      </c>
      <c r="AI33" s="18">
        <v>1.9723040000000001</v>
      </c>
      <c r="AJ33" s="3">
        <f t="shared" si="9"/>
        <v>30.943412092992901</v>
      </c>
      <c r="AK33" s="3"/>
      <c r="AL33" s="12">
        <v>18.05837</v>
      </c>
      <c r="AM33" s="4" t="str">
        <f t="shared" si="10"/>
        <v xml:space="preserve">  </v>
      </c>
      <c r="AN33" s="13">
        <v>12.416700000000001</v>
      </c>
      <c r="AO33" s="13">
        <v>25.516580000000001</v>
      </c>
      <c r="AP33" s="18">
        <v>3.33047</v>
      </c>
      <c r="AQ33" s="3">
        <f t="shared" si="11"/>
        <v>18.44280519227372</v>
      </c>
      <c r="AR33" s="18"/>
      <c r="AS33" s="12">
        <v>3.7425030000000001</v>
      </c>
      <c r="AT33" s="4" t="str">
        <f t="shared" si="12"/>
        <v>*</v>
      </c>
      <c r="AU33" s="13">
        <v>1.535992</v>
      </c>
      <c r="AV33" s="13">
        <v>8.8343550000000004</v>
      </c>
      <c r="AW33" s="18">
        <v>1.678491</v>
      </c>
      <c r="AX33" s="3">
        <f t="shared" si="13"/>
        <v>44.849422966394414</v>
      </c>
      <c r="AY33" s="3"/>
      <c r="AZ33" s="12">
        <v>7.2838159999999998</v>
      </c>
      <c r="BA33" s="4" t="str">
        <f t="shared" si="14"/>
        <v xml:space="preserve">  </v>
      </c>
      <c r="BB33" s="13">
        <v>4.47004</v>
      </c>
      <c r="BC33" s="13">
        <v>11.65274</v>
      </c>
      <c r="BD33" s="18">
        <v>1.7852950000000001</v>
      </c>
      <c r="BE33" s="3">
        <f t="shared" si="15"/>
        <v>24.510435189466623</v>
      </c>
      <c r="BF33" s="18"/>
      <c r="BG33" s="12">
        <v>0.81817150000000005</v>
      </c>
      <c r="BH33" s="4" t="str">
        <f t="shared" si="16"/>
        <v>**</v>
      </c>
      <c r="BI33" s="13">
        <v>0.2866322</v>
      </c>
      <c r="BJ33" s="13">
        <v>2.3125529999999999</v>
      </c>
      <c r="BK33" s="18">
        <v>0.43645830000000002</v>
      </c>
      <c r="BL33" s="3">
        <f t="shared" si="17"/>
        <v>53.345576080320569</v>
      </c>
      <c r="BM33" s="18"/>
      <c r="BN33" s="12">
        <v>13.5512</v>
      </c>
      <c r="BO33" s="4" t="str">
        <f t="shared" si="18"/>
        <v xml:space="preserve">  </v>
      </c>
      <c r="BP33" s="13">
        <v>8.7993190000000006</v>
      </c>
      <c r="BQ33" s="13">
        <v>20.298089999999998</v>
      </c>
      <c r="BR33" s="18">
        <v>2.9006319999999999</v>
      </c>
      <c r="BS33" s="3">
        <f t="shared" si="19"/>
        <v>21.404982584568156</v>
      </c>
      <c r="BT33" s="18"/>
      <c r="BU33" s="12">
        <v>10.93458</v>
      </c>
      <c r="BV33" s="4" t="str">
        <f t="shared" si="20"/>
        <v xml:space="preserve">  </v>
      </c>
      <c r="BW33" s="18">
        <v>6.8216799999999997</v>
      </c>
      <c r="BX33" s="18">
        <v>17.072859999999999</v>
      </c>
      <c r="BY33" s="18">
        <v>2.568689</v>
      </c>
      <c r="BZ33" s="3">
        <f t="shared" si="21"/>
        <v>23.491428111550693</v>
      </c>
      <c r="CA33" s="18"/>
      <c r="CB33" s="12">
        <v>38.893380000000001</v>
      </c>
      <c r="CC33" s="4" t="str">
        <f t="shared" si="22"/>
        <v xml:space="preserve">  </v>
      </c>
      <c r="CD33" s="18">
        <v>31.439679999999999</v>
      </c>
      <c r="CE33" s="18">
        <v>46.905239999999999</v>
      </c>
      <c r="CF33" s="18">
        <v>3.9753159999999998</v>
      </c>
      <c r="CG33" s="3">
        <f t="shared" si="23"/>
        <v>10.221060756354937</v>
      </c>
      <c r="CH33" s="18"/>
      <c r="CI33" s="7"/>
      <c r="CJ33" s="7"/>
      <c r="CK33" s="7"/>
      <c r="CL33" s="7"/>
      <c r="CM33" s="7"/>
      <c r="CN33" s="7"/>
      <c r="CO33" s="7"/>
      <c r="CP33" s="7"/>
      <c r="CQ33" s="7"/>
    </row>
    <row r="34" spans="1:95" x14ac:dyDescent="0.3">
      <c r="A34" s="17"/>
      <c r="B34" s="13" t="s">
        <v>33</v>
      </c>
      <c r="C34" s="12">
        <v>18.160170000000001</v>
      </c>
      <c r="D34" s="4" t="str">
        <f t="shared" si="0"/>
        <v xml:space="preserve">  </v>
      </c>
      <c r="E34" s="13">
        <v>12.729799999999999</v>
      </c>
      <c r="F34" s="13">
        <v>25.237159999999999</v>
      </c>
      <c r="G34" s="18">
        <v>3.1811470000000002</v>
      </c>
      <c r="H34" s="3">
        <f t="shared" si="1"/>
        <v>17.517165312879783</v>
      </c>
      <c r="I34" s="18"/>
      <c r="J34" s="12">
        <v>16.076809999999998</v>
      </c>
      <c r="K34" s="4" t="str">
        <f t="shared" si="2"/>
        <v xml:space="preserve">  </v>
      </c>
      <c r="L34" s="13">
        <v>9.962313</v>
      </c>
      <c r="M34" s="13">
        <v>24.90605</v>
      </c>
      <c r="N34" s="18">
        <v>3.7783950000000002</v>
      </c>
      <c r="O34" s="3">
        <f t="shared" si="3"/>
        <v>23.502143771059064</v>
      </c>
      <c r="P34" s="18"/>
      <c r="Q34" s="12">
        <v>37.486109999999996</v>
      </c>
      <c r="R34" s="4" t="str">
        <f t="shared" si="4"/>
        <v xml:space="preserve">  </v>
      </c>
      <c r="S34" s="13">
        <v>29.459689999999998</v>
      </c>
      <c r="T34" s="13">
        <v>46.265090000000001</v>
      </c>
      <c r="U34" s="18">
        <v>4.3249719999999998</v>
      </c>
      <c r="V34" s="3">
        <f t="shared" si="5"/>
        <v>11.53753216858191</v>
      </c>
      <c r="W34" s="3"/>
      <c r="X34" s="12">
        <v>24.529330000000002</v>
      </c>
      <c r="Y34" s="4" t="str">
        <f t="shared" si="6"/>
        <v xml:space="preserve">  </v>
      </c>
      <c r="Z34" s="13">
        <v>18.725000000000001</v>
      </c>
      <c r="AA34" s="13">
        <v>31.43694</v>
      </c>
      <c r="AB34" s="18">
        <v>3.2500520000000002</v>
      </c>
      <c r="AC34" s="3">
        <f t="shared" si="7"/>
        <v>13.249656635546101</v>
      </c>
      <c r="AD34" s="18"/>
      <c r="AE34" s="12">
        <v>22.47099</v>
      </c>
      <c r="AF34" s="4" t="str">
        <f t="shared" si="8"/>
        <v xml:space="preserve">  </v>
      </c>
      <c r="AG34" s="13">
        <v>15.641170000000001</v>
      </c>
      <c r="AH34" s="13">
        <v>31.180779999999999</v>
      </c>
      <c r="AI34" s="18">
        <v>3.9708489999999999</v>
      </c>
      <c r="AJ34" s="3">
        <f t="shared" si="9"/>
        <v>17.671001589160067</v>
      </c>
      <c r="AK34" s="3"/>
      <c r="AL34" s="12">
        <v>17.306819999999998</v>
      </c>
      <c r="AM34" s="4" t="str">
        <f t="shared" si="10"/>
        <v xml:space="preserve">  </v>
      </c>
      <c r="AN34" s="13">
        <v>11.60197</v>
      </c>
      <c r="AO34" s="13">
        <v>25.022780000000001</v>
      </c>
      <c r="AP34" s="18">
        <v>3.4072490000000002</v>
      </c>
      <c r="AQ34" s="3">
        <f t="shared" si="11"/>
        <v>19.6873197964733</v>
      </c>
      <c r="AR34" s="18"/>
      <c r="AS34" s="12">
        <v>13.519579999999999</v>
      </c>
      <c r="AT34" s="4" t="str">
        <f t="shared" si="12"/>
        <v xml:space="preserve">  </v>
      </c>
      <c r="AU34" s="13">
        <v>8.4045360000000002</v>
      </c>
      <c r="AV34" s="13">
        <v>21.03284</v>
      </c>
      <c r="AW34" s="18">
        <v>3.178391</v>
      </c>
      <c r="AX34" s="3">
        <f t="shared" si="13"/>
        <v>23.50953949752877</v>
      </c>
      <c r="AY34" s="3"/>
      <c r="AZ34" s="12">
        <v>17.109739999999999</v>
      </c>
      <c r="BA34" s="4" t="str">
        <f t="shared" si="14"/>
        <v xml:space="preserve">  </v>
      </c>
      <c r="BB34" s="13">
        <v>10.73049</v>
      </c>
      <c r="BC34" s="13">
        <v>26.169650000000001</v>
      </c>
      <c r="BD34" s="18">
        <v>3.9123679999999998</v>
      </c>
      <c r="BE34" s="3">
        <f t="shared" si="15"/>
        <v>22.866320586987296</v>
      </c>
      <c r="BF34" s="18"/>
      <c r="BG34" s="12">
        <v>5.7118000000000002</v>
      </c>
      <c r="BH34" s="4" t="str">
        <f t="shared" si="16"/>
        <v>*</v>
      </c>
      <c r="BI34" s="13">
        <v>3.3062689999999999</v>
      </c>
      <c r="BJ34" s="13">
        <v>9.6920870000000008</v>
      </c>
      <c r="BK34" s="18">
        <v>1.571418</v>
      </c>
      <c r="BL34" s="3">
        <f t="shared" si="17"/>
        <v>27.511782625442066</v>
      </c>
      <c r="BM34" s="18"/>
      <c r="BN34" s="12">
        <v>24.18835</v>
      </c>
      <c r="BO34" s="4" t="str">
        <f t="shared" si="18"/>
        <v xml:space="preserve">  </v>
      </c>
      <c r="BP34" s="13">
        <v>17.204609999999999</v>
      </c>
      <c r="BQ34" s="13">
        <v>32.881120000000003</v>
      </c>
      <c r="BR34" s="18">
        <v>4.0118770000000001</v>
      </c>
      <c r="BS34" s="3">
        <f t="shared" si="19"/>
        <v>16.585988709440702</v>
      </c>
      <c r="BT34" s="18"/>
      <c r="BU34" s="12">
        <v>41.702370000000002</v>
      </c>
      <c r="BV34" s="4" t="str">
        <f t="shared" si="20"/>
        <v xml:space="preserve">  </v>
      </c>
      <c r="BW34" s="18">
        <v>33.384880000000003</v>
      </c>
      <c r="BX34" s="18">
        <v>50.520530000000001</v>
      </c>
      <c r="BY34" s="18">
        <v>4.4135160000000004</v>
      </c>
      <c r="BZ34" s="3">
        <f t="shared" si="21"/>
        <v>10.583369722152483</v>
      </c>
      <c r="CA34" s="18"/>
      <c r="CB34" s="12">
        <v>58.604909999999997</v>
      </c>
      <c r="CC34" s="4" t="str">
        <f t="shared" si="22"/>
        <v xml:space="preserve">  </v>
      </c>
      <c r="CD34" s="18">
        <v>49.90596</v>
      </c>
      <c r="CE34" s="18">
        <v>66.798240000000007</v>
      </c>
      <c r="CF34" s="18">
        <v>4.3495350000000004</v>
      </c>
      <c r="CG34" s="3">
        <f t="shared" si="23"/>
        <v>7.421792815653161</v>
      </c>
      <c r="CH34" s="18"/>
      <c r="CI34" s="7"/>
      <c r="CJ34" s="7"/>
      <c r="CK34" s="7"/>
      <c r="CL34" s="7"/>
      <c r="CM34" s="7"/>
      <c r="CN34" s="7"/>
      <c r="CO34" s="7"/>
      <c r="CP34" s="7"/>
      <c r="CQ34" s="7"/>
    </row>
    <row r="35" spans="1:95" x14ac:dyDescent="0.3">
      <c r="A35" s="17"/>
      <c r="B35" s="13" t="s">
        <v>34</v>
      </c>
      <c r="C35" s="12">
        <v>28.358470000000001</v>
      </c>
      <c r="D35" s="4" t="str">
        <f t="shared" si="0"/>
        <v xml:space="preserve">  </v>
      </c>
      <c r="E35" s="13">
        <v>21.505990000000001</v>
      </c>
      <c r="F35" s="13">
        <v>36.382339999999999</v>
      </c>
      <c r="G35" s="18">
        <v>3.8138420000000002</v>
      </c>
      <c r="H35" s="3">
        <f t="shared" si="1"/>
        <v>13.448687464450657</v>
      </c>
      <c r="I35" s="18"/>
      <c r="J35" s="12">
        <v>19.61</v>
      </c>
      <c r="K35" s="4" t="str">
        <f t="shared" si="2"/>
        <v xml:space="preserve">  </v>
      </c>
      <c r="L35" s="13">
        <v>13.60718</v>
      </c>
      <c r="M35" s="13">
        <v>27.420470000000002</v>
      </c>
      <c r="N35" s="18">
        <v>3.5184470000000001</v>
      </c>
      <c r="O35" s="3">
        <f t="shared" si="3"/>
        <v>17.942106068332482</v>
      </c>
      <c r="P35" s="18"/>
      <c r="Q35" s="12">
        <v>45.575839999999999</v>
      </c>
      <c r="R35" s="4" t="str">
        <f t="shared" si="4"/>
        <v xml:space="preserve">  </v>
      </c>
      <c r="S35" s="13">
        <v>38.020710000000001</v>
      </c>
      <c r="T35" s="13">
        <v>53.340220000000002</v>
      </c>
      <c r="U35" s="18">
        <v>3.9387319999999999</v>
      </c>
      <c r="V35" s="3">
        <f t="shared" si="5"/>
        <v>8.6421489982411739</v>
      </c>
      <c r="W35" s="3"/>
      <c r="X35" s="12">
        <v>21.869810000000001</v>
      </c>
      <c r="Y35" s="4" t="str">
        <f t="shared" si="6"/>
        <v xml:space="preserve">  </v>
      </c>
      <c r="Z35" s="13">
        <v>16.02262</v>
      </c>
      <c r="AA35" s="13">
        <v>29.11112</v>
      </c>
      <c r="AB35" s="18">
        <v>3.3412730000000002</v>
      </c>
      <c r="AC35" s="3">
        <f t="shared" si="7"/>
        <v>15.278015675490551</v>
      </c>
      <c r="AD35" s="18"/>
      <c r="AE35" s="12">
        <v>14.20726</v>
      </c>
      <c r="AF35" s="4" t="str">
        <f t="shared" si="8"/>
        <v xml:space="preserve">  </v>
      </c>
      <c r="AG35" s="13">
        <v>9.3442070000000008</v>
      </c>
      <c r="AH35" s="13">
        <v>21.01454</v>
      </c>
      <c r="AI35" s="18">
        <v>2.9484680000000001</v>
      </c>
      <c r="AJ35" s="3">
        <f t="shared" si="9"/>
        <v>20.753248691162124</v>
      </c>
      <c r="AK35" s="3"/>
      <c r="AL35" s="12">
        <v>20.813839999999999</v>
      </c>
      <c r="AM35" s="4" t="str">
        <f t="shared" si="10"/>
        <v xml:space="preserve">  </v>
      </c>
      <c r="AN35" s="13">
        <v>13.843439999999999</v>
      </c>
      <c r="AO35" s="13">
        <v>30.069030000000001</v>
      </c>
      <c r="AP35" s="18">
        <v>4.1385990000000001</v>
      </c>
      <c r="AQ35" s="3">
        <f t="shared" si="11"/>
        <v>19.883880148977799</v>
      </c>
      <c r="AR35" s="18"/>
      <c r="AS35" s="12">
        <v>7.8279629999999996</v>
      </c>
      <c r="AT35" s="4" t="str">
        <f t="shared" si="12"/>
        <v>*</v>
      </c>
      <c r="AU35" s="13">
        <v>4.4707140000000001</v>
      </c>
      <c r="AV35" s="13">
        <v>13.35389</v>
      </c>
      <c r="AW35" s="18">
        <v>2.1937120000000001</v>
      </c>
      <c r="AX35" s="3">
        <f t="shared" si="13"/>
        <v>28.024046613403769</v>
      </c>
      <c r="AY35" s="3"/>
      <c r="AZ35" s="12">
        <v>13.78</v>
      </c>
      <c r="BA35" s="4" t="str">
        <f t="shared" si="14"/>
        <v xml:space="preserve">  </v>
      </c>
      <c r="BB35" s="13">
        <v>8.4192769999999992</v>
      </c>
      <c r="BC35" s="13">
        <v>21.743600000000001</v>
      </c>
      <c r="BD35" s="18">
        <v>3.3521890000000001</v>
      </c>
      <c r="BE35" s="3">
        <f t="shared" si="15"/>
        <v>24.326480406386068</v>
      </c>
      <c r="BF35" s="18"/>
      <c r="BG35" s="12">
        <v>2.4036960000000001</v>
      </c>
      <c r="BH35" s="4" t="str">
        <f t="shared" si="16"/>
        <v>*</v>
      </c>
      <c r="BI35" s="13">
        <v>0.91756800000000005</v>
      </c>
      <c r="BJ35" s="13">
        <v>6.1474719999999996</v>
      </c>
      <c r="BK35" s="18">
        <v>1.170722</v>
      </c>
      <c r="BL35" s="3">
        <f t="shared" si="17"/>
        <v>48.705077513961832</v>
      </c>
      <c r="BM35" s="18"/>
      <c r="BN35" s="12">
        <v>23.926359999999999</v>
      </c>
      <c r="BO35" s="4" t="str">
        <f t="shared" si="18"/>
        <v xml:space="preserve">  </v>
      </c>
      <c r="BP35" s="13">
        <v>16.806229999999999</v>
      </c>
      <c r="BQ35" s="13">
        <v>32.871130000000001</v>
      </c>
      <c r="BR35" s="18">
        <v>4.1111000000000004</v>
      </c>
      <c r="BS35" s="3">
        <f t="shared" si="19"/>
        <v>17.182304370577057</v>
      </c>
      <c r="BT35" s="18"/>
      <c r="BU35" s="12">
        <v>24.43892</v>
      </c>
      <c r="BV35" s="4" t="str">
        <f t="shared" si="20"/>
        <v xml:space="preserve">  </v>
      </c>
      <c r="BW35" s="18">
        <v>18.091950000000001</v>
      </c>
      <c r="BX35" s="18">
        <v>32.138840000000002</v>
      </c>
      <c r="BY35" s="18">
        <v>3.5930089999999999</v>
      </c>
      <c r="BZ35" s="3">
        <f t="shared" si="21"/>
        <v>14.70199583287641</v>
      </c>
      <c r="CA35" s="18"/>
      <c r="CB35" s="12">
        <v>58.520189999999999</v>
      </c>
      <c r="CC35" s="4" t="str">
        <f t="shared" si="22"/>
        <v xml:space="preserve">  </v>
      </c>
      <c r="CD35" s="18">
        <v>50.178080000000001</v>
      </c>
      <c r="CE35" s="18">
        <v>66.400800000000004</v>
      </c>
      <c r="CF35" s="18">
        <v>4.1740950000000003</v>
      </c>
      <c r="CG35" s="3">
        <f t="shared" si="23"/>
        <v>7.132743417271886</v>
      </c>
      <c r="CH35" s="18"/>
      <c r="CI35" s="7"/>
      <c r="CJ35" s="7"/>
      <c r="CK35" s="7"/>
      <c r="CL35" s="7"/>
      <c r="CM35" s="7"/>
      <c r="CN35" s="7"/>
      <c r="CO35" s="7"/>
      <c r="CP35" s="7"/>
      <c r="CQ35" s="7"/>
    </row>
    <row r="36" spans="1:95" x14ac:dyDescent="0.3">
      <c r="A36" s="17"/>
      <c r="B36" s="13" t="s">
        <v>35</v>
      </c>
      <c r="C36" s="12">
        <v>16.981670000000001</v>
      </c>
      <c r="D36" s="4" t="str">
        <f t="shared" si="0"/>
        <v xml:space="preserve">  </v>
      </c>
      <c r="E36" s="13">
        <v>12.963789999999999</v>
      </c>
      <c r="F36" s="13">
        <v>21.931049999999999</v>
      </c>
      <c r="G36" s="18">
        <v>2.2817889999999998</v>
      </c>
      <c r="H36" s="3">
        <f t="shared" si="1"/>
        <v>13.436776241677054</v>
      </c>
      <c r="I36" s="18"/>
      <c r="J36" s="12">
        <v>22.326630000000002</v>
      </c>
      <c r="K36" s="4" t="str">
        <f t="shared" si="2"/>
        <v xml:space="preserve">  </v>
      </c>
      <c r="L36" s="13">
        <v>13.754619999999999</v>
      </c>
      <c r="M36" s="13">
        <v>34.126930000000002</v>
      </c>
      <c r="N36" s="18">
        <v>5.2121000000000004</v>
      </c>
      <c r="O36" s="3">
        <f t="shared" si="3"/>
        <v>23.344768108756224</v>
      </c>
      <c r="P36" s="18"/>
      <c r="Q36" s="12">
        <v>38.278559999999999</v>
      </c>
      <c r="R36" s="4" t="str">
        <f t="shared" si="4"/>
        <v xml:space="preserve">  </v>
      </c>
      <c r="S36" s="13">
        <v>30.541360000000001</v>
      </c>
      <c r="T36" s="13">
        <v>46.65916</v>
      </c>
      <c r="U36" s="18">
        <v>4.1454409999999999</v>
      </c>
      <c r="V36" s="3">
        <f t="shared" si="5"/>
        <v>10.829668096187527</v>
      </c>
      <c r="W36" s="3"/>
      <c r="X36" s="12">
        <v>27.22841</v>
      </c>
      <c r="Y36" s="4" t="str">
        <f t="shared" si="6"/>
        <v xml:space="preserve">  </v>
      </c>
      <c r="Z36" s="13">
        <v>18.29458</v>
      </c>
      <c r="AA36" s="13">
        <v>38.470759999999999</v>
      </c>
      <c r="AB36" s="18">
        <v>5.1906179999999997</v>
      </c>
      <c r="AC36" s="3">
        <f t="shared" si="7"/>
        <v>19.063243134652371</v>
      </c>
      <c r="AD36" s="18"/>
      <c r="AE36" s="12">
        <v>25.553830000000001</v>
      </c>
      <c r="AF36" s="4" t="str">
        <f t="shared" si="8"/>
        <v xml:space="preserve">  </v>
      </c>
      <c r="AG36" s="13">
        <v>15.25942</v>
      </c>
      <c r="AH36" s="13">
        <v>39.551679999999998</v>
      </c>
      <c r="AI36" s="18">
        <v>6.2613409999999998</v>
      </c>
      <c r="AJ36" s="3">
        <f t="shared" si="9"/>
        <v>24.502554020277977</v>
      </c>
      <c r="AK36" s="3"/>
      <c r="AL36" s="12">
        <v>16.721520000000002</v>
      </c>
      <c r="AM36" s="4" t="str">
        <f t="shared" si="10"/>
        <v>*</v>
      </c>
      <c r="AN36" s="13">
        <v>8.8728210000000001</v>
      </c>
      <c r="AO36" s="13">
        <v>29.282060000000001</v>
      </c>
      <c r="AP36" s="18">
        <v>5.1421549999999998</v>
      </c>
      <c r="AQ36" s="3">
        <f t="shared" si="11"/>
        <v>30.751719939335654</v>
      </c>
      <c r="AR36" s="18"/>
      <c r="AS36" s="12">
        <v>7.4085669999999997</v>
      </c>
      <c r="AT36" s="4" t="str">
        <f t="shared" si="12"/>
        <v xml:space="preserve">  </v>
      </c>
      <c r="AU36" s="13">
        <v>4.6367950000000002</v>
      </c>
      <c r="AV36" s="13">
        <v>11.63509</v>
      </c>
      <c r="AW36" s="18">
        <v>1.743277</v>
      </c>
      <c r="AX36" s="3">
        <f t="shared" si="13"/>
        <v>23.530555909125205</v>
      </c>
      <c r="AY36" s="3"/>
      <c r="AZ36" s="12">
        <v>10.316800000000001</v>
      </c>
      <c r="BA36" s="4" t="str">
        <f t="shared" si="14"/>
        <v>*</v>
      </c>
      <c r="BB36" s="13">
        <v>4.5398209999999999</v>
      </c>
      <c r="BC36" s="13">
        <v>21.768689999999999</v>
      </c>
      <c r="BD36" s="18">
        <v>4.1697170000000003</v>
      </c>
      <c r="BE36" s="3">
        <f t="shared" si="15"/>
        <v>40.41676682692308</v>
      </c>
      <c r="BF36" s="18"/>
      <c r="BG36" s="12">
        <v>11.777369999999999</v>
      </c>
      <c r="BH36" s="4" t="str">
        <f t="shared" si="16"/>
        <v>**</v>
      </c>
      <c r="BI36" s="13">
        <v>4.1153430000000002</v>
      </c>
      <c r="BJ36" s="13">
        <v>29.339670000000002</v>
      </c>
      <c r="BK36" s="18">
        <v>6.0153489999999996</v>
      </c>
      <c r="BL36" s="3">
        <f t="shared" si="17"/>
        <v>51.075486292780134</v>
      </c>
      <c r="BM36" s="18"/>
      <c r="BN36" s="12">
        <v>23.406639999999999</v>
      </c>
      <c r="BO36" s="4" t="str">
        <f t="shared" si="18"/>
        <v xml:space="preserve">  </v>
      </c>
      <c r="BP36" s="13">
        <v>14.59355</v>
      </c>
      <c r="BQ36" s="13">
        <v>35.33972</v>
      </c>
      <c r="BR36" s="18">
        <v>5.3174679999999999</v>
      </c>
      <c r="BS36" s="3">
        <f t="shared" si="19"/>
        <v>22.717775810624676</v>
      </c>
      <c r="BT36" s="18"/>
      <c r="BU36" s="12">
        <v>44.73977</v>
      </c>
      <c r="BV36" s="4" t="str">
        <f t="shared" si="20"/>
        <v xml:space="preserve">  </v>
      </c>
      <c r="BW36" s="18">
        <v>36.982559999999999</v>
      </c>
      <c r="BX36" s="18">
        <v>52.761769999999999</v>
      </c>
      <c r="BY36" s="18">
        <v>4.0587660000000003</v>
      </c>
      <c r="BZ36" s="3">
        <f t="shared" si="21"/>
        <v>9.0719420327820188</v>
      </c>
      <c r="CA36" s="18"/>
      <c r="CB36" s="12">
        <v>50.444960000000002</v>
      </c>
      <c r="CC36" s="4" t="str">
        <f t="shared" si="22"/>
        <v xml:space="preserve">  </v>
      </c>
      <c r="CD36" s="18">
        <v>36.77431</v>
      </c>
      <c r="CE36" s="18">
        <v>64.049400000000006</v>
      </c>
      <c r="CF36" s="18">
        <v>7.1384650000000001</v>
      </c>
      <c r="CG36" s="3">
        <f t="shared" si="23"/>
        <v>14.150997443550356</v>
      </c>
      <c r="CH36" s="18"/>
      <c r="CI36" s="7"/>
      <c r="CJ36" s="7"/>
      <c r="CK36" s="7"/>
      <c r="CL36" s="7"/>
      <c r="CM36" s="7"/>
      <c r="CN36" s="7"/>
      <c r="CO36" s="7"/>
      <c r="CP36" s="7"/>
      <c r="CQ36" s="7"/>
    </row>
    <row r="37" spans="1:95" x14ac:dyDescent="0.3">
      <c r="A37" s="17"/>
      <c r="B37" s="13" t="s">
        <v>36</v>
      </c>
      <c r="C37" s="12">
        <v>23.266169999999999</v>
      </c>
      <c r="D37" s="4" t="str">
        <f t="shared" si="0"/>
        <v xml:space="preserve">  </v>
      </c>
      <c r="E37" s="13">
        <v>16.585419999999999</v>
      </c>
      <c r="F37" s="13">
        <v>31.61795</v>
      </c>
      <c r="G37" s="18">
        <v>3.8434050000000002</v>
      </c>
      <c r="H37" s="3">
        <f t="shared" si="1"/>
        <v>16.519285297064364</v>
      </c>
      <c r="I37" s="18"/>
      <c r="J37" s="12">
        <v>20.191780000000001</v>
      </c>
      <c r="K37" s="4" t="str">
        <f t="shared" si="2"/>
        <v xml:space="preserve">  </v>
      </c>
      <c r="L37" s="13">
        <v>13.43594</v>
      </c>
      <c r="M37" s="13">
        <v>29.19877</v>
      </c>
      <c r="N37" s="18">
        <v>4.0171010000000003</v>
      </c>
      <c r="O37" s="3">
        <f t="shared" si="3"/>
        <v>19.894734391915918</v>
      </c>
      <c r="P37" s="18"/>
      <c r="Q37" s="12">
        <v>37.452710000000003</v>
      </c>
      <c r="R37" s="4" t="str">
        <f t="shared" si="4"/>
        <v xml:space="preserve">  </v>
      </c>
      <c r="S37" s="13">
        <v>27.864080000000001</v>
      </c>
      <c r="T37" s="13">
        <v>48.139000000000003</v>
      </c>
      <c r="U37" s="18">
        <v>5.239242</v>
      </c>
      <c r="V37" s="3">
        <f t="shared" si="5"/>
        <v>13.988953002332808</v>
      </c>
      <c r="W37" s="3"/>
      <c r="X37" s="12">
        <v>20.831219999999998</v>
      </c>
      <c r="Y37" s="4" t="str">
        <f t="shared" si="6"/>
        <v>*</v>
      </c>
      <c r="Z37" s="13">
        <v>12.09356</v>
      </c>
      <c r="AA37" s="13">
        <v>33.477679999999999</v>
      </c>
      <c r="AB37" s="18">
        <v>5.456264</v>
      </c>
      <c r="AC37" s="3">
        <f t="shared" si="7"/>
        <v>26.192724189941828</v>
      </c>
      <c r="AD37" s="18"/>
      <c r="AE37" s="12">
        <v>20.753730000000001</v>
      </c>
      <c r="AF37" s="4" t="str">
        <f t="shared" si="8"/>
        <v xml:space="preserve">  </v>
      </c>
      <c r="AG37" s="13">
        <v>12.457100000000001</v>
      </c>
      <c r="AH37" s="13">
        <v>32.523200000000003</v>
      </c>
      <c r="AI37" s="18">
        <v>5.1185140000000002</v>
      </c>
      <c r="AJ37" s="3">
        <f t="shared" si="9"/>
        <v>24.663103933606152</v>
      </c>
      <c r="AK37" s="3"/>
      <c r="AL37" s="12">
        <v>19.423649999999999</v>
      </c>
      <c r="AM37" s="4" t="str">
        <f t="shared" si="10"/>
        <v>*</v>
      </c>
      <c r="AN37" s="13">
        <v>10.521100000000001</v>
      </c>
      <c r="AO37" s="13">
        <v>33.074739999999998</v>
      </c>
      <c r="AP37" s="18">
        <v>5.7324849999999996</v>
      </c>
      <c r="AQ37" s="3">
        <f t="shared" si="11"/>
        <v>29.512913381367561</v>
      </c>
      <c r="AR37" s="18"/>
      <c r="AS37" s="12">
        <v>11.90856</v>
      </c>
      <c r="AT37" s="4" t="str">
        <f t="shared" si="12"/>
        <v>*</v>
      </c>
      <c r="AU37" s="13">
        <v>5.5724499999999999</v>
      </c>
      <c r="AV37" s="13">
        <v>23.64507</v>
      </c>
      <c r="AW37" s="18">
        <v>4.436299</v>
      </c>
      <c r="AX37" s="3">
        <f t="shared" si="13"/>
        <v>37.253026394459113</v>
      </c>
      <c r="AY37" s="3"/>
      <c r="AZ37" s="12">
        <v>18.30968</v>
      </c>
      <c r="BA37" s="4" t="str">
        <f t="shared" si="14"/>
        <v>*</v>
      </c>
      <c r="BB37" s="13">
        <v>8.4914830000000006</v>
      </c>
      <c r="BC37" s="13">
        <v>35.122860000000003</v>
      </c>
      <c r="BD37" s="18">
        <v>6.7295879999999997</v>
      </c>
      <c r="BE37" s="3">
        <f t="shared" si="15"/>
        <v>36.75426331863801</v>
      </c>
      <c r="BF37" s="18"/>
      <c r="BG37" s="12">
        <v>3.0083250000000001</v>
      </c>
      <c r="BH37" s="4" t="str">
        <f t="shared" si="16"/>
        <v>*</v>
      </c>
      <c r="BI37" s="13">
        <v>1.1481330000000001</v>
      </c>
      <c r="BJ37" s="13">
        <v>7.6491629999999997</v>
      </c>
      <c r="BK37" s="18">
        <v>1.462226</v>
      </c>
      <c r="BL37" s="3">
        <f t="shared" si="17"/>
        <v>48.605985058130351</v>
      </c>
      <c r="BM37" s="18"/>
      <c r="BN37" s="12">
        <v>19.523340000000001</v>
      </c>
      <c r="BO37" s="4" t="str">
        <f t="shared" si="18"/>
        <v>*</v>
      </c>
      <c r="BP37" s="13">
        <v>10.846640000000001</v>
      </c>
      <c r="BQ37" s="13">
        <v>32.602679999999999</v>
      </c>
      <c r="BR37" s="18">
        <v>5.5322430000000002</v>
      </c>
      <c r="BS37" s="3">
        <f t="shared" si="19"/>
        <v>28.3365602402048</v>
      </c>
      <c r="BT37" s="18"/>
      <c r="BU37" s="12">
        <v>35.670610000000003</v>
      </c>
      <c r="BV37" s="4" t="str">
        <f t="shared" si="20"/>
        <v xml:space="preserve">  </v>
      </c>
      <c r="BW37" s="18">
        <v>24.85511</v>
      </c>
      <c r="BX37" s="18">
        <v>48.17521</v>
      </c>
      <c r="BY37" s="18">
        <v>6.0487489999999999</v>
      </c>
      <c r="BZ37" s="3">
        <f t="shared" si="21"/>
        <v>16.957234541265201</v>
      </c>
      <c r="CA37" s="18"/>
      <c r="CB37" s="12">
        <v>57.25667</v>
      </c>
      <c r="CC37" s="4" t="str">
        <f t="shared" si="22"/>
        <v xml:space="preserve">  </v>
      </c>
      <c r="CD37" s="18">
        <v>45.535919999999997</v>
      </c>
      <c r="CE37" s="18">
        <v>68.215699999999998</v>
      </c>
      <c r="CF37" s="18">
        <v>5.8856390000000003</v>
      </c>
      <c r="CG37" s="3">
        <f t="shared" si="23"/>
        <v>10.27939452294379</v>
      </c>
      <c r="CH37" s="18"/>
      <c r="CI37" s="7"/>
      <c r="CJ37" s="7"/>
      <c r="CK37" s="7"/>
      <c r="CL37" s="7"/>
      <c r="CM37" s="7"/>
      <c r="CN37" s="7"/>
      <c r="CO37" s="7"/>
      <c r="CP37" s="7"/>
      <c r="CQ37" s="7"/>
    </row>
    <row r="38" spans="1:95" x14ac:dyDescent="0.3">
      <c r="A38" s="17"/>
      <c r="B38" s="13" t="s">
        <v>37</v>
      </c>
      <c r="C38" s="12">
        <v>17.265309999999999</v>
      </c>
      <c r="D38" s="4" t="str">
        <f t="shared" si="0"/>
        <v xml:space="preserve">  </v>
      </c>
      <c r="E38" s="13">
        <v>12.39986</v>
      </c>
      <c r="F38" s="13">
        <v>23.52713</v>
      </c>
      <c r="G38" s="18">
        <v>2.828827</v>
      </c>
      <c r="H38" s="3">
        <f t="shared" si="1"/>
        <v>16.384455303727531</v>
      </c>
      <c r="I38" s="18"/>
      <c r="J38" s="12">
        <v>13.758699999999999</v>
      </c>
      <c r="K38" s="4" t="str">
        <f t="shared" si="2"/>
        <v xml:space="preserve">  </v>
      </c>
      <c r="L38" s="13">
        <v>8.8211829999999996</v>
      </c>
      <c r="M38" s="13">
        <v>20.828579999999999</v>
      </c>
      <c r="N38" s="18">
        <v>3.0280469999999999</v>
      </c>
      <c r="O38" s="3">
        <f t="shared" si="3"/>
        <v>22.008234789624019</v>
      </c>
      <c r="P38" s="18"/>
      <c r="Q38" s="12">
        <v>42.998519999999999</v>
      </c>
      <c r="R38" s="4" t="str">
        <f t="shared" si="4"/>
        <v xml:space="preserve">  </v>
      </c>
      <c r="S38" s="13">
        <v>35.839060000000003</v>
      </c>
      <c r="T38" s="13">
        <v>50.463329999999999</v>
      </c>
      <c r="U38" s="18">
        <v>3.7569970000000001</v>
      </c>
      <c r="V38" s="3">
        <f t="shared" si="5"/>
        <v>8.7375030582447959</v>
      </c>
      <c r="W38" s="3"/>
      <c r="X38" s="12">
        <v>29.372029999999999</v>
      </c>
      <c r="Y38" s="4" t="str">
        <f t="shared" si="6"/>
        <v xml:space="preserve">  </v>
      </c>
      <c r="Z38" s="13">
        <v>21.946619999999999</v>
      </c>
      <c r="AA38" s="13">
        <v>38.083930000000002</v>
      </c>
      <c r="AB38" s="18">
        <v>4.1425090000000004</v>
      </c>
      <c r="AC38" s="3">
        <f t="shared" si="7"/>
        <v>14.103584260263933</v>
      </c>
      <c r="AD38" s="18"/>
      <c r="AE38" s="12">
        <v>17.54243</v>
      </c>
      <c r="AF38" s="4" t="str">
        <f t="shared" si="8"/>
        <v xml:space="preserve">  </v>
      </c>
      <c r="AG38" s="13">
        <v>12.374320000000001</v>
      </c>
      <c r="AH38" s="13">
        <v>24.271129999999999</v>
      </c>
      <c r="AI38" s="18">
        <v>3.0242450000000001</v>
      </c>
      <c r="AJ38" s="3">
        <f t="shared" si="9"/>
        <v>17.239601355114427</v>
      </c>
      <c r="AK38" s="3"/>
      <c r="AL38" s="12">
        <v>24.418510000000001</v>
      </c>
      <c r="AM38" s="4" t="str">
        <f t="shared" si="10"/>
        <v xml:space="preserve">  </v>
      </c>
      <c r="AN38" s="13">
        <v>16.390080000000001</v>
      </c>
      <c r="AO38" s="13">
        <v>34.745280000000001</v>
      </c>
      <c r="AP38" s="18">
        <v>4.7044269999999999</v>
      </c>
      <c r="AQ38" s="3">
        <f t="shared" si="11"/>
        <v>19.265823344667631</v>
      </c>
      <c r="AR38" s="18"/>
      <c r="AS38" s="12">
        <v>11.267799999999999</v>
      </c>
      <c r="AT38" s="4" t="str">
        <f t="shared" si="12"/>
        <v xml:space="preserve">  </v>
      </c>
      <c r="AU38" s="13">
        <v>7.1198180000000004</v>
      </c>
      <c r="AV38" s="13">
        <v>17.38016</v>
      </c>
      <c r="AW38" s="18">
        <v>2.5747559999999998</v>
      </c>
      <c r="AX38" s="3">
        <f t="shared" si="13"/>
        <v>22.850565327748097</v>
      </c>
      <c r="AY38" s="3"/>
      <c r="AZ38" s="12">
        <v>14.93107</v>
      </c>
      <c r="BA38" s="4" t="str">
        <f t="shared" si="14"/>
        <v xml:space="preserve">  </v>
      </c>
      <c r="BB38" s="13">
        <v>9.0475449999999995</v>
      </c>
      <c r="BC38" s="13">
        <v>23.645900000000001</v>
      </c>
      <c r="BD38" s="18">
        <v>3.6797070000000001</v>
      </c>
      <c r="BE38" s="3">
        <f t="shared" si="15"/>
        <v>24.644630291064203</v>
      </c>
      <c r="BF38" s="18"/>
      <c r="BG38" s="12">
        <v>7.872077</v>
      </c>
      <c r="BH38" s="4" t="str">
        <f t="shared" si="16"/>
        <v>*</v>
      </c>
      <c r="BI38" s="13">
        <v>4.3916339999999998</v>
      </c>
      <c r="BJ38" s="13">
        <v>13.71515</v>
      </c>
      <c r="BK38" s="18">
        <v>2.296681</v>
      </c>
      <c r="BL38" s="3">
        <f t="shared" si="17"/>
        <v>29.175032205604694</v>
      </c>
      <c r="BM38" s="18"/>
      <c r="BN38" s="12">
        <v>16.995290000000001</v>
      </c>
      <c r="BO38" s="4" t="str">
        <f t="shared" si="18"/>
        <v xml:space="preserve">  </v>
      </c>
      <c r="BP38" s="13">
        <v>11.17493</v>
      </c>
      <c r="BQ38" s="13">
        <v>24.994119999999999</v>
      </c>
      <c r="BR38" s="18">
        <v>3.505322</v>
      </c>
      <c r="BS38" s="3">
        <f t="shared" si="19"/>
        <v>20.625255585518104</v>
      </c>
      <c r="BT38" s="18"/>
      <c r="BU38" s="12">
        <v>36.682310000000001</v>
      </c>
      <c r="BV38" s="4" t="str">
        <f t="shared" si="20"/>
        <v xml:space="preserve">  </v>
      </c>
      <c r="BW38" s="18">
        <v>29.819379999999999</v>
      </c>
      <c r="BX38" s="18">
        <v>44.131500000000003</v>
      </c>
      <c r="BY38" s="18">
        <v>3.67401</v>
      </c>
      <c r="BZ38" s="3">
        <f t="shared" si="21"/>
        <v>10.015754187781521</v>
      </c>
      <c r="CA38" s="18"/>
      <c r="CB38" s="12">
        <v>56.344859999999997</v>
      </c>
      <c r="CC38" s="4" t="str">
        <f t="shared" si="22"/>
        <v xml:space="preserve">  </v>
      </c>
      <c r="CD38" s="18">
        <v>47.429009999999998</v>
      </c>
      <c r="CE38" s="18">
        <v>64.868660000000006</v>
      </c>
      <c r="CF38" s="18">
        <v>4.4939790000000004</v>
      </c>
      <c r="CG38" s="3">
        <f t="shared" si="23"/>
        <v>7.9758455340913095</v>
      </c>
      <c r="CH38" s="18"/>
      <c r="CI38" s="7"/>
      <c r="CJ38" s="7"/>
      <c r="CK38" s="7"/>
      <c r="CL38" s="7"/>
      <c r="CM38" s="7"/>
      <c r="CN38" s="7"/>
      <c r="CO38" s="7"/>
      <c r="CP38" s="7"/>
      <c r="CQ38" s="7"/>
    </row>
    <row r="39" spans="1:95" x14ac:dyDescent="0.3">
      <c r="A39" s="17"/>
      <c r="B39" s="13" t="s">
        <v>38</v>
      </c>
      <c r="C39" s="12">
        <v>25.02356</v>
      </c>
      <c r="D39" s="4" t="str">
        <f t="shared" si="0"/>
        <v xml:space="preserve">  </v>
      </c>
      <c r="E39" s="13">
        <v>15.615679999999999</v>
      </c>
      <c r="F39" s="13">
        <v>37.575499999999998</v>
      </c>
      <c r="G39" s="18">
        <v>5.6451880000000001</v>
      </c>
      <c r="H39" s="3">
        <f t="shared" si="1"/>
        <v>22.559491934800644</v>
      </c>
      <c r="I39" s="18"/>
      <c r="J39" s="12">
        <v>13.913970000000001</v>
      </c>
      <c r="K39" s="4" t="str">
        <f t="shared" si="2"/>
        <v xml:space="preserve">  </v>
      </c>
      <c r="L39" s="13">
        <v>8.6646029999999996</v>
      </c>
      <c r="M39" s="13">
        <v>21.591799999999999</v>
      </c>
      <c r="N39" s="18">
        <v>3.256237</v>
      </c>
      <c r="O39" s="3">
        <f t="shared" si="3"/>
        <v>23.402644967611689</v>
      </c>
      <c r="P39" s="18"/>
      <c r="Q39" s="12">
        <v>35.67465</v>
      </c>
      <c r="R39" s="4" t="str">
        <f t="shared" si="4"/>
        <v xml:space="preserve">  </v>
      </c>
      <c r="S39" s="13">
        <v>29.08925</v>
      </c>
      <c r="T39" s="13">
        <v>42.85</v>
      </c>
      <c r="U39" s="18">
        <v>3.5303909999999998</v>
      </c>
      <c r="V39" s="3">
        <f t="shared" si="5"/>
        <v>9.8960774667726241</v>
      </c>
      <c r="W39" s="3"/>
      <c r="X39" s="12">
        <v>32.323819999999998</v>
      </c>
      <c r="Y39" s="4" t="str">
        <f t="shared" si="6"/>
        <v xml:space="preserve">  </v>
      </c>
      <c r="Z39" s="13">
        <v>19.153449999999999</v>
      </c>
      <c r="AA39" s="13">
        <v>49.055370000000003</v>
      </c>
      <c r="AB39" s="18">
        <v>7.8252750000000004</v>
      </c>
      <c r="AC39" s="3">
        <f t="shared" si="7"/>
        <v>24.209004381289095</v>
      </c>
      <c r="AD39" s="18"/>
      <c r="AE39" s="12">
        <v>24.18648</v>
      </c>
      <c r="AF39" s="4" t="str">
        <f t="shared" si="8"/>
        <v xml:space="preserve">  </v>
      </c>
      <c r="AG39" s="13">
        <v>15.13391</v>
      </c>
      <c r="AH39" s="13">
        <v>36.335569999999997</v>
      </c>
      <c r="AI39" s="18">
        <v>5.441522</v>
      </c>
      <c r="AJ39" s="3">
        <f t="shared" si="9"/>
        <v>22.498197340001521</v>
      </c>
      <c r="AK39" s="3"/>
      <c r="AL39" s="12">
        <v>14.529809999999999</v>
      </c>
      <c r="AM39" s="4" t="str">
        <f t="shared" si="10"/>
        <v>*</v>
      </c>
      <c r="AN39" s="13">
        <v>8.374091</v>
      </c>
      <c r="AO39" s="13">
        <v>24.02411</v>
      </c>
      <c r="AP39" s="18">
        <v>3.9321250000000001</v>
      </c>
      <c r="AQ39" s="3">
        <f t="shared" si="11"/>
        <v>27.062466749393145</v>
      </c>
      <c r="AR39" s="18"/>
      <c r="AS39" s="12">
        <v>7.5752920000000001</v>
      </c>
      <c r="AT39" s="4" t="str">
        <f t="shared" si="12"/>
        <v>**</v>
      </c>
      <c r="AU39" s="13">
        <v>2.6632259999999999</v>
      </c>
      <c r="AV39" s="13">
        <v>19.712420000000002</v>
      </c>
      <c r="AW39" s="18">
        <v>3.919082</v>
      </c>
      <c r="AX39" s="3">
        <f t="shared" si="13"/>
        <v>51.735061829959818</v>
      </c>
      <c r="AY39" s="3"/>
      <c r="AZ39" s="12">
        <v>17.392610000000001</v>
      </c>
      <c r="BA39" s="4" t="str">
        <f t="shared" si="14"/>
        <v>*</v>
      </c>
      <c r="BB39" s="13">
        <v>9.7232880000000002</v>
      </c>
      <c r="BC39" s="13">
        <v>29.157409999999999</v>
      </c>
      <c r="BD39" s="18">
        <v>4.9134960000000003</v>
      </c>
      <c r="BE39" s="3">
        <f t="shared" si="15"/>
        <v>28.250481095131786</v>
      </c>
      <c r="BF39" s="18"/>
      <c r="BG39" s="12">
        <v>6.634646</v>
      </c>
      <c r="BH39" s="4" t="str">
        <f t="shared" si="16"/>
        <v>*</v>
      </c>
      <c r="BI39" s="13">
        <v>3.7488920000000001</v>
      </c>
      <c r="BJ39" s="13">
        <v>11.47687</v>
      </c>
      <c r="BK39" s="18">
        <v>1.900291</v>
      </c>
      <c r="BL39" s="3">
        <f t="shared" si="17"/>
        <v>28.641935078374942</v>
      </c>
      <c r="BM39" s="18"/>
      <c r="BN39" s="12">
        <v>21.195650000000001</v>
      </c>
      <c r="BO39" s="4" t="str">
        <f t="shared" si="18"/>
        <v>*</v>
      </c>
      <c r="BP39" s="13">
        <v>12.29232</v>
      </c>
      <c r="BQ39" s="13">
        <v>34.044559999999997</v>
      </c>
      <c r="BR39" s="18">
        <v>5.5550689999999996</v>
      </c>
      <c r="BS39" s="3">
        <f t="shared" si="19"/>
        <v>26.208533354721368</v>
      </c>
      <c r="BT39" s="18"/>
      <c r="BU39" s="12">
        <v>38.396419999999999</v>
      </c>
      <c r="BV39" s="4" t="str">
        <f t="shared" si="20"/>
        <v xml:space="preserve">  </v>
      </c>
      <c r="BW39" s="18">
        <v>28.148399999999999</v>
      </c>
      <c r="BX39" s="18">
        <v>49.790019999999998</v>
      </c>
      <c r="BY39" s="18">
        <v>5.6038259999999998</v>
      </c>
      <c r="BZ39" s="3">
        <f t="shared" si="21"/>
        <v>14.594657522758631</v>
      </c>
      <c r="CA39" s="18"/>
      <c r="CB39" s="12">
        <v>53.118079999999999</v>
      </c>
      <c r="CC39" s="4" t="str">
        <f t="shared" si="22"/>
        <v xml:space="preserve">  </v>
      </c>
      <c r="CD39" s="18">
        <v>38.309399999999997</v>
      </c>
      <c r="CE39" s="18">
        <v>67.397229999999993</v>
      </c>
      <c r="CF39" s="18">
        <v>7.6399509999999999</v>
      </c>
      <c r="CG39" s="3">
        <f t="shared" si="23"/>
        <v>14.382957742448522</v>
      </c>
      <c r="CH39" s="18"/>
      <c r="CI39" s="7"/>
      <c r="CJ39" s="7"/>
      <c r="CK39" s="7"/>
      <c r="CL39" s="7"/>
      <c r="CM39" s="7"/>
      <c r="CN39" s="7"/>
      <c r="CO39" s="7"/>
      <c r="CP39" s="7"/>
      <c r="CQ39" s="7"/>
    </row>
    <row r="40" spans="1:95" x14ac:dyDescent="0.3">
      <c r="A40" s="17"/>
      <c r="B40" s="13" t="s">
        <v>39</v>
      </c>
      <c r="C40" s="12">
        <v>43.254989999999999</v>
      </c>
      <c r="D40" s="4" t="str">
        <f t="shared" ref="D40:D71" si="24">IF(H40&gt;=50,"**",(IF(H40&gt;25,"*","  ")))</f>
        <v xml:space="preserve">  </v>
      </c>
      <c r="E40" s="13">
        <v>37.008029999999998</v>
      </c>
      <c r="F40" s="13">
        <v>49.724060000000001</v>
      </c>
      <c r="G40" s="18">
        <v>3.2611430000000001</v>
      </c>
      <c r="H40" s="3">
        <f t="shared" ref="H40:H71" si="25">G40/C40*100</f>
        <v>7.5393451715050688</v>
      </c>
      <c r="I40" s="18"/>
      <c r="J40" s="12">
        <v>23.167899999999999</v>
      </c>
      <c r="K40" s="4" t="str">
        <f t="shared" ref="K40:K71" si="26">IF(O40&gt;=50,"**",(IF(O40&gt;25,"*","  ")))</f>
        <v xml:space="preserve">  </v>
      </c>
      <c r="L40" s="13">
        <v>17.295549999999999</v>
      </c>
      <c r="M40" s="13">
        <v>30.303529999999999</v>
      </c>
      <c r="N40" s="18">
        <v>3.3236140000000001</v>
      </c>
      <c r="O40" s="3">
        <f t="shared" ref="O40:O71" si="27">N40/J40*100</f>
        <v>14.345771520077349</v>
      </c>
      <c r="P40" s="18"/>
      <c r="Q40" s="12">
        <v>35.042439999999999</v>
      </c>
      <c r="R40" s="4" t="str">
        <f t="shared" ref="R40:R71" si="28">IF(V40&gt;=50,"**",(IF(V40&gt;25,"*","  ")))</f>
        <v xml:space="preserve">  </v>
      </c>
      <c r="S40" s="13">
        <v>28.918800000000001</v>
      </c>
      <c r="T40" s="13">
        <v>41.702039999999997</v>
      </c>
      <c r="U40" s="18">
        <v>3.2768079999999999</v>
      </c>
      <c r="V40" s="3">
        <f t="shared" ref="V40:V71" si="29">U40/Q40*100</f>
        <v>9.3509698525559291</v>
      </c>
      <c r="W40" s="3"/>
      <c r="X40" s="12">
        <v>30.97616</v>
      </c>
      <c r="Y40" s="4" t="str">
        <f t="shared" ref="Y40:Y71" si="30">IF(AC40&gt;=50,"**",(IF(AC40&gt;25,"*","  ")))</f>
        <v xml:space="preserve">  </v>
      </c>
      <c r="Z40" s="13">
        <v>24.041260000000001</v>
      </c>
      <c r="AA40" s="13">
        <v>38.887369999999997</v>
      </c>
      <c r="AB40" s="18">
        <v>3.8090649999999999</v>
      </c>
      <c r="AC40" s="3">
        <f t="shared" ref="AC40:AC71" si="31">AB40/X40*100</f>
        <v>12.296763059075108</v>
      </c>
      <c r="AD40" s="18"/>
      <c r="AE40" s="12">
        <v>13.83928</v>
      </c>
      <c r="AF40" s="4" t="str">
        <f t="shared" ref="AF40:AF71" si="32">IF(AJ40&gt;=50,"**",(IF(AJ40&gt;25,"*","  ")))</f>
        <v xml:space="preserve">  </v>
      </c>
      <c r="AG40" s="13">
        <v>9.5503610000000005</v>
      </c>
      <c r="AH40" s="13">
        <v>19.636140000000001</v>
      </c>
      <c r="AI40" s="18">
        <v>2.5521250000000002</v>
      </c>
      <c r="AJ40" s="3">
        <f t="shared" ref="AJ40:AJ71" si="33">AI40/AE40*100</f>
        <v>18.44116890474071</v>
      </c>
      <c r="AK40" s="3"/>
      <c r="AL40" s="12">
        <v>20.896540000000002</v>
      </c>
      <c r="AM40" s="4" t="str">
        <f t="shared" ref="AM40:AM71" si="34">IF(AQ40&gt;=50,"**",(IF(AQ40&gt;25,"*","  ")))</f>
        <v xml:space="preserve">  </v>
      </c>
      <c r="AN40" s="13">
        <v>15.42191</v>
      </c>
      <c r="AO40" s="13">
        <v>27.678609999999999</v>
      </c>
      <c r="AP40" s="18">
        <v>3.126395</v>
      </c>
      <c r="AQ40" s="3">
        <f t="shared" ref="AQ40:AQ71" si="35">AP40/AL40*100</f>
        <v>14.961304598751754</v>
      </c>
      <c r="AR40" s="18"/>
      <c r="AS40" s="12">
        <v>5.0788080000000004</v>
      </c>
      <c r="AT40" s="4" t="str">
        <f t="shared" ref="AT40:AT71" si="36">IF(AX40&gt;=50,"**",(IF(AX40&gt;25,"*","  ")))</f>
        <v>*</v>
      </c>
      <c r="AU40" s="13">
        <v>2.8262999999999998</v>
      </c>
      <c r="AV40" s="13">
        <v>8.9609740000000002</v>
      </c>
      <c r="AW40" s="18">
        <v>1.4992650000000001</v>
      </c>
      <c r="AX40" s="3">
        <f t="shared" ref="AX40:AX71" si="37">AW40/AS40*100</f>
        <v>29.520017295396872</v>
      </c>
      <c r="AY40" s="3"/>
      <c r="AZ40" s="12">
        <v>10.64949</v>
      </c>
      <c r="BA40" s="4" t="str">
        <f t="shared" ref="BA40:BA71" si="38">IF(BE40&gt;=50,"**",(IF(BE40&gt;25,"*","  ")))</f>
        <v xml:space="preserve">  </v>
      </c>
      <c r="BB40" s="13">
        <v>6.8316420000000004</v>
      </c>
      <c r="BC40" s="13">
        <v>16.229279999999999</v>
      </c>
      <c r="BD40" s="18">
        <v>2.358355</v>
      </c>
      <c r="BE40" s="3">
        <f t="shared" ref="BE40:BE71" si="39">BD40/AZ40*100</f>
        <v>22.145238879983925</v>
      </c>
      <c r="BF40" s="18"/>
      <c r="BG40" s="12">
        <v>2.400385</v>
      </c>
      <c r="BH40" s="4" t="str">
        <f t="shared" ref="BH40:BH71" si="40">IF(BL40&gt;=50,"**",(IF(BL40&gt;25,"*","  ")))</f>
        <v>*</v>
      </c>
      <c r="BI40" s="13">
        <v>1.0718760000000001</v>
      </c>
      <c r="BJ40" s="13">
        <v>5.2874730000000003</v>
      </c>
      <c r="BK40" s="18">
        <v>0.97980719999999999</v>
      </c>
      <c r="BL40" s="3">
        <f t="shared" ref="BL40:BL71" si="41">BK40/BG40*100</f>
        <v>40.81875199186797</v>
      </c>
      <c r="BM40" s="18"/>
      <c r="BN40" s="12">
        <v>14.309900000000001</v>
      </c>
      <c r="BO40" s="4" t="str">
        <f t="shared" ref="BO40:BO71" si="42">IF(BS40&gt;=50,"**",(IF(BS40&gt;25,"*","  ")))</f>
        <v xml:space="preserve">  </v>
      </c>
      <c r="BP40" s="13">
        <v>9.412566</v>
      </c>
      <c r="BQ40" s="13">
        <v>21.160119999999999</v>
      </c>
      <c r="BR40" s="18">
        <v>2.968423</v>
      </c>
      <c r="BS40" s="3">
        <f t="shared" ref="BS40:BS71" si="43">BR40/BN40*100</f>
        <v>20.743841676042461</v>
      </c>
      <c r="BT40" s="18"/>
      <c r="BU40" s="12">
        <v>21.318470000000001</v>
      </c>
      <c r="BV40" s="4" t="str">
        <f t="shared" si="20"/>
        <v xml:space="preserve">  </v>
      </c>
      <c r="BW40" s="18">
        <v>16.193629999999999</v>
      </c>
      <c r="BX40" s="18">
        <v>27.53237</v>
      </c>
      <c r="BY40" s="18">
        <v>2.8930419999999999</v>
      </c>
      <c r="BZ40" s="3">
        <f t="shared" si="21"/>
        <v>13.570589258985283</v>
      </c>
      <c r="CA40" s="18"/>
      <c r="CB40" s="12">
        <v>45.855939999999997</v>
      </c>
      <c r="CC40" s="4" t="str">
        <f t="shared" si="22"/>
        <v xml:space="preserve">  </v>
      </c>
      <c r="CD40" s="18">
        <v>38.024389999999997</v>
      </c>
      <c r="CE40" s="18">
        <v>53.89772</v>
      </c>
      <c r="CF40" s="18">
        <v>4.083539</v>
      </c>
      <c r="CG40" s="3">
        <f t="shared" si="23"/>
        <v>8.9051472938947498</v>
      </c>
      <c r="CH40" s="18"/>
      <c r="CI40" s="7"/>
      <c r="CJ40" s="7"/>
      <c r="CK40" s="7"/>
      <c r="CL40" s="7"/>
      <c r="CM40" s="7"/>
      <c r="CN40" s="7"/>
      <c r="CO40" s="7"/>
      <c r="CP40" s="7"/>
      <c r="CQ40" s="7"/>
    </row>
    <row r="41" spans="1:95" x14ac:dyDescent="0.3">
      <c r="A41" s="17"/>
      <c r="B41" s="13" t="s">
        <v>40</v>
      </c>
      <c r="C41" s="12">
        <v>20.84714</v>
      </c>
      <c r="D41" s="4" t="str">
        <f t="shared" si="24"/>
        <v xml:space="preserve">  </v>
      </c>
      <c r="E41" s="13">
        <v>12.73063</v>
      </c>
      <c r="F41" s="13">
        <v>32.227429999999998</v>
      </c>
      <c r="G41" s="18">
        <v>4.9740260000000003</v>
      </c>
      <c r="H41" s="3">
        <f t="shared" si="25"/>
        <v>23.859512623793961</v>
      </c>
      <c r="I41" s="18"/>
      <c r="J41" s="12">
        <v>11.46106</v>
      </c>
      <c r="K41" s="4" t="str">
        <f t="shared" si="26"/>
        <v>*</v>
      </c>
      <c r="L41" s="13">
        <v>5.5536019999999997</v>
      </c>
      <c r="M41" s="13">
        <v>22.176860000000001</v>
      </c>
      <c r="N41" s="18">
        <v>4.0853219999999997</v>
      </c>
      <c r="O41" s="3">
        <f t="shared" si="27"/>
        <v>35.645237002511109</v>
      </c>
      <c r="P41" s="18"/>
      <c r="Q41" s="12">
        <v>41.885759999999998</v>
      </c>
      <c r="R41" s="4" t="str">
        <f t="shared" si="28"/>
        <v xml:space="preserve">  </v>
      </c>
      <c r="S41" s="13">
        <v>33.135829999999999</v>
      </c>
      <c r="T41" s="13">
        <v>51.177750000000003</v>
      </c>
      <c r="U41" s="18">
        <v>4.6519349999999999</v>
      </c>
      <c r="V41" s="3">
        <f t="shared" si="29"/>
        <v>11.106244699869359</v>
      </c>
      <c r="W41" s="3"/>
      <c r="X41" s="12">
        <v>23.914249999999999</v>
      </c>
      <c r="Y41" s="4" t="str">
        <f t="shared" si="30"/>
        <v xml:space="preserve">  </v>
      </c>
      <c r="Z41" s="13">
        <v>16.101990000000001</v>
      </c>
      <c r="AA41" s="13">
        <v>33.981610000000003</v>
      </c>
      <c r="AB41" s="18">
        <v>4.5791339999999998</v>
      </c>
      <c r="AC41" s="3">
        <f t="shared" si="31"/>
        <v>19.148139707496576</v>
      </c>
      <c r="AD41" s="18"/>
      <c r="AE41" s="12">
        <v>19.237590000000001</v>
      </c>
      <c r="AF41" s="4" t="str">
        <f t="shared" si="32"/>
        <v xml:space="preserve">  </v>
      </c>
      <c r="AG41" s="13">
        <v>11.634180000000001</v>
      </c>
      <c r="AH41" s="13">
        <v>30.116569999999999</v>
      </c>
      <c r="AI41" s="18">
        <v>4.6997229999999997</v>
      </c>
      <c r="AJ41" s="3">
        <f t="shared" si="33"/>
        <v>24.429894804910589</v>
      </c>
      <c r="AK41" s="3"/>
      <c r="AL41" s="12">
        <v>19.619260000000001</v>
      </c>
      <c r="AM41" s="4" t="str">
        <f t="shared" si="34"/>
        <v>*</v>
      </c>
      <c r="AN41" s="13">
        <v>11.567830000000001</v>
      </c>
      <c r="AO41" s="13">
        <v>31.29167</v>
      </c>
      <c r="AP41" s="18">
        <v>5.0185409999999999</v>
      </c>
      <c r="AQ41" s="3">
        <f t="shared" si="35"/>
        <v>25.57966508420807</v>
      </c>
      <c r="AR41" s="18"/>
      <c r="AS41" s="12">
        <v>7.7653230000000004</v>
      </c>
      <c r="AT41" s="4" t="str">
        <f t="shared" si="36"/>
        <v xml:space="preserve">  </v>
      </c>
      <c r="AU41" s="13">
        <v>4.7948849999999998</v>
      </c>
      <c r="AV41" s="13">
        <v>12.337479999999999</v>
      </c>
      <c r="AW41" s="18">
        <v>1.8775759999999999</v>
      </c>
      <c r="AX41" s="3">
        <f t="shared" si="37"/>
        <v>24.178981350807945</v>
      </c>
      <c r="AY41" s="3"/>
      <c r="AZ41" s="12">
        <v>21.30517</v>
      </c>
      <c r="BA41" s="4" t="str">
        <f t="shared" si="38"/>
        <v xml:space="preserve">  </v>
      </c>
      <c r="BB41" s="13">
        <v>13.75639</v>
      </c>
      <c r="BC41" s="13">
        <v>31.484110000000001</v>
      </c>
      <c r="BD41" s="18">
        <v>4.5254310000000002</v>
      </c>
      <c r="BE41" s="3">
        <f t="shared" si="39"/>
        <v>21.240999250416685</v>
      </c>
      <c r="BF41" s="18"/>
      <c r="BG41" s="12">
        <v>10.264189999999999</v>
      </c>
      <c r="BH41" s="4" t="str">
        <f t="shared" si="40"/>
        <v>*</v>
      </c>
      <c r="BI41" s="13">
        <v>5.0107160000000004</v>
      </c>
      <c r="BJ41" s="13">
        <v>19.873290000000001</v>
      </c>
      <c r="BK41" s="18">
        <v>3.6370909999999999</v>
      </c>
      <c r="BL41" s="3">
        <f t="shared" si="41"/>
        <v>35.43475909935416</v>
      </c>
      <c r="BM41" s="18"/>
      <c r="BN41" s="12">
        <v>23.270379999999999</v>
      </c>
      <c r="BO41" s="4" t="str">
        <f t="shared" si="42"/>
        <v xml:space="preserve">  </v>
      </c>
      <c r="BP41" s="13">
        <v>16.303519999999999</v>
      </c>
      <c r="BQ41" s="13">
        <v>32.07347</v>
      </c>
      <c r="BR41" s="18">
        <v>4.032934</v>
      </c>
      <c r="BS41" s="3">
        <f t="shared" si="43"/>
        <v>17.330761250998052</v>
      </c>
      <c r="BT41" s="18"/>
      <c r="BU41" s="12">
        <v>37.267099999999999</v>
      </c>
      <c r="BV41" s="4" t="str">
        <f t="shared" si="20"/>
        <v xml:space="preserve">  </v>
      </c>
      <c r="BW41" s="18">
        <v>27.394310000000001</v>
      </c>
      <c r="BX41" s="18">
        <v>48.329560000000001</v>
      </c>
      <c r="BY41" s="18">
        <v>5.4143819999999998</v>
      </c>
      <c r="BZ41" s="3">
        <f t="shared" si="21"/>
        <v>14.528584193564834</v>
      </c>
      <c r="CA41" s="18"/>
      <c r="CB41" s="12">
        <v>64.194800000000001</v>
      </c>
      <c r="CC41" s="4" t="str">
        <f t="shared" si="22"/>
        <v xml:space="preserve">  </v>
      </c>
      <c r="CD41" s="18">
        <v>52.720370000000003</v>
      </c>
      <c r="CE41" s="18">
        <v>74.244889999999998</v>
      </c>
      <c r="CF41" s="18">
        <v>5.5691699999999997</v>
      </c>
      <c r="CG41" s="3">
        <f t="shared" si="23"/>
        <v>8.6754223083489617</v>
      </c>
      <c r="CH41" s="18"/>
      <c r="CI41" s="7"/>
      <c r="CJ41" s="7"/>
      <c r="CK41" s="7"/>
      <c r="CL41" s="7"/>
      <c r="CM41" s="7"/>
      <c r="CN41" s="7"/>
      <c r="CO41" s="7"/>
      <c r="CP41" s="7"/>
      <c r="CQ41" s="7"/>
    </row>
    <row r="42" spans="1:95" x14ac:dyDescent="0.3">
      <c r="A42" s="17"/>
      <c r="B42" s="13" t="s">
        <v>41</v>
      </c>
      <c r="C42" s="12">
        <v>21.684360000000002</v>
      </c>
      <c r="D42" s="4" t="str">
        <f t="shared" si="24"/>
        <v xml:space="preserve">  </v>
      </c>
      <c r="E42" s="13">
        <v>15.716519999999999</v>
      </c>
      <c r="F42" s="13">
        <v>29.13496</v>
      </c>
      <c r="G42" s="18">
        <v>3.4251330000000002</v>
      </c>
      <c r="H42" s="3">
        <f t="shared" si="25"/>
        <v>15.795407381172421</v>
      </c>
      <c r="I42" s="18"/>
      <c r="J42" s="12">
        <v>9.5506949999999993</v>
      </c>
      <c r="K42" s="4" t="str">
        <f t="shared" si="26"/>
        <v xml:space="preserve">  </v>
      </c>
      <c r="L42" s="13">
        <v>6.1458019999999998</v>
      </c>
      <c r="M42" s="13">
        <v>14.549530000000001</v>
      </c>
      <c r="N42" s="18">
        <v>2.1058159999999999</v>
      </c>
      <c r="O42" s="3">
        <f t="shared" si="27"/>
        <v>22.048824719038773</v>
      </c>
      <c r="P42" s="18"/>
      <c r="Q42" s="12">
        <v>47.526620000000001</v>
      </c>
      <c r="R42" s="4" t="str">
        <f t="shared" si="28"/>
        <v xml:space="preserve">  </v>
      </c>
      <c r="S42" s="13">
        <v>39.432290000000002</v>
      </c>
      <c r="T42" s="13">
        <v>55.753039999999999</v>
      </c>
      <c r="U42" s="18">
        <v>4.2008590000000003</v>
      </c>
      <c r="V42" s="3">
        <f t="shared" si="29"/>
        <v>8.838960144861975</v>
      </c>
      <c r="W42" s="3"/>
      <c r="X42" s="12">
        <v>29.078009999999999</v>
      </c>
      <c r="Y42" s="4" t="str">
        <f t="shared" si="30"/>
        <v xml:space="preserve">  </v>
      </c>
      <c r="Z42" s="13">
        <v>22.138310000000001</v>
      </c>
      <c r="AA42" s="13">
        <v>37.15502</v>
      </c>
      <c r="AB42" s="18">
        <v>3.8511820000000001</v>
      </c>
      <c r="AC42" s="3">
        <f t="shared" si="31"/>
        <v>13.244310735156912</v>
      </c>
      <c r="AD42" s="18"/>
      <c r="AE42" s="12">
        <v>13.69807</v>
      </c>
      <c r="AF42" s="4" t="str">
        <f t="shared" si="32"/>
        <v xml:space="preserve">  </v>
      </c>
      <c r="AG42" s="13">
        <v>8.9911069999999995</v>
      </c>
      <c r="AH42" s="13">
        <v>20.319040000000001</v>
      </c>
      <c r="AI42" s="18">
        <v>2.8596210000000002</v>
      </c>
      <c r="AJ42" s="3">
        <f t="shared" si="33"/>
        <v>20.876086923194293</v>
      </c>
      <c r="AK42" s="3"/>
      <c r="AL42" s="12">
        <v>22.13289</v>
      </c>
      <c r="AM42" s="4" t="str">
        <f t="shared" si="34"/>
        <v xml:space="preserve">  </v>
      </c>
      <c r="AN42" s="13">
        <v>15.899480000000001</v>
      </c>
      <c r="AO42" s="13">
        <v>29.940100000000001</v>
      </c>
      <c r="AP42" s="18">
        <v>3.5855999999999999</v>
      </c>
      <c r="AQ42" s="3">
        <f t="shared" si="35"/>
        <v>16.200324494451472</v>
      </c>
      <c r="AR42" s="18"/>
      <c r="AS42" s="12">
        <v>9.636889</v>
      </c>
      <c r="AT42" s="4" t="str">
        <f t="shared" si="36"/>
        <v>*</v>
      </c>
      <c r="AU42" s="13">
        <v>5.4956620000000003</v>
      </c>
      <c r="AV42" s="13">
        <v>16.358540000000001</v>
      </c>
      <c r="AW42" s="18">
        <v>2.6943779999999999</v>
      </c>
      <c r="AX42" s="3">
        <f t="shared" si="37"/>
        <v>27.959002121950348</v>
      </c>
      <c r="AY42" s="3"/>
      <c r="AZ42" s="12">
        <v>19.560860000000002</v>
      </c>
      <c r="BA42" s="4" t="str">
        <f t="shared" si="38"/>
        <v xml:space="preserve">  </v>
      </c>
      <c r="BB42" s="13">
        <v>13.730270000000001</v>
      </c>
      <c r="BC42" s="13">
        <v>27.089929999999999</v>
      </c>
      <c r="BD42" s="18">
        <v>3.40299</v>
      </c>
      <c r="BE42" s="3">
        <f t="shared" si="39"/>
        <v>17.396934490610331</v>
      </c>
      <c r="BF42" s="18"/>
      <c r="BG42" s="12">
        <v>6.3415239999999997</v>
      </c>
      <c r="BH42" s="4" t="str">
        <f t="shared" si="40"/>
        <v>*</v>
      </c>
      <c r="BI42" s="13">
        <v>3.2508970000000001</v>
      </c>
      <c r="BJ42" s="13">
        <v>12.005789999999999</v>
      </c>
      <c r="BK42" s="18">
        <v>2.1231499999999999</v>
      </c>
      <c r="BL42" s="3">
        <f t="shared" si="41"/>
        <v>33.480122443753267</v>
      </c>
      <c r="BM42" s="18"/>
      <c r="BN42" s="12">
        <v>17.628830000000001</v>
      </c>
      <c r="BO42" s="4" t="str">
        <f t="shared" si="42"/>
        <v xml:space="preserve">  </v>
      </c>
      <c r="BP42" s="13">
        <v>12.10332</v>
      </c>
      <c r="BQ42" s="13">
        <v>24.960550000000001</v>
      </c>
      <c r="BR42" s="18">
        <v>3.2670539999999999</v>
      </c>
      <c r="BS42" s="3">
        <f t="shared" si="43"/>
        <v>18.532449402484453</v>
      </c>
      <c r="BT42" s="18"/>
      <c r="BU42" s="12">
        <v>29.676490000000001</v>
      </c>
      <c r="BV42" s="4" t="str">
        <f t="shared" si="20"/>
        <v xml:space="preserve">  </v>
      </c>
      <c r="BW42" s="18">
        <v>22.64235</v>
      </c>
      <c r="BX42" s="18">
        <v>37.827300000000001</v>
      </c>
      <c r="BY42" s="18">
        <v>3.8955760000000001</v>
      </c>
      <c r="BZ42" s="3">
        <f t="shared" si="21"/>
        <v>13.126808460164932</v>
      </c>
      <c r="CA42" s="18"/>
      <c r="CB42" s="12">
        <v>59.322569999999999</v>
      </c>
      <c r="CC42" s="4" t="str">
        <f t="shared" si="22"/>
        <v xml:space="preserve">  </v>
      </c>
      <c r="CD42" s="18">
        <v>51.188780000000001</v>
      </c>
      <c r="CE42" s="18">
        <v>66.975409999999997</v>
      </c>
      <c r="CF42" s="18">
        <v>4.0597859999999999</v>
      </c>
      <c r="CG42" s="3">
        <f t="shared" si="23"/>
        <v>6.8435774107561427</v>
      </c>
      <c r="CH42" s="18"/>
      <c r="CI42" s="7"/>
      <c r="CJ42" s="7"/>
      <c r="CK42" s="7"/>
      <c r="CL42" s="7"/>
      <c r="CM42" s="7"/>
      <c r="CN42" s="7"/>
      <c r="CO42" s="7"/>
      <c r="CP42" s="7"/>
      <c r="CQ42" s="7"/>
    </row>
    <row r="43" spans="1:95" x14ac:dyDescent="0.3">
      <c r="A43" s="17"/>
      <c r="B43" s="13" t="s">
        <v>42</v>
      </c>
      <c r="C43" s="12">
        <v>25.366140000000001</v>
      </c>
      <c r="D43" s="4" t="str">
        <f t="shared" si="24"/>
        <v xml:space="preserve">  </v>
      </c>
      <c r="E43" s="13">
        <v>18.64011</v>
      </c>
      <c r="F43" s="13">
        <v>33.519269999999999</v>
      </c>
      <c r="G43" s="18">
        <v>3.8093400000000002</v>
      </c>
      <c r="H43" s="3">
        <f t="shared" si="25"/>
        <v>15.017420861037586</v>
      </c>
      <c r="I43" s="18"/>
      <c r="J43" s="12">
        <v>16.312709999999999</v>
      </c>
      <c r="K43" s="4" t="str">
        <f t="shared" si="26"/>
        <v xml:space="preserve">  </v>
      </c>
      <c r="L43" s="13">
        <v>11.631959999999999</v>
      </c>
      <c r="M43" s="13">
        <v>22.399570000000001</v>
      </c>
      <c r="N43" s="18">
        <v>2.7345419999999998</v>
      </c>
      <c r="O43" s="3">
        <f t="shared" si="27"/>
        <v>16.763260059180848</v>
      </c>
      <c r="P43" s="18"/>
      <c r="Q43" s="12">
        <v>41.144440000000003</v>
      </c>
      <c r="R43" s="4" t="str">
        <f t="shared" si="28"/>
        <v xml:space="preserve">  </v>
      </c>
      <c r="S43" s="13">
        <v>33.504199999999997</v>
      </c>
      <c r="T43" s="13">
        <v>49.236899999999999</v>
      </c>
      <c r="U43" s="18">
        <v>4.0458290000000003</v>
      </c>
      <c r="V43" s="3">
        <f t="shared" si="29"/>
        <v>9.8332338464200753</v>
      </c>
      <c r="W43" s="3"/>
      <c r="X43" s="12">
        <v>24.677949999999999</v>
      </c>
      <c r="Y43" s="4" t="str">
        <f t="shared" si="30"/>
        <v xml:space="preserve">  </v>
      </c>
      <c r="Z43" s="13">
        <v>19.34844</v>
      </c>
      <c r="AA43" s="13">
        <v>30.91281</v>
      </c>
      <c r="AB43" s="18">
        <v>2.9556550000000001</v>
      </c>
      <c r="AC43" s="3">
        <f t="shared" si="31"/>
        <v>11.976906509657407</v>
      </c>
      <c r="AD43" s="18"/>
      <c r="AE43" s="12">
        <v>17.85483</v>
      </c>
      <c r="AF43" s="4" t="str">
        <f t="shared" si="32"/>
        <v xml:space="preserve">  </v>
      </c>
      <c r="AG43" s="13">
        <v>12.146420000000001</v>
      </c>
      <c r="AH43" s="13">
        <v>25.46827</v>
      </c>
      <c r="AI43" s="18">
        <v>3.3854649999999999</v>
      </c>
      <c r="AJ43" s="3">
        <f t="shared" si="33"/>
        <v>18.961059836470021</v>
      </c>
      <c r="AK43" s="3"/>
      <c r="AL43" s="12">
        <v>23.854659999999999</v>
      </c>
      <c r="AM43" s="4" t="str">
        <f t="shared" si="34"/>
        <v xml:space="preserve">  </v>
      </c>
      <c r="AN43" s="13">
        <v>18.03828</v>
      </c>
      <c r="AO43" s="13">
        <v>30.840800000000002</v>
      </c>
      <c r="AP43" s="18">
        <v>3.272205</v>
      </c>
      <c r="AQ43" s="3">
        <f t="shared" si="35"/>
        <v>13.71725692170838</v>
      </c>
      <c r="AR43" s="18"/>
      <c r="AS43" s="12">
        <v>8.7639130000000005</v>
      </c>
      <c r="AT43" s="4" t="str">
        <f t="shared" si="36"/>
        <v>*</v>
      </c>
      <c r="AU43" s="13">
        <v>4.5967570000000002</v>
      </c>
      <c r="AV43" s="13">
        <v>16.07235</v>
      </c>
      <c r="AW43" s="18">
        <v>2.8146270000000002</v>
      </c>
      <c r="AX43" s="3">
        <f t="shared" si="37"/>
        <v>32.116099281222901</v>
      </c>
      <c r="AY43" s="3"/>
      <c r="AZ43" s="12">
        <v>15.28815</v>
      </c>
      <c r="BA43" s="4" t="str">
        <f t="shared" si="38"/>
        <v xml:space="preserve">  </v>
      </c>
      <c r="BB43" s="13">
        <v>10.48339</v>
      </c>
      <c r="BC43" s="13">
        <v>21.759740000000001</v>
      </c>
      <c r="BD43" s="18">
        <v>2.8574320000000002</v>
      </c>
      <c r="BE43" s="3">
        <f t="shared" si="39"/>
        <v>18.690502120923725</v>
      </c>
      <c r="BF43" s="18"/>
      <c r="BG43" s="12">
        <v>5.2887529999999998</v>
      </c>
      <c r="BH43" s="4" t="str">
        <f t="shared" si="40"/>
        <v>*</v>
      </c>
      <c r="BI43" s="13">
        <v>2.3199450000000001</v>
      </c>
      <c r="BJ43" s="13">
        <v>11.60534</v>
      </c>
      <c r="BK43" s="18">
        <v>2.1847829999999999</v>
      </c>
      <c r="BL43" s="3">
        <f t="shared" si="41"/>
        <v>41.309983657773394</v>
      </c>
      <c r="BM43" s="18"/>
      <c r="BN43" s="12">
        <v>19.229880000000001</v>
      </c>
      <c r="BO43" s="4" t="str">
        <f t="shared" si="42"/>
        <v xml:space="preserve">  </v>
      </c>
      <c r="BP43" s="13">
        <v>13.8765</v>
      </c>
      <c r="BQ43" s="13">
        <v>26.024460000000001</v>
      </c>
      <c r="BR43" s="18">
        <v>3.0940159999999999</v>
      </c>
      <c r="BS43" s="3">
        <f t="shared" si="43"/>
        <v>16.089627184361003</v>
      </c>
      <c r="BT43" s="18"/>
      <c r="BU43" s="12">
        <v>31.907489999999999</v>
      </c>
      <c r="BV43" s="4" t="str">
        <f t="shared" si="20"/>
        <v xml:space="preserve">  </v>
      </c>
      <c r="BW43" s="18">
        <v>24.594329999999999</v>
      </c>
      <c r="BX43" s="18">
        <v>40.234929999999999</v>
      </c>
      <c r="BY43" s="18">
        <v>4.0164759999999999</v>
      </c>
      <c r="BZ43" s="3">
        <f t="shared" si="21"/>
        <v>12.587878269334254</v>
      </c>
      <c r="CA43" s="18"/>
      <c r="CB43" s="12">
        <v>58.372689999999999</v>
      </c>
      <c r="CC43" s="4" t="str">
        <f t="shared" si="22"/>
        <v xml:space="preserve">  </v>
      </c>
      <c r="CD43" s="18">
        <v>51.453710000000001</v>
      </c>
      <c r="CE43" s="18">
        <v>64.976780000000005</v>
      </c>
      <c r="CF43" s="18">
        <v>3.4703179999999998</v>
      </c>
      <c r="CG43" s="3">
        <f t="shared" si="23"/>
        <v>5.9451054936820622</v>
      </c>
      <c r="CH43" s="18"/>
      <c r="CI43" s="7"/>
      <c r="CJ43" s="7"/>
      <c r="CK43" s="7"/>
      <c r="CL43" s="7"/>
      <c r="CM43" s="7"/>
      <c r="CN43" s="7"/>
      <c r="CO43" s="7"/>
      <c r="CP43" s="7"/>
      <c r="CQ43" s="7"/>
    </row>
    <row r="44" spans="1:95" x14ac:dyDescent="0.3">
      <c r="A44" s="17"/>
      <c r="B44" s="13" t="s">
        <v>43</v>
      </c>
      <c r="C44" s="12">
        <v>19.46818</v>
      </c>
      <c r="D44" s="4" t="str">
        <f t="shared" si="24"/>
        <v xml:space="preserve">  </v>
      </c>
      <c r="E44" s="13">
        <v>14.71655</v>
      </c>
      <c r="F44" s="13">
        <v>25.29888</v>
      </c>
      <c r="G44" s="18">
        <v>2.6967110000000001</v>
      </c>
      <c r="H44" s="3">
        <f t="shared" si="25"/>
        <v>13.851890623571386</v>
      </c>
      <c r="I44" s="18"/>
      <c r="J44" s="12">
        <v>8.9799740000000003</v>
      </c>
      <c r="K44" s="4" t="str">
        <f t="shared" si="26"/>
        <v>*</v>
      </c>
      <c r="L44" s="13">
        <v>4.6114740000000003</v>
      </c>
      <c r="M44" s="13">
        <v>16.759699999999999</v>
      </c>
      <c r="N44" s="18">
        <v>2.9746630000000001</v>
      </c>
      <c r="O44" s="3">
        <f t="shared" si="27"/>
        <v>33.125519071658779</v>
      </c>
      <c r="P44" s="18"/>
      <c r="Q44" s="12">
        <v>41.708069999999999</v>
      </c>
      <c r="R44" s="4" t="str">
        <f t="shared" si="28"/>
        <v xml:space="preserve">  </v>
      </c>
      <c r="S44" s="13">
        <v>34.671439999999997</v>
      </c>
      <c r="T44" s="13">
        <v>49.099469999999997</v>
      </c>
      <c r="U44" s="18">
        <v>3.7056469999999999</v>
      </c>
      <c r="V44" s="3">
        <f t="shared" si="29"/>
        <v>8.884724227229885</v>
      </c>
      <c r="W44" s="3"/>
      <c r="X44" s="12">
        <v>24.535599999999999</v>
      </c>
      <c r="Y44" s="4" t="str">
        <f t="shared" si="30"/>
        <v xml:space="preserve">  </v>
      </c>
      <c r="Z44" s="13">
        <v>18.73395</v>
      </c>
      <c r="AA44" s="13">
        <v>31.438859999999998</v>
      </c>
      <c r="AB44" s="18">
        <v>3.2482570000000002</v>
      </c>
      <c r="AC44" s="3">
        <f t="shared" si="31"/>
        <v>13.238954824825969</v>
      </c>
      <c r="AD44" s="18"/>
      <c r="AE44" s="12">
        <v>20.789079999999998</v>
      </c>
      <c r="AF44" s="4" t="str">
        <f t="shared" si="32"/>
        <v xml:space="preserve">  </v>
      </c>
      <c r="AG44" s="13">
        <v>14.43182</v>
      </c>
      <c r="AH44" s="13">
        <v>28.997720000000001</v>
      </c>
      <c r="AI44" s="18">
        <v>3.7150720000000002</v>
      </c>
      <c r="AJ44" s="3">
        <f t="shared" si="33"/>
        <v>17.870304987041273</v>
      </c>
      <c r="AK44" s="3"/>
      <c r="AL44" s="12">
        <v>24.799320000000002</v>
      </c>
      <c r="AM44" s="4" t="str">
        <f t="shared" si="34"/>
        <v xml:space="preserve">  </v>
      </c>
      <c r="AN44" s="13">
        <v>16.31643</v>
      </c>
      <c r="AO44" s="13">
        <v>35.805459999999997</v>
      </c>
      <c r="AP44" s="18">
        <v>5.0002560000000003</v>
      </c>
      <c r="AQ44" s="3">
        <f t="shared" si="35"/>
        <v>20.162875433681247</v>
      </c>
      <c r="AR44" s="18"/>
      <c r="AS44" s="12">
        <v>12.555540000000001</v>
      </c>
      <c r="AT44" s="4" t="str">
        <f t="shared" si="36"/>
        <v>*</v>
      </c>
      <c r="AU44" s="13">
        <v>7.3863240000000001</v>
      </c>
      <c r="AV44" s="13">
        <v>20.540050000000001</v>
      </c>
      <c r="AW44" s="18">
        <v>3.2934839999999999</v>
      </c>
      <c r="AX44" s="3">
        <f t="shared" si="37"/>
        <v>26.231320994556985</v>
      </c>
      <c r="AY44" s="3"/>
      <c r="AZ44" s="12">
        <v>9.9508740000000007</v>
      </c>
      <c r="BA44" s="4" t="str">
        <f t="shared" si="38"/>
        <v>*</v>
      </c>
      <c r="BB44" s="13">
        <v>5.2621019999999996</v>
      </c>
      <c r="BC44" s="13">
        <v>18.022760000000002</v>
      </c>
      <c r="BD44" s="18">
        <v>3.1448140000000002</v>
      </c>
      <c r="BE44" s="3">
        <f t="shared" si="39"/>
        <v>31.6033948374786</v>
      </c>
      <c r="BF44" s="18"/>
      <c r="BG44" s="12">
        <v>1.9662869999999999</v>
      </c>
      <c r="BH44" s="4" t="str">
        <f t="shared" si="40"/>
        <v>**</v>
      </c>
      <c r="BI44" s="13">
        <v>0.63644970000000001</v>
      </c>
      <c r="BJ44" s="13">
        <v>5.9095139999999997</v>
      </c>
      <c r="BK44" s="18">
        <v>1.1225959999999999</v>
      </c>
      <c r="BL44" s="3">
        <f t="shared" si="41"/>
        <v>57.092174234992143</v>
      </c>
      <c r="BM44" s="18"/>
      <c r="BN44" s="12">
        <v>26.853619999999999</v>
      </c>
      <c r="BO44" s="4" t="str">
        <f t="shared" si="42"/>
        <v xml:space="preserve">  </v>
      </c>
      <c r="BP44" s="13">
        <v>18.100930000000002</v>
      </c>
      <c r="BQ44" s="13">
        <v>37.881050000000002</v>
      </c>
      <c r="BR44" s="18">
        <v>5.0855189999999997</v>
      </c>
      <c r="BS44" s="3">
        <f t="shared" si="43"/>
        <v>18.937927177043541</v>
      </c>
      <c r="BT44" s="18"/>
      <c r="BU44" s="12">
        <v>35.31091</v>
      </c>
      <c r="BV44" s="4" t="str">
        <f t="shared" si="20"/>
        <v xml:space="preserve">  </v>
      </c>
      <c r="BW44" s="18">
        <v>27.759620000000002</v>
      </c>
      <c r="BX44" s="18">
        <v>43.674469999999999</v>
      </c>
      <c r="BY44" s="18">
        <v>4.0907559999999998</v>
      </c>
      <c r="BZ44" s="3">
        <f t="shared" si="21"/>
        <v>11.584963400829942</v>
      </c>
      <c r="CA44" s="18"/>
      <c r="CB44" s="12">
        <v>61.603810000000003</v>
      </c>
      <c r="CC44" s="4" t="str">
        <f t="shared" si="22"/>
        <v xml:space="preserve">  </v>
      </c>
      <c r="CD44" s="18">
        <v>52.191110000000002</v>
      </c>
      <c r="CE44" s="18">
        <v>70.220730000000003</v>
      </c>
      <c r="CF44" s="18">
        <v>4.6469319999999996</v>
      </c>
      <c r="CG44" s="3">
        <f t="shared" si="23"/>
        <v>7.5432542240488036</v>
      </c>
      <c r="CH44" s="18"/>
      <c r="CI44" s="7"/>
      <c r="CJ44" s="7"/>
      <c r="CK44" s="7"/>
      <c r="CL44" s="7"/>
      <c r="CM44" s="7"/>
      <c r="CN44" s="7"/>
      <c r="CO44" s="7"/>
      <c r="CP44" s="7"/>
      <c r="CQ44" s="7"/>
    </row>
    <row r="45" spans="1:95" x14ac:dyDescent="0.3">
      <c r="A45" s="17"/>
      <c r="B45" s="13" t="s">
        <v>44</v>
      </c>
      <c r="C45" s="12">
        <v>24.75121</v>
      </c>
      <c r="D45" s="4" t="str">
        <f t="shared" si="24"/>
        <v xml:space="preserve">  </v>
      </c>
      <c r="E45" s="13">
        <v>15.384410000000001</v>
      </c>
      <c r="F45" s="13">
        <v>37.306579999999997</v>
      </c>
      <c r="G45" s="18">
        <v>5.6333729999999997</v>
      </c>
      <c r="H45" s="3">
        <f t="shared" si="25"/>
        <v>22.759990319665178</v>
      </c>
      <c r="I45" s="18"/>
      <c r="J45" s="12">
        <v>14.51679</v>
      </c>
      <c r="K45" s="4" t="str">
        <f t="shared" si="26"/>
        <v>*</v>
      </c>
      <c r="L45" s="13">
        <v>8.6517510000000009</v>
      </c>
      <c r="M45" s="13">
        <v>23.341799999999999</v>
      </c>
      <c r="N45" s="18">
        <v>3.6968209999999999</v>
      </c>
      <c r="O45" s="3">
        <f t="shared" si="27"/>
        <v>25.465829567004828</v>
      </c>
      <c r="P45" s="18"/>
      <c r="Q45" s="12">
        <v>31.97034</v>
      </c>
      <c r="R45" s="4" t="str">
        <f t="shared" si="28"/>
        <v xml:space="preserve">  </v>
      </c>
      <c r="S45" s="13">
        <v>24.709019999999999</v>
      </c>
      <c r="T45" s="13">
        <v>40.225490000000001</v>
      </c>
      <c r="U45" s="18">
        <v>3.9842330000000001</v>
      </c>
      <c r="V45" s="3">
        <f t="shared" si="29"/>
        <v>12.462279099940758</v>
      </c>
      <c r="W45" s="3"/>
      <c r="X45" s="12">
        <v>15.69979</v>
      </c>
      <c r="Y45" s="4" t="str">
        <f t="shared" si="30"/>
        <v xml:space="preserve">  </v>
      </c>
      <c r="Z45" s="13">
        <v>10.135759999999999</v>
      </c>
      <c r="AA45" s="13">
        <v>23.518820000000002</v>
      </c>
      <c r="AB45" s="18">
        <v>3.386288</v>
      </c>
      <c r="AC45" s="3">
        <f t="shared" si="31"/>
        <v>21.569001878369072</v>
      </c>
      <c r="AD45" s="18"/>
      <c r="AE45" s="12">
        <v>29.874649999999999</v>
      </c>
      <c r="AF45" s="4" t="str">
        <f t="shared" si="32"/>
        <v xml:space="preserve">  </v>
      </c>
      <c r="AG45" s="13">
        <v>22.22035</v>
      </c>
      <c r="AH45" s="13">
        <v>38.848689999999998</v>
      </c>
      <c r="AI45" s="18">
        <v>4.2710689999999998</v>
      </c>
      <c r="AJ45" s="3">
        <f t="shared" si="33"/>
        <v>14.29663276389849</v>
      </c>
      <c r="AK45" s="3"/>
      <c r="AL45" s="12">
        <v>6.6397050000000002</v>
      </c>
      <c r="AM45" s="4" t="str">
        <f t="shared" si="34"/>
        <v>*</v>
      </c>
      <c r="AN45" s="13">
        <v>3.0812210000000002</v>
      </c>
      <c r="AO45" s="13">
        <v>13.72584</v>
      </c>
      <c r="AP45" s="18">
        <v>2.5463809999999998</v>
      </c>
      <c r="AQ45" s="3">
        <f t="shared" si="35"/>
        <v>38.350815284715203</v>
      </c>
      <c r="AR45" s="18"/>
      <c r="AS45" s="12">
        <v>2.2810009999999998</v>
      </c>
      <c r="AT45" s="4" t="str">
        <f t="shared" si="36"/>
        <v>*</v>
      </c>
      <c r="AU45" s="13">
        <v>0.96455190000000002</v>
      </c>
      <c r="AV45" s="13">
        <v>5.2980600000000004</v>
      </c>
      <c r="AW45" s="18">
        <v>0.99402170000000001</v>
      </c>
      <c r="AX45" s="3">
        <f t="shared" si="37"/>
        <v>43.578310575050168</v>
      </c>
      <c r="AY45" s="3"/>
      <c r="AZ45" s="12">
        <v>27.85483</v>
      </c>
      <c r="BA45" s="4" t="str">
        <f t="shared" si="38"/>
        <v xml:space="preserve">  </v>
      </c>
      <c r="BB45" s="13">
        <v>16.625869999999999</v>
      </c>
      <c r="BC45" s="13">
        <v>42.776649999999997</v>
      </c>
      <c r="BD45" s="18">
        <v>6.7740910000000003</v>
      </c>
      <c r="BE45" s="3">
        <f t="shared" si="39"/>
        <v>24.319268866476659</v>
      </c>
      <c r="BF45" s="18"/>
      <c r="BG45" s="12">
        <v>10.0061</v>
      </c>
      <c r="BH45" s="4" t="str">
        <f t="shared" si="40"/>
        <v>*</v>
      </c>
      <c r="BI45" s="13">
        <v>4.1055960000000002</v>
      </c>
      <c r="BJ45" s="13">
        <v>22.405390000000001</v>
      </c>
      <c r="BK45" s="18">
        <v>4.3845190000000001</v>
      </c>
      <c r="BL45" s="3">
        <f t="shared" si="41"/>
        <v>43.818460738949241</v>
      </c>
      <c r="BM45" s="18"/>
      <c r="BN45" s="12">
        <v>35.288890000000002</v>
      </c>
      <c r="BO45" s="4" t="str">
        <f t="shared" si="42"/>
        <v xml:space="preserve">  </v>
      </c>
      <c r="BP45" s="13">
        <v>23.27373</v>
      </c>
      <c r="BQ45" s="13">
        <v>49.504739999999998</v>
      </c>
      <c r="BR45" s="18">
        <v>6.83378</v>
      </c>
      <c r="BS45" s="3">
        <f t="shared" si="43"/>
        <v>19.365244982202611</v>
      </c>
      <c r="BT45" s="18"/>
      <c r="BU45" s="12">
        <v>42.161749999999998</v>
      </c>
      <c r="BV45" s="4" t="str">
        <f t="shared" si="20"/>
        <v xml:space="preserve">  </v>
      </c>
      <c r="BW45" s="18">
        <v>31.56035</v>
      </c>
      <c r="BX45" s="18">
        <v>53.538510000000002</v>
      </c>
      <c r="BY45" s="18">
        <v>5.6971020000000001</v>
      </c>
      <c r="BZ45" s="3">
        <f t="shared" si="21"/>
        <v>13.512489400938055</v>
      </c>
      <c r="CA45" s="18"/>
      <c r="CB45" s="12">
        <v>69.783429999999996</v>
      </c>
      <c r="CC45" s="4" t="str">
        <f t="shared" si="22"/>
        <v xml:space="preserve">  </v>
      </c>
      <c r="CD45" s="18">
        <v>60.475070000000002</v>
      </c>
      <c r="CE45" s="18">
        <v>77.707689999999999</v>
      </c>
      <c r="CF45" s="18">
        <v>4.4291619999999998</v>
      </c>
      <c r="CG45" s="3">
        <f t="shared" si="23"/>
        <v>6.3470110311287371</v>
      </c>
      <c r="CH45" s="18"/>
      <c r="CI45" s="7"/>
      <c r="CJ45" s="7"/>
      <c r="CK45" s="7"/>
      <c r="CL45" s="7"/>
      <c r="CM45" s="7"/>
      <c r="CN45" s="7"/>
      <c r="CO45" s="7"/>
      <c r="CP45" s="7"/>
      <c r="CQ45" s="7"/>
    </row>
    <row r="46" spans="1:95" x14ac:dyDescent="0.3">
      <c r="A46" s="17"/>
      <c r="B46" s="13" t="s">
        <v>45</v>
      </c>
      <c r="C46" s="12">
        <v>13.12208</v>
      </c>
      <c r="D46" s="4" t="str">
        <f t="shared" si="24"/>
        <v xml:space="preserve">  </v>
      </c>
      <c r="E46" s="13">
        <v>8.7123340000000002</v>
      </c>
      <c r="F46" s="13">
        <v>19.29213</v>
      </c>
      <c r="G46" s="18">
        <v>2.6700910000000002</v>
      </c>
      <c r="H46" s="3">
        <f t="shared" si="25"/>
        <v>20.348077438942607</v>
      </c>
      <c r="I46" s="18"/>
      <c r="J46" s="12">
        <v>8.2222229999999996</v>
      </c>
      <c r="K46" s="4" t="str">
        <f t="shared" si="26"/>
        <v>*</v>
      </c>
      <c r="L46" s="13">
        <v>4.4254309999999997</v>
      </c>
      <c r="M46" s="13">
        <v>14.772959999999999</v>
      </c>
      <c r="N46" s="18">
        <v>2.5410499999999998</v>
      </c>
      <c r="O46" s="3">
        <f t="shared" si="27"/>
        <v>30.904659238748451</v>
      </c>
      <c r="P46" s="18"/>
      <c r="Q46" s="12">
        <v>42.674280000000003</v>
      </c>
      <c r="R46" s="4" t="str">
        <f t="shared" si="28"/>
        <v xml:space="preserve">  </v>
      </c>
      <c r="S46" s="13">
        <v>34.564100000000003</v>
      </c>
      <c r="T46" s="13">
        <v>51.198520000000002</v>
      </c>
      <c r="U46" s="18">
        <v>4.2822909999999998</v>
      </c>
      <c r="V46" s="3">
        <f t="shared" si="29"/>
        <v>10.034828941460756</v>
      </c>
      <c r="W46" s="3"/>
      <c r="X46" s="12">
        <v>22.08681</v>
      </c>
      <c r="Y46" s="4" t="str">
        <f t="shared" si="30"/>
        <v xml:space="preserve">  </v>
      </c>
      <c r="Z46" s="13">
        <v>15.63725</v>
      </c>
      <c r="AA46" s="13">
        <v>30.24288</v>
      </c>
      <c r="AB46" s="18">
        <v>3.7301120000000001</v>
      </c>
      <c r="AC46" s="3">
        <f t="shared" si="31"/>
        <v>16.888414397552204</v>
      </c>
      <c r="AD46" s="18"/>
      <c r="AE46" s="12">
        <v>25.148479999999999</v>
      </c>
      <c r="AF46" s="4" t="str">
        <f t="shared" si="32"/>
        <v xml:space="preserve">  </v>
      </c>
      <c r="AG46" s="13">
        <v>17.222919999999998</v>
      </c>
      <c r="AH46" s="13">
        <v>35.171529999999997</v>
      </c>
      <c r="AI46" s="18">
        <v>4.6022100000000004</v>
      </c>
      <c r="AJ46" s="3">
        <f t="shared" si="33"/>
        <v>18.300151738792962</v>
      </c>
      <c r="AK46" s="3"/>
      <c r="AL46" s="12">
        <v>22.222010000000001</v>
      </c>
      <c r="AM46" s="4" t="str">
        <f t="shared" si="34"/>
        <v xml:space="preserve">  </v>
      </c>
      <c r="AN46" s="13">
        <v>14.08098</v>
      </c>
      <c r="AO46" s="13">
        <v>33.248440000000002</v>
      </c>
      <c r="AP46" s="18">
        <v>4.9011620000000002</v>
      </c>
      <c r="AQ46" s="3">
        <f t="shared" si="35"/>
        <v>22.055439629448461</v>
      </c>
      <c r="AR46" s="18"/>
      <c r="AS46" s="12">
        <v>9.9302709999999994</v>
      </c>
      <c r="AT46" s="4" t="str">
        <f t="shared" si="36"/>
        <v>*</v>
      </c>
      <c r="AU46" s="13">
        <v>5.3960619999999997</v>
      </c>
      <c r="AV46" s="13">
        <v>17.56701</v>
      </c>
      <c r="AW46" s="18">
        <v>3.0073470000000002</v>
      </c>
      <c r="AX46" s="3">
        <f t="shared" si="37"/>
        <v>30.284641778658411</v>
      </c>
      <c r="AY46" s="3"/>
      <c r="AZ46" s="12">
        <v>23.72766</v>
      </c>
      <c r="BA46" s="4" t="str">
        <f t="shared" si="38"/>
        <v xml:space="preserve">  </v>
      </c>
      <c r="BB46" s="13">
        <v>14.66757</v>
      </c>
      <c r="BC46" s="13">
        <v>36.021720000000002</v>
      </c>
      <c r="BD46" s="18">
        <v>5.4776470000000002</v>
      </c>
      <c r="BE46" s="3">
        <f t="shared" si="39"/>
        <v>23.085491784693478</v>
      </c>
      <c r="BF46" s="18"/>
      <c r="BG46" s="12">
        <v>5.8997700000000002</v>
      </c>
      <c r="BH46" s="4" t="str">
        <f t="shared" si="40"/>
        <v>*</v>
      </c>
      <c r="BI46" s="13">
        <v>3.1646450000000002</v>
      </c>
      <c r="BJ46" s="13">
        <v>10.736700000000001</v>
      </c>
      <c r="BK46" s="18">
        <v>1.8454090000000001</v>
      </c>
      <c r="BL46" s="3">
        <f t="shared" si="41"/>
        <v>31.279338008091841</v>
      </c>
      <c r="BM46" s="18"/>
      <c r="BN46" s="12">
        <v>23.212769999999999</v>
      </c>
      <c r="BO46" s="4" t="str">
        <f t="shared" si="42"/>
        <v xml:space="preserve">  </v>
      </c>
      <c r="BP46" s="13">
        <v>14.739319999999999</v>
      </c>
      <c r="BQ46" s="13">
        <v>34.581710000000001</v>
      </c>
      <c r="BR46" s="18">
        <v>5.0822310000000002</v>
      </c>
      <c r="BS46" s="3">
        <f t="shared" si="43"/>
        <v>21.894116902032806</v>
      </c>
      <c r="BT46" s="18"/>
      <c r="BU46" s="12">
        <v>40.978520000000003</v>
      </c>
      <c r="BV46" s="4" t="str">
        <f t="shared" si="20"/>
        <v xml:space="preserve">  </v>
      </c>
      <c r="BW46" s="18">
        <v>32.200960000000002</v>
      </c>
      <c r="BX46" s="18">
        <v>50.371110000000002</v>
      </c>
      <c r="BY46" s="18">
        <v>4.6853410000000002</v>
      </c>
      <c r="BZ46" s="3">
        <f t="shared" si="21"/>
        <v>11.433651093304492</v>
      </c>
      <c r="CA46" s="18"/>
      <c r="CB46" s="12">
        <v>69.162450000000007</v>
      </c>
      <c r="CC46" s="4" t="str">
        <f t="shared" si="22"/>
        <v xml:space="preserve">  </v>
      </c>
      <c r="CD46" s="18">
        <v>60.509659999999997</v>
      </c>
      <c r="CE46" s="18">
        <v>76.650899999999993</v>
      </c>
      <c r="CF46" s="18">
        <v>4.1455900000000003</v>
      </c>
      <c r="CG46" s="3">
        <f t="shared" si="23"/>
        <v>5.9939895130956176</v>
      </c>
      <c r="CH46" s="18"/>
      <c r="CI46" s="7"/>
      <c r="CJ46" s="7"/>
      <c r="CK46" s="7"/>
      <c r="CL46" s="7"/>
      <c r="CM46" s="7"/>
      <c r="CN46" s="7"/>
      <c r="CO46" s="7"/>
      <c r="CP46" s="7"/>
      <c r="CQ46" s="7"/>
    </row>
    <row r="47" spans="1:95" x14ac:dyDescent="0.3">
      <c r="A47" s="17"/>
      <c r="B47" s="13" t="s">
        <v>46</v>
      </c>
      <c r="C47" s="12">
        <v>22.107600000000001</v>
      </c>
      <c r="D47" s="4" t="str">
        <f t="shared" si="24"/>
        <v xml:space="preserve">  </v>
      </c>
      <c r="E47" s="13">
        <v>15.861829999999999</v>
      </c>
      <c r="F47" s="13">
        <v>29.937639999999998</v>
      </c>
      <c r="G47" s="18">
        <v>3.5945339999999999</v>
      </c>
      <c r="H47" s="3">
        <f t="shared" si="25"/>
        <v>16.259268305921946</v>
      </c>
      <c r="I47" s="18"/>
      <c r="J47" s="12">
        <v>13.4503</v>
      </c>
      <c r="K47" s="4" t="str">
        <f t="shared" si="26"/>
        <v>*</v>
      </c>
      <c r="L47" s="13">
        <v>7.8024430000000002</v>
      </c>
      <c r="M47" s="13">
        <v>22.201930000000001</v>
      </c>
      <c r="N47" s="18">
        <v>3.6097739999999998</v>
      </c>
      <c r="O47" s="3">
        <f t="shared" si="27"/>
        <v>26.837869787290984</v>
      </c>
      <c r="P47" s="18"/>
      <c r="Q47" s="12">
        <v>45.977209999999999</v>
      </c>
      <c r="R47" s="4" t="str">
        <f t="shared" si="28"/>
        <v xml:space="preserve">  </v>
      </c>
      <c r="S47" s="13">
        <v>37.65898</v>
      </c>
      <c r="T47" s="13">
        <v>54.525779999999997</v>
      </c>
      <c r="U47" s="18">
        <v>4.3439180000000004</v>
      </c>
      <c r="V47" s="3">
        <f t="shared" si="29"/>
        <v>9.4479808583426443</v>
      </c>
      <c r="W47" s="3"/>
      <c r="X47" s="12">
        <v>37.931539999999998</v>
      </c>
      <c r="Y47" s="4" t="str">
        <f t="shared" si="30"/>
        <v xml:space="preserve">  </v>
      </c>
      <c r="Z47" s="13">
        <v>29.275259999999999</v>
      </c>
      <c r="AA47" s="13">
        <v>47.430819999999997</v>
      </c>
      <c r="AB47" s="18">
        <v>4.6797620000000002</v>
      </c>
      <c r="AC47" s="3">
        <f t="shared" si="31"/>
        <v>12.337389939875894</v>
      </c>
      <c r="AD47" s="18"/>
      <c r="AE47" s="12">
        <v>22.640470000000001</v>
      </c>
      <c r="AF47" s="4" t="str">
        <f t="shared" si="32"/>
        <v xml:space="preserve">  </v>
      </c>
      <c r="AG47" s="13">
        <v>15.70886</v>
      </c>
      <c r="AH47" s="13">
        <v>31.488099999999999</v>
      </c>
      <c r="AI47" s="18">
        <v>4.0329879999999996</v>
      </c>
      <c r="AJ47" s="3">
        <f t="shared" si="33"/>
        <v>17.813181440137946</v>
      </c>
      <c r="AK47" s="3"/>
      <c r="AL47" s="12">
        <v>20.43966</v>
      </c>
      <c r="AM47" s="4" t="str">
        <f t="shared" si="34"/>
        <v xml:space="preserve">  </v>
      </c>
      <c r="AN47" s="13">
        <v>13.052770000000001</v>
      </c>
      <c r="AO47" s="13">
        <v>30.53866</v>
      </c>
      <c r="AP47" s="18">
        <v>4.4575110000000002</v>
      </c>
      <c r="AQ47" s="3">
        <f t="shared" si="35"/>
        <v>21.808146515157297</v>
      </c>
      <c r="AR47" s="18"/>
      <c r="AS47" s="12">
        <v>7.5182589999999996</v>
      </c>
      <c r="AT47" s="4" t="str">
        <f t="shared" si="36"/>
        <v>*</v>
      </c>
      <c r="AU47" s="13">
        <v>3.7847580000000001</v>
      </c>
      <c r="AV47" s="13">
        <v>14.3841</v>
      </c>
      <c r="AW47" s="18">
        <v>2.5751580000000001</v>
      </c>
      <c r="AX47" s="3">
        <f t="shared" si="37"/>
        <v>34.252052237093721</v>
      </c>
      <c r="AY47" s="3"/>
      <c r="AZ47" s="12">
        <v>20.145820000000001</v>
      </c>
      <c r="BA47" s="4" t="str">
        <f t="shared" si="38"/>
        <v xml:space="preserve">  </v>
      </c>
      <c r="BB47" s="13">
        <v>12.209949999999999</v>
      </c>
      <c r="BC47" s="13">
        <v>31.395050000000001</v>
      </c>
      <c r="BD47" s="18">
        <v>4.8875830000000002</v>
      </c>
      <c r="BE47" s="3">
        <f t="shared" si="39"/>
        <v>24.261027845974997</v>
      </c>
      <c r="BF47" s="18"/>
      <c r="BG47" s="12">
        <v>1.756464</v>
      </c>
      <c r="BH47" s="4" t="str">
        <f t="shared" si="40"/>
        <v>**</v>
      </c>
      <c r="BI47" s="13">
        <v>0.64468409999999998</v>
      </c>
      <c r="BJ47" s="13">
        <v>4.6949490000000003</v>
      </c>
      <c r="BK47" s="18">
        <v>0.89232929999999999</v>
      </c>
      <c r="BL47" s="3">
        <f t="shared" si="41"/>
        <v>50.802595441751151</v>
      </c>
      <c r="BM47" s="18"/>
      <c r="BN47" s="12">
        <v>4.9042329999999996</v>
      </c>
      <c r="BO47" s="4" t="str">
        <f t="shared" si="42"/>
        <v>*</v>
      </c>
      <c r="BP47" s="13">
        <v>2.3734320000000002</v>
      </c>
      <c r="BQ47" s="13">
        <v>9.8610550000000003</v>
      </c>
      <c r="BR47" s="18">
        <v>1.789377</v>
      </c>
      <c r="BS47" s="3">
        <f t="shared" si="43"/>
        <v>36.486378196141992</v>
      </c>
      <c r="BT47" s="18"/>
      <c r="BU47" s="12">
        <v>31.915199999999999</v>
      </c>
      <c r="BV47" s="4" t="str">
        <f t="shared" si="20"/>
        <v xml:space="preserve">  </v>
      </c>
      <c r="BW47" s="18">
        <v>24.613880000000002</v>
      </c>
      <c r="BX47" s="18">
        <v>40.22663</v>
      </c>
      <c r="BY47" s="18">
        <v>4.0092340000000002</v>
      </c>
      <c r="BZ47" s="3">
        <f t="shared" si="21"/>
        <v>12.562145936732341</v>
      </c>
      <c r="CA47" s="18"/>
      <c r="CB47" s="12">
        <v>45.489710000000002</v>
      </c>
      <c r="CC47" s="4" t="str">
        <f t="shared" si="22"/>
        <v xml:space="preserve">  </v>
      </c>
      <c r="CD47" s="18">
        <v>35.693570000000001</v>
      </c>
      <c r="CE47" s="18">
        <v>55.647849999999998</v>
      </c>
      <c r="CF47" s="18">
        <v>5.1589320000000001</v>
      </c>
      <c r="CG47" s="3">
        <f t="shared" si="23"/>
        <v>11.340876870835185</v>
      </c>
      <c r="CH47" s="18"/>
      <c r="CI47" s="7"/>
      <c r="CJ47" s="7"/>
      <c r="CK47" s="7"/>
      <c r="CL47" s="7"/>
      <c r="CM47" s="7"/>
      <c r="CN47" s="7"/>
      <c r="CO47" s="7"/>
      <c r="CP47" s="7"/>
      <c r="CQ47" s="7"/>
    </row>
    <row r="48" spans="1:95" x14ac:dyDescent="0.3">
      <c r="A48" s="17"/>
      <c r="B48" s="13" t="s">
        <v>47</v>
      </c>
      <c r="C48" s="12">
        <v>22.283339999999999</v>
      </c>
      <c r="D48" s="4" t="str">
        <f t="shared" si="24"/>
        <v>*</v>
      </c>
      <c r="E48" s="13">
        <v>12.526859999999999</v>
      </c>
      <c r="F48" s="13">
        <v>36.47043</v>
      </c>
      <c r="G48" s="18">
        <v>6.1338299999999997</v>
      </c>
      <c r="H48" s="3">
        <f t="shared" si="25"/>
        <v>27.52652878787471</v>
      </c>
      <c r="I48" s="18"/>
      <c r="J48" s="12">
        <v>3.0112800000000002</v>
      </c>
      <c r="K48" s="4" t="str">
        <f t="shared" si="26"/>
        <v>*</v>
      </c>
      <c r="L48" s="13">
        <v>1.6572420000000001</v>
      </c>
      <c r="M48" s="13">
        <v>5.4107570000000003</v>
      </c>
      <c r="N48" s="18">
        <v>0.91054809999999997</v>
      </c>
      <c r="O48" s="3">
        <f t="shared" si="27"/>
        <v>30.237908796259394</v>
      </c>
      <c r="P48" s="18"/>
      <c r="Q48" s="12">
        <v>36.390619999999998</v>
      </c>
      <c r="R48" s="4" t="str">
        <f t="shared" si="28"/>
        <v xml:space="preserve">  </v>
      </c>
      <c r="S48" s="13">
        <v>27.780280000000001</v>
      </c>
      <c r="T48" s="13">
        <v>45.970939999999999</v>
      </c>
      <c r="U48" s="18">
        <v>4.6877959999999996</v>
      </c>
      <c r="V48" s="3">
        <f t="shared" si="29"/>
        <v>12.881880000945298</v>
      </c>
      <c r="W48" s="3"/>
      <c r="X48" s="12">
        <v>26.552820000000001</v>
      </c>
      <c r="Y48" s="4" t="str">
        <f t="shared" si="30"/>
        <v xml:space="preserve">  </v>
      </c>
      <c r="Z48" s="13">
        <v>17.630780000000001</v>
      </c>
      <c r="AA48" s="13">
        <v>37.911749999999998</v>
      </c>
      <c r="AB48" s="18">
        <v>5.2151310000000004</v>
      </c>
      <c r="AC48" s="3">
        <f t="shared" si="31"/>
        <v>19.640591846741703</v>
      </c>
      <c r="AD48" s="18"/>
      <c r="AE48" s="12">
        <v>27.767990000000001</v>
      </c>
      <c r="AF48" s="4" t="str">
        <f t="shared" si="32"/>
        <v xml:space="preserve">  </v>
      </c>
      <c r="AG48" s="13">
        <v>17.615970000000001</v>
      </c>
      <c r="AH48" s="13">
        <v>40.868270000000003</v>
      </c>
      <c r="AI48" s="18">
        <v>6.0026349999999997</v>
      </c>
      <c r="AJ48" s="3">
        <f t="shared" si="33"/>
        <v>21.617103002413927</v>
      </c>
      <c r="AK48" s="3"/>
      <c r="AL48" s="12">
        <v>12.66127</v>
      </c>
      <c r="AM48" s="4" t="str">
        <f t="shared" si="34"/>
        <v xml:space="preserve">  </v>
      </c>
      <c r="AN48" s="13">
        <v>8.1211699999999993</v>
      </c>
      <c r="AO48" s="13">
        <v>19.208850000000002</v>
      </c>
      <c r="AP48" s="18">
        <v>2.7912979999999998</v>
      </c>
      <c r="AQ48" s="3">
        <f t="shared" si="35"/>
        <v>22.045955895419652</v>
      </c>
      <c r="AR48" s="18"/>
      <c r="AS48" s="12">
        <v>8.6342440000000007</v>
      </c>
      <c r="AT48" s="4" t="str">
        <f t="shared" si="36"/>
        <v>*</v>
      </c>
      <c r="AU48" s="13">
        <v>4.8126239999999996</v>
      </c>
      <c r="AV48" s="13">
        <v>15.011950000000001</v>
      </c>
      <c r="AW48" s="18">
        <v>2.5173920000000001</v>
      </c>
      <c r="AX48" s="3">
        <f t="shared" si="37"/>
        <v>29.155905253546226</v>
      </c>
      <c r="AY48" s="3"/>
      <c r="AZ48" s="12">
        <v>33.424349999999997</v>
      </c>
      <c r="BA48" s="4" t="str">
        <f t="shared" si="38"/>
        <v xml:space="preserve">  </v>
      </c>
      <c r="BB48" s="13">
        <v>25.913139999999999</v>
      </c>
      <c r="BC48" s="13">
        <v>41.881979999999999</v>
      </c>
      <c r="BD48" s="18">
        <v>4.1033970000000002</v>
      </c>
      <c r="BE48" s="3">
        <f t="shared" si="39"/>
        <v>12.276669553783396</v>
      </c>
      <c r="BF48" s="18"/>
      <c r="BG48" s="12">
        <v>3.481519</v>
      </c>
      <c r="BH48" s="4" t="str">
        <f t="shared" si="40"/>
        <v>*</v>
      </c>
      <c r="BI48" s="13">
        <v>1.6589879999999999</v>
      </c>
      <c r="BJ48" s="13">
        <v>7.160463</v>
      </c>
      <c r="BK48" s="18">
        <v>1.302899</v>
      </c>
      <c r="BL48" s="3">
        <f t="shared" si="41"/>
        <v>37.423291385168369</v>
      </c>
      <c r="BM48" s="18"/>
      <c r="BN48" s="12">
        <v>20.509180000000001</v>
      </c>
      <c r="BO48" s="4" t="str">
        <f t="shared" si="42"/>
        <v xml:space="preserve">  </v>
      </c>
      <c r="BP48" s="13">
        <v>12.939310000000001</v>
      </c>
      <c r="BQ48" s="13">
        <v>30.934090000000001</v>
      </c>
      <c r="BR48" s="18">
        <v>4.587745</v>
      </c>
      <c r="BS48" s="3">
        <f t="shared" si="43"/>
        <v>22.369226853535832</v>
      </c>
      <c r="BT48" s="18"/>
      <c r="BU48" s="12">
        <v>39.883749999999999</v>
      </c>
      <c r="BV48" s="4" t="str">
        <f t="shared" si="20"/>
        <v xml:space="preserve">  </v>
      </c>
      <c r="BW48" s="18">
        <v>28.77965</v>
      </c>
      <c r="BX48" s="18">
        <v>52.135890000000003</v>
      </c>
      <c r="BY48" s="18">
        <v>6.0649819999999997</v>
      </c>
      <c r="BZ48" s="3">
        <f t="shared" si="21"/>
        <v>15.206649324599617</v>
      </c>
      <c r="CA48" s="18"/>
      <c r="CB48" s="12">
        <v>66.594809999999995</v>
      </c>
      <c r="CC48" s="4" t="str">
        <f t="shared" si="22"/>
        <v xml:space="preserve">  </v>
      </c>
      <c r="CD48" s="18">
        <v>54.9039</v>
      </c>
      <c r="CE48" s="18">
        <v>76.549430000000001</v>
      </c>
      <c r="CF48" s="18">
        <v>5.596921</v>
      </c>
      <c r="CG48" s="3">
        <f t="shared" si="23"/>
        <v>8.4044402258974849</v>
      </c>
      <c r="CH48" s="18"/>
      <c r="CI48" s="7"/>
      <c r="CJ48" s="7"/>
      <c r="CK48" s="7"/>
      <c r="CL48" s="7"/>
      <c r="CM48" s="7"/>
      <c r="CN48" s="7"/>
      <c r="CO48" s="7"/>
      <c r="CP48" s="7"/>
      <c r="CQ48" s="7"/>
    </row>
    <row r="49" spans="1:95" x14ac:dyDescent="0.3">
      <c r="A49" s="17"/>
      <c r="B49" s="13" t="s">
        <v>48</v>
      </c>
      <c r="C49" s="12">
        <v>37.986339999999998</v>
      </c>
      <c r="D49" s="4" t="str">
        <f t="shared" si="24"/>
        <v xml:space="preserve">  </v>
      </c>
      <c r="E49" s="13">
        <v>30.653649999999999</v>
      </c>
      <c r="F49" s="13">
        <v>45.91178</v>
      </c>
      <c r="G49" s="18">
        <v>3.9208460000000001</v>
      </c>
      <c r="H49" s="3">
        <f t="shared" si="25"/>
        <v>10.321726178410451</v>
      </c>
      <c r="I49" s="18"/>
      <c r="J49" s="12">
        <v>21.47129</v>
      </c>
      <c r="K49" s="4" t="str">
        <f t="shared" si="26"/>
        <v xml:space="preserve">  </v>
      </c>
      <c r="L49" s="13">
        <v>15.48949</v>
      </c>
      <c r="M49" s="13">
        <v>28.971250000000001</v>
      </c>
      <c r="N49" s="18">
        <v>3.4407000000000001</v>
      </c>
      <c r="O49" s="3">
        <f t="shared" si="27"/>
        <v>16.024654317462993</v>
      </c>
      <c r="P49" s="18"/>
      <c r="Q49" s="12">
        <v>30.07995</v>
      </c>
      <c r="R49" s="4" t="str">
        <f t="shared" si="28"/>
        <v xml:space="preserve">  </v>
      </c>
      <c r="S49" s="13">
        <v>23.57001</v>
      </c>
      <c r="T49" s="13">
        <v>37.505580000000002</v>
      </c>
      <c r="U49" s="18">
        <v>3.5722109999999998</v>
      </c>
      <c r="V49" s="3">
        <f t="shared" si="29"/>
        <v>11.87572120299402</v>
      </c>
      <c r="W49" s="3"/>
      <c r="X49" s="12">
        <v>26.830290000000002</v>
      </c>
      <c r="Y49" s="4" t="str">
        <f t="shared" si="30"/>
        <v xml:space="preserve">  </v>
      </c>
      <c r="Z49" s="13">
        <v>19.83792</v>
      </c>
      <c r="AA49" s="13">
        <v>35.204889999999999</v>
      </c>
      <c r="AB49" s="18">
        <v>3.9383300000000001</v>
      </c>
      <c r="AC49" s="3">
        <f t="shared" si="31"/>
        <v>14.678671009519464</v>
      </c>
      <c r="AD49" s="18"/>
      <c r="AE49" s="12">
        <v>15.14246</v>
      </c>
      <c r="AF49" s="4" t="str">
        <f t="shared" si="32"/>
        <v xml:space="preserve">  </v>
      </c>
      <c r="AG49" s="13">
        <v>10.6937</v>
      </c>
      <c r="AH49" s="13">
        <v>21.00665</v>
      </c>
      <c r="AI49" s="18">
        <v>2.6153960000000001</v>
      </c>
      <c r="AJ49" s="3">
        <f t="shared" si="33"/>
        <v>17.271935999830941</v>
      </c>
      <c r="AK49" s="3"/>
      <c r="AL49" s="12">
        <v>20.90606</v>
      </c>
      <c r="AM49" s="4" t="str">
        <f t="shared" si="34"/>
        <v xml:space="preserve">  </v>
      </c>
      <c r="AN49" s="13">
        <v>15.15512</v>
      </c>
      <c r="AO49" s="13">
        <v>28.116140000000001</v>
      </c>
      <c r="AP49" s="18">
        <v>3.3060930000000002</v>
      </c>
      <c r="AQ49" s="3">
        <f t="shared" si="35"/>
        <v>15.814041478882201</v>
      </c>
      <c r="AR49" s="18"/>
      <c r="AS49" s="12">
        <v>8.9525439999999996</v>
      </c>
      <c r="AT49" s="4" t="str">
        <f t="shared" si="36"/>
        <v xml:space="preserve">  </v>
      </c>
      <c r="AU49" s="13">
        <v>5.6356799999999998</v>
      </c>
      <c r="AV49" s="13">
        <v>13.933299999999999</v>
      </c>
      <c r="AW49" s="18">
        <v>2.0735030000000001</v>
      </c>
      <c r="AX49" s="3">
        <f t="shared" si="37"/>
        <v>23.161047854107171</v>
      </c>
      <c r="AY49" s="3"/>
      <c r="AZ49" s="12">
        <v>12.60441</v>
      </c>
      <c r="BA49" s="4" t="str">
        <f t="shared" si="38"/>
        <v xml:space="preserve">  </v>
      </c>
      <c r="BB49" s="13">
        <v>7.7961330000000002</v>
      </c>
      <c r="BC49" s="13">
        <v>19.743200000000002</v>
      </c>
      <c r="BD49" s="18">
        <v>3.001026</v>
      </c>
      <c r="BE49" s="3">
        <f t="shared" si="39"/>
        <v>23.809333399976676</v>
      </c>
      <c r="BF49" s="18"/>
      <c r="BG49" s="12">
        <v>7.3741690000000002</v>
      </c>
      <c r="BH49" s="4" t="str">
        <f t="shared" si="40"/>
        <v>*</v>
      </c>
      <c r="BI49" s="13">
        <v>3.9418319999999998</v>
      </c>
      <c r="BJ49" s="13">
        <v>13.37894</v>
      </c>
      <c r="BK49" s="18">
        <v>2.3094779999999999</v>
      </c>
      <c r="BL49" s="3">
        <f t="shared" si="41"/>
        <v>31.318484835376026</v>
      </c>
      <c r="BM49" s="18"/>
      <c r="BN49" s="12">
        <v>17.393540000000002</v>
      </c>
      <c r="BO49" s="4" t="str">
        <f t="shared" si="42"/>
        <v xml:space="preserve">  </v>
      </c>
      <c r="BP49" s="13">
        <v>12.402480000000001</v>
      </c>
      <c r="BQ49" s="13">
        <v>23.846340000000001</v>
      </c>
      <c r="BR49" s="18">
        <v>2.909265</v>
      </c>
      <c r="BS49" s="3">
        <f t="shared" si="43"/>
        <v>16.726123606810344</v>
      </c>
      <c r="BT49" s="18"/>
      <c r="BU49" s="12">
        <v>31.469180000000001</v>
      </c>
      <c r="BV49" s="4" t="str">
        <f t="shared" si="20"/>
        <v xml:space="preserve">  </v>
      </c>
      <c r="BW49" s="18">
        <v>24.910920000000001</v>
      </c>
      <c r="BX49" s="18">
        <v>38.860469999999999</v>
      </c>
      <c r="BY49" s="18">
        <v>3.5769799999999998</v>
      </c>
      <c r="BZ49" s="3">
        <f t="shared" si="21"/>
        <v>11.366613302284964</v>
      </c>
      <c r="CA49" s="18"/>
      <c r="CB49" s="12">
        <v>50.904000000000003</v>
      </c>
      <c r="CC49" s="4" t="str">
        <f t="shared" si="22"/>
        <v xml:space="preserve">  </v>
      </c>
      <c r="CD49" s="18">
        <v>42.624119999999998</v>
      </c>
      <c r="CE49" s="18">
        <v>59.13458</v>
      </c>
      <c r="CF49" s="18">
        <v>4.2506729999999999</v>
      </c>
      <c r="CG49" s="3">
        <f t="shared" si="23"/>
        <v>8.3503712871287128</v>
      </c>
      <c r="CH49" s="18"/>
      <c r="CI49" s="7"/>
      <c r="CJ49" s="7"/>
      <c r="CK49" s="7"/>
      <c r="CL49" s="7"/>
      <c r="CM49" s="7"/>
      <c r="CN49" s="7"/>
      <c r="CO49" s="7"/>
      <c r="CP49" s="7"/>
      <c r="CQ49" s="7"/>
    </row>
    <row r="50" spans="1:95" x14ac:dyDescent="0.3">
      <c r="A50" s="17"/>
      <c r="B50" s="13" t="s">
        <v>49</v>
      </c>
      <c r="C50" s="12">
        <v>26.315000000000001</v>
      </c>
      <c r="D50" s="4" t="str">
        <f t="shared" si="24"/>
        <v xml:space="preserve">  </v>
      </c>
      <c r="E50" s="13">
        <v>18.47146</v>
      </c>
      <c r="F50" s="13">
        <v>36.01773</v>
      </c>
      <c r="G50" s="18">
        <v>4.501868</v>
      </c>
      <c r="H50" s="3">
        <f t="shared" si="25"/>
        <v>17.107611628348849</v>
      </c>
      <c r="I50" s="18"/>
      <c r="J50" s="12">
        <v>7.8126559999999996</v>
      </c>
      <c r="K50" s="4" t="str">
        <f t="shared" si="26"/>
        <v>*</v>
      </c>
      <c r="L50" s="13">
        <v>4.2170259999999997</v>
      </c>
      <c r="M50" s="13">
        <v>14.025169999999999</v>
      </c>
      <c r="N50" s="18">
        <v>2.40639</v>
      </c>
      <c r="O50" s="3">
        <f t="shared" si="27"/>
        <v>30.801176962098424</v>
      </c>
      <c r="P50" s="18"/>
      <c r="Q50" s="12">
        <v>39.20599</v>
      </c>
      <c r="R50" s="4" t="str">
        <f t="shared" si="28"/>
        <v xml:space="preserve">  </v>
      </c>
      <c r="S50" s="13">
        <v>30.92069</v>
      </c>
      <c r="T50" s="13">
        <v>48.16348</v>
      </c>
      <c r="U50" s="18">
        <v>4.4406059999999998</v>
      </c>
      <c r="V50" s="3">
        <f t="shared" si="29"/>
        <v>11.326345795629699</v>
      </c>
      <c r="W50" s="3"/>
      <c r="X50" s="12">
        <v>30.162859999999998</v>
      </c>
      <c r="Y50" s="4" t="str">
        <f t="shared" si="30"/>
        <v xml:space="preserve">  </v>
      </c>
      <c r="Z50" s="13">
        <v>23.071770000000001</v>
      </c>
      <c r="AA50" s="13">
        <v>38.346980000000002</v>
      </c>
      <c r="AB50" s="18">
        <v>3.9195929999999999</v>
      </c>
      <c r="AC50" s="3">
        <f t="shared" si="31"/>
        <v>12.994765748340843</v>
      </c>
      <c r="AD50" s="18"/>
      <c r="AE50" s="12">
        <v>21.22184</v>
      </c>
      <c r="AF50" s="4" t="str">
        <f t="shared" si="32"/>
        <v xml:space="preserve">  </v>
      </c>
      <c r="AG50" s="13">
        <v>14.299530000000001</v>
      </c>
      <c r="AH50" s="13">
        <v>30.310020000000002</v>
      </c>
      <c r="AI50" s="18">
        <v>4.0858749999999997</v>
      </c>
      <c r="AJ50" s="3">
        <f t="shared" si="33"/>
        <v>19.253160894625534</v>
      </c>
      <c r="AK50" s="3"/>
      <c r="AL50" s="12">
        <v>22.85267</v>
      </c>
      <c r="AM50" s="4" t="str">
        <f t="shared" si="34"/>
        <v xml:space="preserve">  </v>
      </c>
      <c r="AN50" s="13">
        <v>15.95824</v>
      </c>
      <c r="AO50" s="13">
        <v>31.605540000000001</v>
      </c>
      <c r="AP50" s="18">
        <v>3.9999159999999998</v>
      </c>
      <c r="AQ50" s="3">
        <f t="shared" si="35"/>
        <v>17.50305762958989</v>
      </c>
      <c r="AR50" s="18"/>
      <c r="AS50" s="12">
        <v>7.6931149999999997</v>
      </c>
      <c r="AT50" s="4" t="str">
        <f t="shared" si="36"/>
        <v>*</v>
      </c>
      <c r="AU50" s="13">
        <v>4.2272990000000004</v>
      </c>
      <c r="AV50" s="13">
        <v>13.597020000000001</v>
      </c>
      <c r="AW50" s="18">
        <v>2.3028789999999999</v>
      </c>
      <c r="AX50" s="3">
        <f t="shared" si="37"/>
        <v>29.934285396747612</v>
      </c>
      <c r="AY50" s="3"/>
      <c r="AZ50" s="12">
        <v>19.484749999999998</v>
      </c>
      <c r="BA50" s="4" t="str">
        <f t="shared" si="38"/>
        <v xml:space="preserve">  </v>
      </c>
      <c r="BB50" s="13">
        <v>12.950469999999999</v>
      </c>
      <c r="BC50" s="13">
        <v>28.246179999999999</v>
      </c>
      <c r="BD50" s="18">
        <v>3.8942169999999998</v>
      </c>
      <c r="BE50" s="3">
        <f t="shared" si="39"/>
        <v>19.985973646056532</v>
      </c>
      <c r="BF50" s="18"/>
      <c r="BG50" s="12">
        <v>4.0110890000000001</v>
      </c>
      <c r="BH50" s="4" t="str">
        <f t="shared" si="40"/>
        <v>*</v>
      </c>
      <c r="BI50" s="13">
        <v>1.869569</v>
      </c>
      <c r="BJ50" s="13">
        <v>8.3957650000000008</v>
      </c>
      <c r="BK50" s="18">
        <v>1.542842</v>
      </c>
      <c r="BL50" s="3">
        <f t="shared" si="41"/>
        <v>38.464417019916539</v>
      </c>
      <c r="BM50" s="18"/>
      <c r="BN50" s="12">
        <v>18.926179999999999</v>
      </c>
      <c r="BO50" s="4" t="str">
        <f t="shared" si="42"/>
        <v xml:space="preserve">  </v>
      </c>
      <c r="BP50" s="13">
        <v>12.55081</v>
      </c>
      <c r="BQ50" s="13">
        <v>27.520859999999999</v>
      </c>
      <c r="BR50" s="18">
        <v>3.8082590000000001</v>
      </c>
      <c r="BS50" s="3">
        <f t="shared" si="43"/>
        <v>20.121646312145401</v>
      </c>
      <c r="BT50" s="18"/>
      <c r="BU50" s="12">
        <v>32.92604</v>
      </c>
      <c r="BV50" s="4" t="str">
        <f t="shared" si="20"/>
        <v xml:space="preserve">  </v>
      </c>
      <c r="BW50" s="18">
        <v>24.813310000000001</v>
      </c>
      <c r="BX50" s="18">
        <v>42.202399999999997</v>
      </c>
      <c r="BY50" s="18">
        <v>4.4739170000000001</v>
      </c>
      <c r="BZ50" s="3">
        <f t="shared" si="21"/>
        <v>13.587777333684828</v>
      </c>
      <c r="CA50" s="18"/>
      <c r="CB50" s="12">
        <v>61.26361</v>
      </c>
      <c r="CC50" s="4" t="str">
        <f t="shared" si="22"/>
        <v xml:space="preserve">  </v>
      </c>
      <c r="CD50" s="18">
        <v>52.720579999999998</v>
      </c>
      <c r="CE50" s="18">
        <v>69.165809999999993</v>
      </c>
      <c r="CF50" s="18">
        <v>4.2313109999999998</v>
      </c>
      <c r="CG50" s="3">
        <f t="shared" si="23"/>
        <v>6.9067281539563208</v>
      </c>
      <c r="CH50" s="18"/>
      <c r="CI50" s="7"/>
      <c r="CJ50" s="7"/>
      <c r="CK50" s="7"/>
      <c r="CL50" s="7"/>
      <c r="CM50" s="7"/>
      <c r="CN50" s="7"/>
      <c r="CO50" s="7"/>
      <c r="CP50" s="7"/>
      <c r="CQ50" s="7"/>
    </row>
    <row r="51" spans="1:95" x14ac:dyDescent="0.3">
      <c r="A51" s="17"/>
      <c r="B51" s="13" t="s">
        <v>50</v>
      </c>
      <c r="C51" s="12">
        <v>41.082599999999999</v>
      </c>
      <c r="D51" s="4" t="str">
        <f t="shared" si="24"/>
        <v xml:space="preserve">  </v>
      </c>
      <c r="E51" s="13">
        <v>31.696400000000001</v>
      </c>
      <c r="F51" s="13">
        <v>51.166179999999997</v>
      </c>
      <c r="G51" s="18">
        <v>5.0286749999999998</v>
      </c>
      <c r="H51" s="3">
        <f t="shared" si="25"/>
        <v>12.240401045698178</v>
      </c>
      <c r="I51" s="18"/>
      <c r="J51" s="12">
        <v>13.214639999999999</v>
      </c>
      <c r="K51" s="4" t="str">
        <f t="shared" si="26"/>
        <v xml:space="preserve">  </v>
      </c>
      <c r="L51" s="13">
        <v>8.5719180000000001</v>
      </c>
      <c r="M51" s="13">
        <v>19.826650000000001</v>
      </c>
      <c r="N51" s="18">
        <v>2.8374869999999999</v>
      </c>
      <c r="O51" s="3">
        <f t="shared" si="27"/>
        <v>21.472298904850984</v>
      </c>
      <c r="P51" s="18"/>
      <c r="Q51" s="12">
        <v>34.416629999999998</v>
      </c>
      <c r="R51" s="4" t="str">
        <f t="shared" si="28"/>
        <v xml:space="preserve">  </v>
      </c>
      <c r="S51" s="13">
        <v>25.736440000000002</v>
      </c>
      <c r="T51" s="13">
        <v>44.278860000000002</v>
      </c>
      <c r="U51" s="18">
        <v>4.7782970000000002</v>
      </c>
      <c r="V51" s="3">
        <f t="shared" si="29"/>
        <v>13.883686462038847</v>
      </c>
      <c r="W51" s="3"/>
      <c r="X51" s="12">
        <v>26.067799999999998</v>
      </c>
      <c r="Y51" s="4" t="str">
        <f t="shared" si="30"/>
        <v xml:space="preserve">  </v>
      </c>
      <c r="Z51" s="13">
        <v>18.662230000000001</v>
      </c>
      <c r="AA51" s="13">
        <v>35.142380000000003</v>
      </c>
      <c r="AB51" s="18">
        <v>4.2247430000000001</v>
      </c>
      <c r="AC51" s="3">
        <f t="shared" si="31"/>
        <v>16.206749322919464</v>
      </c>
      <c r="AD51" s="18"/>
      <c r="AE51" s="12">
        <v>10.668850000000001</v>
      </c>
      <c r="AF51" s="4" t="str">
        <f t="shared" si="32"/>
        <v xml:space="preserve">  </v>
      </c>
      <c r="AG51" s="13">
        <v>6.7978350000000001</v>
      </c>
      <c r="AH51" s="13">
        <v>16.357330000000001</v>
      </c>
      <c r="AI51" s="18">
        <v>2.3978989999999998</v>
      </c>
      <c r="AJ51" s="3">
        <f t="shared" si="33"/>
        <v>22.475702629617995</v>
      </c>
      <c r="AK51" s="3"/>
      <c r="AL51" s="12">
        <v>23.01003</v>
      </c>
      <c r="AM51" s="4" t="str">
        <f t="shared" si="34"/>
        <v xml:space="preserve">  </v>
      </c>
      <c r="AN51" s="13">
        <v>14.81049</v>
      </c>
      <c r="AO51" s="13">
        <v>33.940480000000001</v>
      </c>
      <c r="AP51" s="18">
        <v>4.8969360000000002</v>
      </c>
      <c r="AQ51" s="3">
        <f t="shared" si="35"/>
        <v>21.281745395377584</v>
      </c>
      <c r="AR51" s="18"/>
      <c r="AS51" s="12">
        <v>10.27055</v>
      </c>
      <c r="AT51" s="4" t="str">
        <f t="shared" si="36"/>
        <v>*</v>
      </c>
      <c r="AU51" s="13">
        <v>5.8805860000000001</v>
      </c>
      <c r="AV51" s="13">
        <v>17.334150000000001</v>
      </c>
      <c r="AW51" s="18">
        <v>2.846428</v>
      </c>
      <c r="AX51" s="3">
        <f t="shared" si="37"/>
        <v>27.714465145488798</v>
      </c>
      <c r="AY51" s="3"/>
      <c r="AZ51" s="12">
        <v>17.46855</v>
      </c>
      <c r="BA51" s="4" t="str">
        <f t="shared" si="38"/>
        <v xml:space="preserve">  </v>
      </c>
      <c r="BB51" s="13">
        <v>11.294499999999999</v>
      </c>
      <c r="BC51" s="13">
        <v>26.027329999999999</v>
      </c>
      <c r="BD51" s="18">
        <v>3.73828</v>
      </c>
      <c r="BE51" s="3">
        <f t="shared" si="39"/>
        <v>21.400058963107984</v>
      </c>
      <c r="BF51" s="18"/>
      <c r="BG51" s="12">
        <v>2.3538030000000001</v>
      </c>
      <c r="BH51" s="4" t="str">
        <f t="shared" si="40"/>
        <v>*</v>
      </c>
      <c r="BI51" s="13">
        <v>0.90188440000000003</v>
      </c>
      <c r="BJ51" s="13">
        <v>6.0015679999999998</v>
      </c>
      <c r="BK51" s="18">
        <v>1.142215</v>
      </c>
      <c r="BL51" s="3">
        <f t="shared" si="41"/>
        <v>48.526363506206764</v>
      </c>
      <c r="BM51" s="18"/>
      <c r="BN51" s="12">
        <v>18.576260000000001</v>
      </c>
      <c r="BO51" s="4" t="str">
        <f t="shared" si="42"/>
        <v xml:space="preserve">  </v>
      </c>
      <c r="BP51" s="13">
        <v>12.643280000000001</v>
      </c>
      <c r="BQ51" s="13">
        <v>26.45035</v>
      </c>
      <c r="BR51" s="18">
        <v>3.511917</v>
      </c>
      <c r="BS51" s="3">
        <f t="shared" si="43"/>
        <v>18.90540399413014</v>
      </c>
      <c r="BT51" s="18"/>
      <c r="BU51" s="12">
        <v>23.293199999999999</v>
      </c>
      <c r="BV51" s="4" t="str">
        <f t="shared" si="20"/>
        <v xml:space="preserve">  </v>
      </c>
      <c r="BW51" s="18">
        <v>16.8489</v>
      </c>
      <c r="BX51" s="18">
        <v>31.275230000000001</v>
      </c>
      <c r="BY51" s="18">
        <v>3.6877949999999999</v>
      </c>
      <c r="BZ51" s="3">
        <f t="shared" si="21"/>
        <v>15.832066869300911</v>
      </c>
      <c r="CA51" s="18"/>
      <c r="CB51" s="12">
        <v>59.054839999999999</v>
      </c>
      <c r="CC51" s="4" t="str">
        <f t="shared" si="22"/>
        <v xml:space="preserve">  </v>
      </c>
      <c r="CD51" s="18">
        <v>49.283749999999998</v>
      </c>
      <c r="CE51" s="18">
        <v>68.159639999999996</v>
      </c>
      <c r="CF51" s="18">
        <v>4.8715260000000002</v>
      </c>
      <c r="CG51" s="3">
        <f t="shared" si="23"/>
        <v>8.249156208026303</v>
      </c>
      <c r="CH51" s="18"/>
      <c r="CI51" s="7"/>
      <c r="CJ51" s="7"/>
      <c r="CK51" s="7"/>
      <c r="CL51" s="7"/>
      <c r="CM51" s="7"/>
      <c r="CN51" s="7"/>
      <c r="CO51" s="7"/>
      <c r="CP51" s="7"/>
      <c r="CQ51" s="7"/>
    </row>
    <row r="52" spans="1:95" x14ac:dyDescent="0.3">
      <c r="A52" s="17"/>
      <c r="B52" s="13" t="s">
        <v>51</v>
      </c>
      <c r="C52" s="12">
        <v>33.110439999999997</v>
      </c>
      <c r="D52" s="4" t="str">
        <f t="shared" si="24"/>
        <v xml:space="preserve">  </v>
      </c>
      <c r="E52" s="13">
        <v>26.50188</v>
      </c>
      <c r="F52" s="13">
        <v>40.459760000000003</v>
      </c>
      <c r="G52" s="18">
        <v>3.580247</v>
      </c>
      <c r="H52" s="3">
        <f t="shared" si="25"/>
        <v>10.813045673811644</v>
      </c>
      <c r="I52" s="18"/>
      <c r="J52" s="12">
        <v>19.889130000000002</v>
      </c>
      <c r="K52" s="4" t="str">
        <f t="shared" si="26"/>
        <v xml:space="preserve">  </v>
      </c>
      <c r="L52" s="13">
        <v>14.04524</v>
      </c>
      <c r="M52" s="13">
        <v>27.389720000000001</v>
      </c>
      <c r="N52" s="18">
        <v>3.4004059999999998</v>
      </c>
      <c r="O52" s="3">
        <f t="shared" si="27"/>
        <v>17.09680614486405</v>
      </c>
      <c r="P52" s="18"/>
      <c r="Q52" s="12">
        <v>41.583939999999998</v>
      </c>
      <c r="R52" s="4" t="str">
        <f t="shared" si="28"/>
        <v xml:space="preserve">  </v>
      </c>
      <c r="S52" s="13">
        <v>34.165909999999997</v>
      </c>
      <c r="T52" s="13">
        <v>49.403910000000003</v>
      </c>
      <c r="U52" s="18">
        <v>3.91675</v>
      </c>
      <c r="V52" s="3">
        <f t="shared" si="29"/>
        <v>9.4189006621306213</v>
      </c>
      <c r="W52" s="3"/>
      <c r="X52" s="12">
        <v>25.502099999999999</v>
      </c>
      <c r="Y52" s="4" t="str">
        <f t="shared" si="30"/>
        <v xml:space="preserve">  </v>
      </c>
      <c r="Z52" s="13">
        <v>18.837199999999999</v>
      </c>
      <c r="AA52" s="13">
        <v>33.550370000000001</v>
      </c>
      <c r="AB52" s="18">
        <v>3.7668149999999998</v>
      </c>
      <c r="AC52" s="3">
        <f t="shared" si="31"/>
        <v>14.770607126471939</v>
      </c>
      <c r="AD52" s="18"/>
      <c r="AE52" s="12">
        <v>16.507860000000001</v>
      </c>
      <c r="AF52" s="4" t="str">
        <f t="shared" si="32"/>
        <v xml:space="preserve">  </v>
      </c>
      <c r="AG52" s="13">
        <v>11.55203</v>
      </c>
      <c r="AH52" s="13">
        <v>23.03603</v>
      </c>
      <c r="AI52" s="18">
        <v>2.9156909999999998</v>
      </c>
      <c r="AJ52" s="3">
        <f t="shared" si="33"/>
        <v>17.662440800927556</v>
      </c>
      <c r="AK52" s="3"/>
      <c r="AL52" s="12">
        <v>24.1572</v>
      </c>
      <c r="AM52" s="4" t="str">
        <f t="shared" si="34"/>
        <v xml:space="preserve">  </v>
      </c>
      <c r="AN52" s="13">
        <v>17.89828</v>
      </c>
      <c r="AO52" s="13">
        <v>31.758209999999998</v>
      </c>
      <c r="AP52" s="18">
        <v>3.5443449999999999</v>
      </c>
      <c r="AQ52" s="3">
        <f t="shared" si="35"/>
        <v>14.6720025499644</v>
      </c>
      <c r="AR52" s="18"/>
      <c r="AS52" s="12">
        <v>3.9294820000000001</v>
      </c>
      <c r="AT52" s="4" t="str">
        <f t="shared" si="36"/>
        <v>*</v>
      </c>
      <c r="AU52" s="13">
        <v>2.0932870000000001</v>
      </c>
      <c r="AV52" s="13">
        <v>7.2569710000000001</v>
      </c>
      <c r="AW52" s="18">
        <v>1.2494209999999999</v>
      </c>
      <c r="AX52" s="3">
        <f t="shared" si="37"/>
        <v>31.796073884547628</v>
      </c>
      <c r="AY52" s="3"/>
      <c r="AZ52" s="12">
        <v>14.89831</v>
      </c>
      <c r="BA52" s="4" t="str">
        <f t="shared" si="38"/>
        <v xml:space="preserve">  </v>
      </c>
      <c r="BB52" s="13">
        <v>9.6793589999999998</v>
      </c>
      <c r="BC52" s="13">
        <v>22.238399999999999</v>
      </c>
      <c r="BD52" s="18">
        <v>3.1746129999999999</v>
      </c>
      <c r="BE52" s="3">
        <f t="shared" si="39"/>
        <v>21.308544391947809</v>
      </c>
      <c r="BF52" s="18"/>
      <c r="BG52" s="12">
        <v>3.7107579999999998</v>
      </c>
      <c r="BH52" s="4" t="str">
        <f t="shared" si="40"/>
        <v>*</v>
      </c>
      <c r="BI52" s="13">
        <v>1.626328</v>
      </c>
      <c r="BJ52" s="13">
        <v>8.2428989999999995</v>
      </c>
      <c r="BK52" s="18">
        <v>1.5428200000000001</v>
      </c>
      <c r="BL52" s="3">
        <f t="shared" si="41"/>
        <v>41.576950046324775</v>
      </c>
      <c r="BM52" s="18"/>
      <c r="BN52" s="12">
        <v>13.119759999999999</v>
      </c>
      <c r="BO52" s="4" t="str">
        <f t="shared" si="42"/>
        <v xml:space="preserve">  </v>
      </c>
      <c r="BP52" s="13">
        <v>8.2085600000000003</v>
      </c>
      <c r="BQ52" s="13">
        <v>20.318909999999999</v>
      </c>
      <c r="BR52" s="18">
        <v>3.046891</v>
      </c>
      <c r="BS52" s="3">
        <f t="shared" si="43"/>
        <v>23.22367939657433</v>
      </c>
      <c r="BT52" s="18"/>
      <c r="BU52" s="12">
        <v>24.148099999999999</v>
      </c>
      <c r="BV52" s="4" t="str">
        <f t="shared" si="20"/>
        <v xml:space="preserve">  </v>
      </c>
      <c r="BW52" s="18">
        <v>18.394020000000001</v>
      </c>
      <c r="BX52" s="18">
        <v>31.01802</v>
      </c>
      <c r="BY52" s="18">
        <v>3.226877</v>
      </c>
      <c r="BZ52" s="3">
        <f t="shared" si="21"/>
        <v>13.362860846194938</v>
      </c>
      <c r="CA52" s="18"/>
      <c r="CB52" s="12">
        <v>52.175280000000001</v>
      </c>
      <c r="CC52" s="4" t="str">
        <f t="shared" si="22"/>
        <v xml:space="preserve">  </v>
      </c>
      <c r="CD52" s="18">
        <v>43.930079999999997</v>
      </c>
      <c r="CE52" s="18">
        <v>60.303629999999998</v>
      </c>
      <c r="CF52" s="18">
        <v>4.2147180000000004</v>
      </c>
      <c r="CG52" s="3">
        <f t="shared" si="23"/>
        <v>8.0779978564561628</v>
      </c>
      <c r="CH52" s="18"/>
      <c r="CI52" s="7"/>
      <c r="CJ52" s="7"/>
      <c r="CK52" s="7"/>
      <c r="CL52" s="7"/>
      <c r="CM52" s="7"/>
      <c r="CN52" s="7"/>
      <c r="CO52" s="7"/>
      <c r="CP52" s="7"/>
      <c r="CQ52" s="7"/>
    </row>
    <row r="53" spans="1:95" x14ac:dyDescent="0.3">
      <c r="A53" s="17"/>
      <c r="B53" s="13" t="s">
        <v>52</v>
      </c>
      <c r="C53" s="12">
        <v>31.03697</v>
      </c>
      <c r="D53" s="4" t="str">
        <f t="shared" si="24"/>
        <v xml:space="preserve">  </v>
      </c>
      <c r="E53" s="13">
        <v>23.0276</v>
      </c>
      <c r="F53" s="13">
        <v>40.371009999999998</v>
      </c>
      <c r="G53" s="18">
        <v>4.459403</v>
      </c>
      <c r="H53" s="3">
        <f t="shared" si="25"/>
        <v>14.368035926187384</v>
      </c>
      <c r="I53" s="18"/>
      <c r="J53" s="12">
        <v>14.110329999999999</v>
      </c>
      <c r="K53" s="4" t="str">
        <f t="shared" si="26"/>
        <v>*</v>
      </c>
      <c r="L53" s="13">
        <v>8.2401049999999998</v>
      </c>
      <c r="M53" s="13">
        <v>23.109269999999999</v>
      </c>
      <c r="N53" s="18">
        <v>3.7346949999999999</v>
      </c>
      <c r="O53" s="3">
        <f t="shared" si="27"/>
        <v>26.467807627461582</v>
      </c>
      <c r="P53" s="18"/>
      <c r="Q53" s="12">
        <v>33.984810000000003</v>
      </c>
      <c r="R53" s="4" t="str">
        <f t="shared" si="28"/>
        <v xml:space="preserve">  </v>
      </c>
      <c r="S53" s="13">
        <v>25.748090000000001</v>
      </c>
      <c r="T53" s="13">
        <v>43.319209999999998</v>
      </c>
      <c r="U53" s="18">
        <v>4.5227959999999996</v>
      </c>
      <c r="V53" s="3">
        <f t="shared" si="29"/>
        <v>13.308286849330624</v>
      </c>
      <c r="W53" s="3"/>
      <c r="X53" s="12">
        <v>23.84036</v>
      </c>
      <c r="Y53" s="4" t="str">
        <f t="shared" si="30"/>
        <v xml:space="preserve">  </v>
      </c>
      <c r="Z53" s="13">
        <v>15.815619999999999</v>
      </c>
      <c r="AA53" s="13">
        <v>34.278849999999998</v>
      </c>
      <c r="AB53" s="18">
        <v>4.7295550000000004</v>
      </c>
      <c r="AC53" s="3">
        <f t="shared" si="31"/>
        <v>19.838437842381577</v>
      </c>
      <c r="AD53" s="18"/>
      <c r="AE53" s="12">
        <v>20.247409999999999</v>
      </c>
      <c r="AF53" s="4" t="str">
        <f t="shared" si="32"/>
        <v xml:space="preserve">  </v>
      </c>
      <c r="AG53" s="13">
        <v>13.178179999999999</v>
      </c>
      <c r="AH53" s="13">
        <v>29.806930000000001</v>
      </c>
      <c r="AI53" s="18">
        <v>4.2378549999999997</v>
      </c>
      <c r="AJ53" s="3">
        <f t="shared" si="33"/>
        <v>20.930356030721953</v>
      </c>
      <c r="AK53" s="3"/>
      <c r="AL53" s="12">
        <v>30.015740000000001</v>
      </c>
      <c r="AM53" s="4" t="str">
        <f t="shared" si="34"/>
        <v xml:space="preserve">  </v>
      </c>
      <c r="AN53" s="13">
        <v>20.46876</v>
      </c>
      <c r="AO53" s="13">
        <v>41.68188</v>
      </c>
      <c r="AP53" s="18">
        <v>5.4733489999999998</v>
      </c>
      <c r="AQ53" s="3">
        <f t="shared" si="35"/>
        <v>18.234929407037772</v>
      </c>
      <c r="AR53" s="18"/>
      <c r="AS53" s="12">
        <v>7.4357579999999999</v>
      </c>
      <c r="AT53" s="4" t="str">
        <f t="shared" si="36"/>
        <v>*</v>
      </c>
      <c r="AU53" s="13">
        <v>4.1655170000000004</v>
      </c>
      <c r="AV53" s="13">
        <v>12.927070000000001</v>
      </c>
      <c r="AW53" s="18">
        <v>2.1567530000000001</v>
      </c>
      <c r="AX53" s="3">
        <f t="shared" si="37"/>
        <v>29.005153206976349</v>
      </c>
      <c r="AY53" s="3"/>
      <c r="AZ53" s="12">
        <v>11.87623</v>
      </c>
      <c r="BA53" s="4" t="str">
        <f t="shared" si="38"/>
        <v>*</v>
      </c>
      <c r="BB53" s="13">
        <v>6.7522859999999998</v>
      </c>
      <c r="BC53" s="13">
        <v>20.052309999999999</v>
      </c>
      <c r="BD53" s="18">
        <v>3.3168199999999999</v>
      </c>
      <c r="BE53" s="3">
        <f t="shared" si="39"/>
        <v>27.928223013532072</v>
      </c>
      <c r="BF53" s="18"/>
      <c r="BG53" s="12">
        <v>6.888903</v>
      </c>
      <c r="BH53" s="4" t="str">
        <f t="shared" si="40"/>
        <v>*</v>
      </c>
      <c r="BI53" s="13">
        <v>3.2289859999999999</v>
      </c>
      <c r="BJ53" s="13">
        <v>14.09304</v>
      </c>
      <c r="BK53" s="18">
        <v>2.605934</v>
      </c>
      <c r="BL53" s="3">
        <f t="shared" si="41"/>
        <v>37.827996707168033</v>
      </c>
      <c r="BM53" s="18"/>
      <c r="BN53" s="12">
        <v>19.26529</v>
      </c>
      <c r="BO53" s="4" t="str">
        <f t="shared" si="42"/>
        <v xml:space="preserve">  </v>
      </c>
      <c r="BP53" s="13">
        <v>12.92958</v>
      </c>
      <c r="BQ53" s="13">
        <v>27.717310000000001</v>
      </c>
      <c r="BR53" s="18">
        <v>3.7640739999999999</v>
      </c>
      <c r="BS53" s="3">
        <f t="shared" si="43"/>
        <v>19.538112325327049</v>
      </c>
      <c r="BT53" s="18"/>
      <c r="BU53" s="12">
        <v>34.57208</v>
      </c>
      <c r="BV53" s="4" t="str">
        <f t="shared" si="20"/>
        <v xml:space="preserve">  </v>
      </c>
      <c r="BW53" s="18">
        <v>25.936710000000001</v>
      </c>
      <c r="BX53" s="18">
        <v>44.360469999999999</v>
      </c>
      <c r="BY53" s="18">
        <v>4.7472779999999997</v>
      </c>
      <c r="BZ53" s="3">
        <f t="shared" si="21"/>
        <v>13.731537124755002</v>
      </c>
      <c r="CA53" s="18"/>
      <c r="CB53" s="12">
        <v>61.157269999999997</v>
      </c>
      <c r="CC53" s="4" t="str">
        <f t="shared" si="22"/>
        <v xml:space="preserve">  </v>
      </c>
      <c r="CD53" s="18">
        <v>50.134749999999997</v>
      </c>
      <c r="CE53" s="18">
        <v>71.145589999999999</v>
      </c>
      <c r="CF53" s="18">
        <v>5.4361689999999996</v>
      </c>
      <c r="CG53" s="3">
        <f t="shared" si="23"/>
        <v>8.8888352930076824</v>
      </c>
      <c r="CH53" s="18"/>
      <c r="CI53" s="7"/>
      <c r="CJ53" s="7"/>
      <c r="CK53" s="7"/>
      <c r="CL53" s="7"/>
      <c r="CM53" s="7"/>
      <c r="CN53" s="7"/>
      <c r="CO53" s="7"/>
      <c r="CP53" s="7"/>
      <c r="CQ53" s="7"/>
    </row>
    <row r="54" spans="1:95" x14ac:dyDescent="0.3">
      <c r="A54" s="17"/>
      <c r="B54" s="13" t="s">
        <v>53</v>
      </c>
      <c r="C54" s="12">
        <v>19.061039999999998</v>
      </c>
      <c r="D54" s="4" t="str">
        <f t="shared" si="24"/>
        <v xml:space="preserve">  </v>
      </c>
      <c r="E54" s="13">
        <v>15.012919999999999</v>
      </c>
      <c r="F54" s="13">
        <v>23.893820000000002</v>
      </c>
      <c r="G54" s="18">
        <v>2.2632759999999998</v>
      </c>
      <c r="H54" s="3">
        <f t="shared" si="25"/>
        <v>11.873832697481355</v>
      </c>
      <c r="I54" s="18"/>
      <c r="J54" s="12">
        <v>11.29327</v>
      </c>
      <c r="K54" s="4" t="str">
        <f t="shared" si="26"/>
        <v>*</v>
      </c>
      <c r="L54" s="13">
        <v>6.5982339999999997</v>
      </c>
      <c r="M54" s="13">
        <v>18.6616</v>
      </c>
      <c r="N54" s="18">
        <v>3.0103179999999998</v>
      </c>
      <c r="O54" s="3">
        <f t="shared" si="27"/>
        <v>26.655857869332795</v>
      </c>
      <c r="P54" s="18"/>
      <c r="Q54" s="12">
        <v>42.368670000000002</v>
      </c>
      <c r="R54" s="4" t="str">
        <f t="shared" si="28"/>
        <v xml:space="preserve">  </v>
      </c>
      <c r="S54" s="13">
        <v>33.606670000000001</v>
      </c>
      <c r="T54" s="13">
        <v>51.638359999999999</v>
      </c>
      <c r="U54" s="18">
        <v>4.6494200000000001</v>
      </c>
      <c r="V54" s="3">
        <f t="shared" si="29"/>
        <v>10.973721856267851</v>
      </c>
      <c r="W54" s="3"/>
      <c r="X54" s="12">
        <v>22.194859999999998</v>
      </c>
      <c r="Y54" s="4" t="str">
        <f t="shared" si="30"/>
        <v xml:space="preserve">  </v>
      </c>
      <c r="Z54" s="13">
        <v>16.395289999999999</v>
      </c>
      <c r="AA54" s="13">
        <v>29.326319999999999</v>
      </c>
      <c r="AB54" s="18">
        <v>3.3017859999999999</v>
      </c>
      <c r="AC54" s="3">
        <f t="shared" si="31"/>
        <v>14.876354254994176</v>
      </c>
      <c r="AD54" s="18"/>
      <c r="AE54" s="12">
        <v>17.361070000000002</v>
      </c>
      <c r="AF54" s="4" t="str">
        <f t="shared" si="32"/>
        <v xml:space="preserve">  </v>
      </c>
      <c r="AG54" s="13">
        <v>11.219390000000001</v>
      </c>
      <c r="AH54" s="13">
        <v>25.88458</v>
      </c>
      <c r="AI54" s="18">
        <v>3.72045</v>
      </c>
      <c r="AJ54" s="3">
        <f t="shared" si="33"/>
        <v>21.429842745867621</v>
      </c>
      <c r="AK54" s="3"/>
      <c r="AL54" s="12">
        <v>15.441409999999999</v>
      </c>
      <c r="AM54" s="4" t="str">
        <f t="shared" si="34"/>
        <v xml:space="preserve">  </v>
      </c>
      <c r="AN54" s="13">
        <v>10.520110000000001</v>
      </c>
      <c r="AO54" s="13">
        <v>22.096399999999999</v>
      </c>
      <c r="AP54" s="18">
        <v>2.9333459999999998</v>
      </c>
      <c r="AQ54" s="3">
        <f t="shared" si="35"/>
        <v>18.996620127307025</v>
      </c>
      <c r="AR54" s="18"/>
      <c r="AS54" s="12">
        <v>8.5323100000000007</v>
      </c>
      <c r="AT54" s="4" t="str">
        <f t="shared" si="36"/>
        <v xml:space="preserve">  </v>
      </c>
      <c r="AU54" s="13">
        <v>5.3026819999999999</v>
      </c>
      <c r="AV54" s="13">
        <v>13.449590000000001</v>
      </c>
      <c r="AW54" s="18">
        <v>2.0320589999999998</v>
      </c>
      <c r="AX54" s="3">
        <f t="shared" si="37"/>
        <v>23.816047471317844</v>
      </c>
      <c r="AY54" s="3"/>
      <c r="AZ54" s="12">
        <v>25.48227</v>
      </c>
      <c r="BA54" s="4" t="str">
        <f t="shared" si="38"/>
        <v xml:space="preserve">  </v>
      </c>
      <c r="BB54" s="13">
        <v>17.03106</v>
      </c>
      <c r="BC54" s="13">
        <v>36.292749999999998</v>
      </c>
      <c r="BD54" s="18">
        <v>4.9444980000000003</v>
      </c>
      <c r="BE54" s="3">
        <f t="shared" si="39"/>
        <v>19.403679499510837</v>
      </c>
      <c r="BF54" s="18"/>
      <c r="BG54" s="12">
        <v>6.8163419999999997</v>
      </c>
      <c r="BH54" s="4" t="str">
        <f t="shared" si="40"/>
        <v xml:space="preserve">  </v>
      </c>
      <c r="BI54" s="13">
        <v>4.2949609999999998</v>
      </c>
      <c r="BJ54" s="13">
        <v>10.65315</v>
      </c>
      <c r="BK54" s="18">
        <v>1.583297</v>
      </c>
      <c r="BL54" s="3">
        <f t="shared" si="41"/>
        <v>23.227957165294814</v>
      </c>
      <c r="BM54" s="18"/>
      <c r="BN54" s="12">
        <v>24.473310000000001</v>
      </c>
      <c r="BO54" s="4" t="str">
        <f t="shared" si="42"/>
        <v xml:space="preserve">  </v>
      </c>
      <c r="BP54" s="13">
        <v>16.195139999999999</v>
      </c>
      <c r="BQ54" s="13">
        <v>35.205329999999996</v>
      </c>
      <c r="BR54" s="18">
        <v>4.8743489999999996</v>
      </c>
      <c r="BS54" s="3">
        <f t="shared" si="43"/>
        <v>19.916999376054971</v>
      </c>
      <c r="BT54" s="18"/>
      <c r="BU54" s="12">
        <v>32.70973</v>
      </c>
      <c r="BV54" s="4" t="str">
        <f t="shared" si="20"/>
        <v xml:space="preserve">  </v>
      </c>
      <c r="BW54" s="18">
        <v>24.991630000000001</v>
      </c>
      <c r="BX54" s="18">
        <v>41.49286</v>
      </c>
      <c r="BY54" s="18">
        <v>4.2416080000000003</v>
      </c>
      <c r="BZ54" s="3">
        <f t="shared" si="21"/>
        <v>12.967419786100345</v>
      </c>
      <c r="CA54" s="18"/>
      <c r="CB54" s="12">
        <v>65.397000000000006</v>
      </c>
      <c r="CC54" s="4" t="str">
        <f t="shared" si="22"/>
        <v xml:space="preserve">  </v>
      </c>
      <c r="CD54" s="18">
        <v>56.719200000000001</v>
      </c>
      <c r="CE54" s="18">
        <v>73.158280000000005</v>
      </c>
      <c r="CF54" s="18">
        <v>4.2271289999999997</v>
      </c>
      <c r="CG54" s="3">
        <f t="shared" si="23"/>
        <v>6.4637965044268082</v>
      </c>
      <c r="CH54" s="18"/>
      <c r="CI54" s="7"/>
      <c r="CJ54" s="7"/>
      <c r="CK54" s="7"/>
      <c r="CL54" s="7"/>
      <c r="CM54" s="7"/>
      <c r="CN54" s="7"/>
      <c r="CO54" s="7"/>
      <c r="CP54" s="7"/>
      <c r="CQ54" s="7"/>
    </row>
    <row r="55" spans="1:95" x14ac:dyDescent="0.3">
      <c r="A55" s="17"/>
      <c r="B55" s="13" t="s">
        <v>54</v>
      </c>
      <c r="C55" s="12">
        <v>14.81232</v>
      </c>
      <c r="D55" s="4" t="str">
        <f t="shared" si="24"/>
        <v xml:space="preserve">  </v>
      </c>
      <c r="E55" s="13">
        <v>11.08446</v>
      </c>
      <c r="F55" s="13">
        <v>19.518689999999999</v>
      </c>
      <c r="G55" s="18">
        <v>2.1421389999999998</v>
      </c>
      <c r="H55" s="3">
        <f t="shared" si="25"/>
        <v>14.461873629519209</v>
      </c>
      <c r="I55" s="18"/>
      <c r="J55" s="12">
        <v>19.714649999999999</v>
      </c>
      <c r="K55" s="4" t="str">
        <f t="shared" si="26"/>
        <v>*</v>
      </c>
      <c r="L55" s="13">
        <v>10.80597</v>
      </c>
      <c r="M55" s="13">
        <v>33.231459999999998</v>
      </c>
      <c r="N55" s="18">
        <v>5.705158</v>
      </c>
      <c r="O55" s="3">
        <f t="shared" si="27"/>
        <v>28.938672510036955</v>
      </c>
      <c r="P55" s="18"/>
      <c r="Q55" s="12">
        <v>38.41384</v>
      </c>
      <c r="R55" s="4" t="str">
        <f t="shared" si="28"/>
        <v xml:space="preserve">  </v>
      </c>
      <c r="S55" s="13">
        <v>31.05471</v>
      </c>
      <c r="T55" s="13">
        <v>46.344630000000002</v>
      </c>
      <c r="U55" s="18">
        <v>3.929306</v>
      </c>
      <c r="V55" s="3">
        <f t="shared" si="29"/>
        <v>10.228881049121878</v>
      </c>
      <c r="W55" s="3"/>
      <c r="X55" s="12">
        <v>18.543089999999999</v>
      </c>
      <c r="Y55" s="4" t="str">
        <f t="shared" si="30"/>
        <v xml:space="preserve">  </v>
      </c>
      <c r="Z55" s="13">
        <v>12.37506</v>
      </c>
      <c r="AA55" s="13">
        <v>26.843599999999999</v>
      </c>
      <c r="AB55" s="18">
        <v>3.6790280000000002</v>
      </c>
      <c r="AC55" s="3">
        <f t="shared" si="31"/>
        <v>19.840425732712294</v>
      </c>
      <c r="AD55" s="18"/>
      <c r="AE55" s="12">
        <v>21.95025</v>
      </c>
      <c r="AF55" s="4" t="str">
        <f t="shared" si="32"/>
        <v xml:space="preserve">  </v>
      </c>
      <c r="AG55" s="13">
        <v>15.378069999999999</v>
      </c>
      <c r="AH55" s="13">
        <v>30.324680000000001</v>
      </c>
      <c r="AI55" s="18">
        <v>3.816929</v>
      </c>
      <c r="AJ55" s="3">
        <f t="shared" si="33"/>
        <v>17.38900012528331</v>
      </c>
      <c r="AK55" s="3"/>
      <c r="AL55" s="12">
        <v>12.414350000000001</v>
      </c>
      <c r="AM55" s="4" t="str">
        <f t="shared" si="34"/>
        <v>*</v>
      </c>
      <c r="AN55" s="13">
        <v>6.7228490000000001</v>
      </c>
      <c r="AO55" s="13">
        <v>21.798200000000001</v>
      </c>
      <c r="AP55" s="18">
        <v>3.7517320000000001</v>
      </c>
      <c r="AQ55" s="3">
        <f t="shared" si="35"/>
        <v>30.220929811065417</v>
      </c>
      <c r="AR55" s="18"/>
      <c r="AS55" s="12">
        <v>17.561920000000001</v>
      </c>
      <c r="AT55" s="4" t="str">
        <f t="shared" si="36"/>
        <v xml:space="preserve">  </v>
      </c>
      <c r="AU55" s="13">
        <v>11.416169999999999</v>
      </c>
      <c r="AV55" s="13">
        <v>26.043469999999999</v>
      </c>
      <c r="AW55" s="18">
        <v>3.7124640000000002</v>
      </c>
      <c r="AX55" s="3">
        <f t="shared" si="37"/>
        <v>21.139283176326963</v>
      </c>
      <c r="AY55" s="3"/>
      <c r="AZ55" s="12">
        <v>16.196249999999999</v>
      </c>
      <c r="BA55" s="4" t="str">
        <f t="shared" si="38"/>
        <v>*</v>
      </c>
      <c r="BB55" s="13">
        <v>9.5762459999999994</v>
      </c>
      <c r="BC55" s="13">
        <v>26.073060000000002</v>
      </c>
      <c r="BD55" s="18">
        <v>4.1654949999999999</v>
      </c>
      <c r="BE55" s="3">
        <f t="shared" si="39"/>
        <v>25.718885544493325</v>
      </c>
      <c r="BF55" s="18"/>
      <c r="BG55" s="12">
        <v>5.8713769999999998</v>
      </c>
      <c r="BH55" s="4" t="str">
        <f t="shared" si="40"/>
        <v>*</v>
      </c>
      <c r="BI55" s="13">
        <v>3.1235029999999999</v>
      </c>
      <c r="BJ55" s="13">
        <v>10.76797</v>
      </c>
      <c r="BK55" s="18">
        <v>1.8607229999999999</v>
      </c>
      <c r="BL55" s="3">
        <f t="shared" si="41"/>
        <v>31.691424345600698</v>
      </c>
      <c r="BM55" s="18"/>
      <c r="BN55" s="12">
        <v>28.860499999999998</v>
      </c>
      <c r="BO55" s="4" t="str">
        <f t="shared" si="42"/>
        <v xml:space="preserve">  </v>
      </c>
      <c r="BP55" s="13">
        <v>18.977920000000001</v>
      </c>
      <c r="BQ55" s="13">
        <v>41.268129999999999</v>
      </c>
      <c r="BR55" s="18">
        <v>5.7536319999999996</v>
      </c>
      <c r="BS55" s="3">
        <f t="shared" si="43"/>
        <v>19.936009424646141</v>
      </c>
      <c r="BT55" s="18"/>
      <c r="BU55" s="12">
        <v>45.38355</v>
      </c>
      <c r="BV55" s="4" t="str">
        <f t="shared" si="20"/>
        <v xml:space="preserve">  </v>
      </c>
      <c r="BW55" s="18">
        <v>37.687469999999998</v>
      </c>
      <c r="BX55" s="18">
        <v>53.30677</v>
      </c>
      <c r="BY55" s="18">
        <v>4.0170440000000003</v>
      </c>
      <c r="BZ55" s="3">
        <f t="shared" si="21"/>
        <v>8.8513216793309475</v>
      </c>
      <c r="CA55" s="18"/>
      <c r="CB55" s="12">
        <v>57.4711</v>
      </c>
      <c r="CC55" s="4" t="str">
        <f t="shared" si="22"/>
        <v xml:space="preserve">  </v>
      </c>
      <c r="CD55" s="18">
        <v>45.101599999999998</v>
      </c>
      <c r="CE55" s="18">
        <v>68.97099</v>
      </c>
      <c r="CF55" s="18">
        <v>6.2059309999999996</v>
      </c>
      <c r="CG55" s="3">
        <f t="shared" si="23"/>
        <v>10.798350823283354</v>
      </c>
      <c r="CH55" s="18"/>
      <c r="CI55" s="7"/>
      <c r="CJ55" s="7"/>
      <c r="CK55" s="7"/>
      <c r="CL55" s="7"/>
      <c r="CM55" s="7"/>
      <c r="CN55" s="7"/>
      <c r="CO55" s="7"/>
      <c r="CP55" s="7"/>
      <c r="CQ55" s="7"/>
    </row>
    <row r="56" spans="1:95" x14ac:dyDescent="0.3">
      <c r="A56" s="17"/>
      <c r="B56" s="13" t="s">
        <v>55</v>
      </c>
      <c r="C56" s="12">
        <v>34.449350000000003</v>
      </c>
      <c r="D56" s="4" t="str">
        <f t="shared" si="24"/>
        <v xml:space="preserve">  </v>
      </c>
      <c r="E56" s="13">
        <v>27.139009999999999</v>
      </c>
      <c r="F56" s="13">
        <v>42.578130000000002</v>
      </c>
      <c r="G56" s="18">
        <v>3.9661219999999999</v>
      </c>
      <c r="H56" s="3">
        <f t="shared" si="25"/>
        <v>11.51290808099427</v>
      </c>
      <c r="I56" s="18"/>
      <c r="J56" s="12">
        <v>25.309080000000002</v>
      </c>
      <c r="K56" s="4" t="str">
        <f t="shared" si="26"/>
        <v xml:space="preserve">  </v>
      </c>
      <c r="L56" s="13">
        <v>19.351739999999999</v>
      </c>
      <c r="M56" s="13">
        <v>32.364379999999997</v>
      </c>
      <c r="N56" s="18">
        <v>3.3285089999999999</v>
      </c>
      <c r="O56" s="3">
        <f t="shared" si="27"/>
        <v>13.151442091138833</v>
      </c>
      <c r="P56" s="18"/>
      <c r="Q56" s="12">
        <v>42.66778</v>
      </c>
      <c r="R56" s="4" t="str">
        <f t="shared" si="28"/>
        <v xml:space="preserve">  </v>
      </c>
      <c r="S56" s="13">
        <v>34.728439999999999</v>
      </c>
      <c r="T56" s="13">
        <v>51.003860000000003</v>
      </c>
      <c r="U56" s="18">
        <v>4.1882200000000003</v>
      </c>
      <c r="V56" s="3">
        <f t="shared" si="29"/>
        <v>9.8158844917640433</v>
      </c>
      <c r="W56" s="3"/>
      <c r="X56" s="12">
        <v>37.148020000000002</v>
      </c>
      <c r="Y56" s="4" t="str">
        <f t="shared" si="30"/>
        <v xml:space="preserve">  </v>
      </c>
      <c r="Z56" s="13">
        <v>30.19753</v>
      </c>
      <c r="AA56" s="13">
        <v>44.674399999999999</v>
      </c>
      <c r="AB56" s="18">
        <v>3.7170369999999999</v>
      </c>
      <c r="AC56" s="3">
        <f t="shared" si="31"/>
        <v>10.006016471402782</v>
      </c>
      <c r="AD56" s="18"/>
      <c r="AE56" s="12">
        <v>13.17916</v>
      </c>
      <c r="AF56" s="4" t="str">
        <f t="shared" si="32"/>
        <v xml:space="preserve">  </v>
      </c>
      <c r="AG56" s="13">
        <v>8.6991759999999996</v>
      </c>
      <c r="AH56" s="13">
        <v>19.47419</v>
      </c>
      <c r="AI56" s="18">
        <v>2.718785</v>
      </c>
      <c r="AJ56" s="3">
        <f t="shared" si="33"/>
        <v>20.629425547606981</v>
      </c>
      <c r="AK56" s="3"/>
      <c r="AL56" s="12">
        <v>14.66389</v>
      </c>
      <c r="AM56" s="4" t="str">
        <f t="shared" si="34"/>
        <v xml:space="preserve">  </v>
      </c>
      <c r="AN56" s="13">
        <v>10.177339999999999</v>
      </c>
      <c r="AO56" s="13">
        <v>20.673069999999999</v>
      </c>
      <c r="AP56" s="18">
        <v>2.6588599999999998</v>
      </c>
      <c r="AQ56" s="3">
        <f t="shared" si="35"/>
        <v>18.132023630837381</v>
      </c>
      <c r="AR56" s="18"/>
      <c r="AS56" s="12">
        <v>4.8154349999999999</v>
      </c>
      <c r="AT56" s="4" t="str">
        <f t="shared" si="36"/>
        <v>*</v>
      </c>
      <c r="AU56" s="13">
        <v>2.452162</v>
      </c>
      <c r="AV56" s="13">
        <v>9.240558</v>
      </c>
      <c r="AW56" s="18">
        <v>1.6355059999999999</v>
      </c>
      <c r="AX56" s="3">
        <f t="shared" si="37"/>
        <v>33.963826736317692</v>
      </c>
      <c r="AY56" s="3"/>
      <c r="AZ56" s="12">
        <v>13.538320000000001</v>
      </c>
      <c r="BA56" s="4" t="str">
        <f t="shared" si="38"/>
        <v xml:space="preserve">  </v>
      </c>
      <c r="BB56" s="13">
        <v>9.2554079999999992</v>
      </c>
      <c r="BC56" s="13">
        <v>19.37987</v>
      </c>
      <c r="BD56" s="18">
        <v>2.560009</v>
      </c>
      <c r="BE56" s="3">
        <f t="shared" si="39"/>
        <v>18.909355075075784</v>
      </c>
      <c r="BF56" s="18"/>
      <c r="BG56" s="12">
        <v>3.4749409999999998</v>
      </c>
      <c r="BH56" s="4" t="str">
        <f t="shared" si="40"/>
        <v>*</v>
      </c>
      <c r="BI56" s="13">
        <v>1.3553630000000001</v>
      </c>
      <c r="BJ56" s="13">
        <v>8.6195760000000003</v>
      </c>
      <c r="BK56" s="18">
        <v>1.648366</v>
      </c>
      <c r="BL56" s="3">
        <f t="shared" si="41"/>
        <v>47.435798190530434</v>
      </c>
      <c r="BM56" s="18"/>
      <c r="BN56" s="12">
        <v>8.2328100000000006</v>
      </c>
      <c r="BO56" s="4" t="str">
        <f t="shared" si="42"/>
        <v>*</v>
      </c>
      <c r="BP56" s="13">
        <v>4.5984400000000001</v>
      </c>
      <c r="BQ56" s="13">
        <v>14.30878</v>
      </c>
      <c r="BR56" s="18">
        <v>2.3946299999999998</v>
      </c>
      <c r="BS56" s="3">
        <f t="shared" si="43"/>
        <v>29.086423711952534</v>
      </c>
      <c r="BT56" s="18"/>
      <c r="BU56" s="12">
        <v>21.469539999999999</v>
      </c>
      <c r="BV56" s="4" t="str">
        <f t="shared" si="20"/>
        <v xml:space="preserve">  </v>
      </c>
      <c r="BW56" s="18">
        <v>15.85411</v>
      </c>
      <c r="BX56" s="18">
        <v>28.402570000000001</v>
      </c>
      <c r="BY56" s="18">
        <v>3.2022650000000001</v>
      </c>
      <c r="BZ56" s="3">
        <f t="shared" si="21"/>
        <v>14.915387101912758</v>
      </c>
      <c r="CA56" s="18"/>
      <c r="CB56" s="12">
        <v>36.435020000000002</v>
      </c>
      <c r="CC56" s="4" t="str">
        <f t="shared" si="22"/>
        <v xml:space="preserve">  </v>
      </c>
      <c r="CD56" s="18">
        <v>29.348520000000001</v>
      </c>
      <c r="CE56" s="18">
        <v>44.163040000000002</v>
      </c>
      <c r="CF56" s="18">
        <v>3.8045930000000001</v>
      </c>
      <c r="CG56" s="3">
        <f t="shared" si="23"/>
        <v>10.442132322145014</v>
      </c>
      <c r="CH56" s="18"/>
      <c r="CI56" s="7"/>
      <c r="CJ56" s="7"/>
      <c r="CK56" s="7"/>
      <c r="CL56" s="7"/>
      <c r="CM56" s="7"/>
      <c r="CN56" s="7"/>
      <c r="CO56" s="7"/>
      <c r="CP56" s="7"/>
      <c r="CQ56" s="7"/>
    </row>
    <row r="57" spans="1:95" x14ac:dyDescent="0.3">
      <c r="A57" s="17"/>
      <c r="B57" s="13" t="s">
        <v>56</v>
      </c>
      <c r="C57" s="12">
        <v>23.213239999999999</v>
      </c>
      <c r="D57" s="4" t="str">
        <f t="shared" si="24"/>
        <v xml:space="preserve">  </v>
      </c>
      <c r="E57" s="13">
        <v>17.156479999999998</v>
      </c>
      <c r="F57" s="13">
        <v>30.61795</v>
      </c>
      <c r="G57" s="18">
        <v>3.4399959999999998</v>
      </c>
      <c r="H57" s="3">
        <f t="shared" si="25"/>
        <v>14.819111851684641</v>
      </c>
      <c r="I57" s="18"/>
      <c r="J57" s="12">
        <v>14.934189999999999</v>
      </c>
      <c r="K57" s="4" t="str">
        <f t="shared" si="26"/>
        <v xml:space="preserve">  </v>
      </c>
      <c r="L57" s="13">
        <v>9.7138249999999999</v>
      </c>
      <c r="M57" s="13">
        <v>22.26812</v>
      </c>
      <c r="N57" s="18">
        <v>3.173727</v>
      </c>
      <c r="O57" s="3">
        <f t="shared" si="27"/>
        <v>21.251417050405816</v>
      </c>
      <c r="P57" s="18"/>
      <c r="Q57" s="12">
        <v>39.07676</v>
      </c>
      <c r="R57" s="4" t="str">
        <f t="shared" si="28"/>
        <v xml:space="preserve">  </v>
      </c>
      <c r="S57" s="13">
        <v>31.895440000000001</v>
      </c>
      <c r="T57" s="13">
        <v>46.764699999999998</v>
      </c>
      <c r="U57" s="18">
        <v>3.8198840000000001</v>
      </c>
      <c r="V57" s="3">
        <f t="shared" si="29"/>
        <v>9.775334495490414</v>
      </c>
      <c r="W57" s="3"/>
      <c r="X57" s="12">
        <v>25.762740000000001</v>
      </c>
      <c r="Y57" s="4" t="str">
        <f t="shared" si="30"/>
        <v xml:space="preserve">  </v>
      </c>
      <c r="Z57" s="13">
        <v>19.098769999999998</v>
      </c>
      <c r="AA57" s="13">
        <v>33.780999999999999</v>
      </c>
      <c r="AB57" s="18">
        <v>3.7593559999999999</v>
      </c>
      <c r="AC57" s="3">
        <f t="shared" si="31"/>
        <v>14.592221169021618</v>
      </c>
      <c r="AD57" s="18"/>
      <c r="AE57" s="12">
        <v>24.19491</v>
      </c>
      <c r="AF57" s="4" t="str">
        <f t="shared" si="32"/>
        <v xml:space="preserve">  </v>
      </c>
      <c r="AG57" s="13">
        <v>18.187390000000001</v>
      </c>
      <c r="AH57" s="13">
        <v>31.424579999999999</v>
      </c>
      <c r="AI57" s="18">
        <v>3.3844069999999999</v>
      </c>
      <c r="AJ57" s="3">
        <f t="shared" si="33"/>
        <v>13.988095016679129</v>
      </c>
      <c r="AK57" s="3"/>
      <c r="AL57" s="12">
        <v>22.515339999999998</v>
      </c>
      <c r="AM57" s="4" t="str">
        <f t="shared" si="34"/>
        <v xml:space="preserve">  </v>
      </c>
      <c r="AN57" s="13">
        <v>16.401009999999999</v>
      </c>
      <c r="AO57" s="13">
        <v>30.088699999999999</v>
      </c>
      <c r="AP57" s="18">
        <v>3.4962939999999998</v>
      </c>
      <c r="AQ57" s="3">
        <f t="shared" si="35"/>
        <v>15.528497459953968</v>
      </c>
      <c r="AR57" s="18"/>
      <c r="AS57" s="12">
        <v>8.6629459999999998</v>
      </c>
      <c r="AT57" s="4" t="str">
        <f t="shared" si="36"/>
        <v>*</v>
      </c>
      <c r="AU57" s="13">
        <v>5.0973170000000003</v>
      </c>
      <c r="AV57" s="13">
        <v>14.345739999999999</v>
      </c>
      <c r="AW57" s="18">
        <v>2.295531</v>
      </c>
      <c r="AX57" s="3">
        <f t="shared" si="37"/>
        <v>26.4982720658769</v>
      </c>
      <c r="AY57" s="3"/>
      <c r="AZ57" s="12">
        <v>19.87848</v>
      </c>
      <c r="BA57" s="4" t="str">
        <f t="shared" si="38"/>
        <v xml:space="preserve">  </v>
      </c>
      <c r="BB57" s="13">
        <v>13.728899999999999</v>
      </c>
      <c r="BC57" s="13">
        <v>27.89207</v>
      </c>
      <c r="BD57" s="18">
        <v>3.608568</v>
      </c>
      <c r="BE57" s="3">
        <f t="shared" si="39"/>
        <v>18.153138469339709</v>
      </c>
      <c r="BF57" s="18"/>
      <c r="BG57" s="12">
        <v>4.2378400000000003</v>
      </c>
      <c r="BH57" s="4" t="str">
        <f t="shared" si="40"/>
        <v>*</v>
      </c>
      <c r="BI57" s="13">
        <v>1.7025650000000001</v>
      </c>
      <c r="BJ57" s="13">
        <v>10.15823</v>
      </c>
      <c r="BK57" s="18">
        <v>1.9422269999999999</v>
      </c>
      <c r="BL57" s="3">
        <f t="shared" si="41"/>
        <v>45.830588224189675</v>
      </c>
      <c r="BM57" s="18"/>
      <c r="BN57" s="12">
        <v>16.137029999999999</v>
      </c>
      <c r="BO57" s="4" t="str">
        <f t="shared" si="42"/>
        <v xml:space="preserve">  </v>
      </c>
      <c r="BP57" s="13">
        <v>10.51243</v>
      </c>
      <c r="BQ57" s="13">
        <v>23.9651</v>
      </c>
      <c r="BR57" s="18">
        <v>3.4071729999999998</v>
      </c>
      <c r="BS57" s="3">
        <f t="shared" si="43"/>
        <v>21.114003010467229</v>
      </c>
      <c r="BT57" s="18"/>
      <c r="BU57" s="12">
        <v>37.095689999999998</v>
      </c>
      <c r="BV57" s="4" t="str">
        <f t="shared" si="20"/>
        <v xml:space="preserve">  </v>
      </c>
      <c r="BW57" s="18">
        <v>30.00834</v>
      </c>
      <c r="BX57" s="18">
        <v>44.78586</v>
      </c>
      <c r="BY57" s="18">
        <v>3.7952530000000002</v>
      </c>
      <c r="BZ57" s="3">
        <f t="shared" si="21"/>
        <v>10.230981011540695</v>
      </c>
      <c r="CA57" s="18"/>
      <c r="CB57" s="12">
        <v>58.530850000000001</v>
      </c>
      <c r="CC57" s="4" t="str">
        <f t="shared" si="22"/>
        <v xml:space="preserve">  </v>
      </c>
      <c r="CD57" s="18">
        <v>49.977800000000002</v>
      </c>
      <c r="CE57" s="18">
        <v>66.598839999999996</v>
      </c>
      <c r="CF57" s="18">
        <v>4.2784300000000002</v>
      </c>
      <c r="CG57" s="3">
        <f t="shared" si="23"/>
        <v>7.3097007817245094</v>
      </c>
      <c r="CH57" s="18"/>
      <c r="CI57" s="7"/>
      <c r="CJ57" s="7"/>
      <c r="CK57" s="7"/>
      <c r="CL57" s="7"/>
      <c r="CM57" s="7"/>
      <c r="CN57" s="7"/>
      <c r="CO57" s="7"/>
      <c r="CP57" s="7"/>
      <c r="CQ57" s="7"/>
    </row>
    <row r="58" spans="1:95" x14ac:dyDescent="0.3">
      <c r="A58" s="17"/>
      <c r="B58" s="13" t="s">
        <v>57</v>
      </c>
      <c r="C58" s="12">
        <v>18.33541</v>
      </c>
      <c r="D58" s="4" t="str">
        <f t="shared" si="24"/>
        <v xml:space="preserve">  </v>
      </c>
      <c r="E58" s="13">
        <v>13.207990000000001</v>
      </c>
      <c r="F58" s="13">
        <v>24.882670000000001</v>
      </c>
      <c r="G58" s="18">
        <v>2.9710230000000002</v>
      </c>
      <c r="H58" s="3">
        <f t="shared" si="25"/>
        <v>16.203744557661924</v>
      </c>
      <c r="I58" s="18"/>
      <c r="J58" s="12">
        <v>7.9762849999999998</v>
      </c>
      <c r="K58" s="4" t="str">
        <f t="shared" si="26"/>
        <v>*</v>
      </c>
      <c r="L58" s="13">
        <v>4.7906659999999999</v>
      </c>
      <c r="M58" s="13">
        <v>12.99118</v>
      </c>
      <c r="N58" s="18">
        <v>2.036591</v>
      </c>
      <c r="O58" s="3">
        <f t="shared" si="27"/>
        <v>25.533077115474185</v>
      </c>
      <c r="P58" s="18"/>
      <c r="Q58" s="12">
        <v>38.018470000000001</v>
      </c>
      <c r="R58" s="4" t="str">
        <f t="shared" si="28"/>
        <v xml:space="preserve">  </v>
      </c>
      <c r="S58" s="13">
        <v>30.961269999999999</v>
      </c>
      <c r="T58" s="13">
        <v>45.621310000000001</v>
      </c>
      <c r="U58" s="18">
        <v>3.7650320000000002</v>
      </c>
      <c r="V58" s="3">
        <f t="shared" si="29"/>
        <v>9.903165487722152</v>
      </c>
      <c r="W58" s="3"/>
      <c r="X58" s="12">
        <v>26.822970000000002</v>
      </c>
      <c r="Y58" s="4" t="str">
        <f t="shared" si="30"/>
        <v xml:space="preserve">  </v>
      </c>
      <c r="Z58" s="13">
        <v>18.92981</v>
      </c>
      <c r="AA58" s="13">
        <v>36.524540000000002</v>
      </c>
      <c r="AB58" s="18">
        <v>4.515962</v>
      </c>
      <c r="AC58" s="3">
        <f t="shared" si="31"/>
        <v>16.836174368461059</v>
      </c>
      <c r="AD58" s="18"/>
      <c r="AE58" s="12">
        <v>25.81823</v>
      </c>
      <c r="AF58" s="4" t="str">
        <f t="shared" si="32"/>
        <v xml:space="preserve">  </v>
      </c>
      <c r="AG58" s="13">
        <v>18.204699999999999</v>
      </c>
      <c r="AH58" s="13">
        <v>35.243899999999996</v>
      </c>
      <c r="AI58" s="18">
        <v>4.3688450000000003</v>
      </c>
      <c r="AJ58" s="3">
        <f t="shared" si="33"/>
        <v>16.921551167527753</v>
      </c>
      <c r="AK58" s="3"/>
      <c r="AL58" s="12">
        <v>9.2141120000000001</v>
      </c>
      <c r="AM58" s="4" t="str">
        <f t="shared" si="34"/>
        <v>*</v>
      </c>
      <c r="AN58" s="13">
        <v>4.9591190000000003</v>
      </c>
      <c r="AO58" s="13">
        <v>16.486640000000001</v>
      </c>
      <c r="AP58" s="18">
        <v>2.8394430000000002</v>
      </c>
      <c r="AQ58" s="3">
        <f t="shared" si="35"/>
        <v>30.816241434877284</v>
      </c>
      <c r="AR58" s="18"/>
      <c r="AS58" s="12">
        <v>10.002840000000001</v>
      </c>
      <c r="AT58" s="4" t="str">
        <f t="shared" si="36"/>
        <v>*</v>
      </c>
      <c r="AU58" s="13">
        <v>5.0556700000000001</v>
      </c>
      <c r="AV58" s="13">
        <v>18.830880000000001</v>
      </c>
      <c r="AW58" s="18">
        <v>3.3797969999999999</v>
      </c>
      <c r="AX58" s="3">
        <f t="shared" si="37"/>
        <v>33.788374101755096</v>
      </c>
      <c r="AY58" s="3"/>
      <c r="AZ58" s="12">
        <v>28.440580000000001</v>
      </c>
      <c r="BA58" s="4" t="str">
        <f t="shared" si="38"/>
        <v xml:space="preserve">  </v>
      </c>
      <c r="BB58" s="13">
        <v>19.892060000000001</v>
      </c>
      <c r="BC58" s="13">
        <v>38.87979</v>
      </c>
      <c r="BD58" s="18">
        <v>4.8837840000000003</v>
      </c>
      <c r="BE58" s="3">
        <f t="shared" si="39"/>
        <v>17.171886086711314</v>
      </c>
      <c r="BF58" s="18"/>
      <c r="BG58" s="12">
        <v>6.5744439999999997</v>
      </c>
      <c r="BH58" s="4" t="str">
        <f t="shared" si="40"/>
        <v>*</v>
      </c>
      <c r="BI58" s="13">
        <v>3.0164770000000001</v>
      </c>
      <c r="BJ58" s="13">
        <v>13.73475</v>
      </c>
      <c r="BK58" s="18">
        <v>2.5586139999999999</v>
      </c>
      <c r="BL58" s="3">
        <f t="shared" si="41"/>
        <v>38.917572345281215</v>
      </c>
      <c r="BM58" s="18"/>
      <c r="BN58" s="12">
        <v>24.036770000000001</v>
      </c>
      <c r="BO58" s="4" t="str">
        <f t="shared" si="42"/>
        <v xml:space="preserve">  </v>
      </c>
      <c r="BP58" s="13">
        <v>15.4053</v>
      </c>
      <c r="BQ58" s="13">
        <v>35.476280000000003</v>
      </c>
      <c r="BR58" s="18">
        <v>5.1468889999999998</v>
      </c>
      <c r="BS58" s="3">
        <f t="shared" si="43"/>
        <v>21.412564999373878</v>
      </c>
      <c r="BT58" s="18"/>
      <c r="BU58" s="12">
        <v>42.395519999999998</v>
      </c>
      <c r="BV58" s="4" t="str">
        <f t="shared" si="20"/>
        <v xml:space="preserve">  </v>
      </c>
      <c r="BW58" s="18">
        <v>34.712249999999997</v>
      </c>
      <c r="BX58" s="18">
        <v>50.464889999999997</v>
      </c>
      <c r="BY58" s="18">
        <v>4.0513659999999998</v>
      </c>
      <c r="BZ58" s="3">
        <f t="shared" si="21"/>
        <v>9.556118193620458</v>
      </c>
      <c r="CA58" s="18"/>
      <c r="CB58" s="12">
        <v>61.691470000000002</v>
      </c>
      <c r="CC58" s="4" t="str">
        <f t="shared" si="22"/>
        <v xml:space="preserve">  </v>
      </c>
      <c r="CD58" s="18">
        <v>51.994210000000002</v>
      </c>
      <c r="CE58" s="18">
        <v>70.539770000000004</v>
      </c>
      <c r="CF58" s="18">
        <v>4.7827520000000003</v>
      </c>
      <c r="CG58" s="3">
        <f t="shared" si="23"/>
        <v>7.7526957940862813</v>
      </c>
      <c r="CH58" s="18"/>
      <c r="CI58" s="7"/>
      <c r="CJ58" s="7"/>
      <c r="CK58" s="7"/>
      <c r="CL58" s="7"/>
      <c r="CM58" s="7"/>
      <c r="CN58" s="7"/>
      <c r="CO58" s="7"/>
      <c r="CP58" s="7"/>
      <c r="CQ58" s="7"/>
    </row>
    <row r="59" spans="1:95" x14ac:dyDescent="0.3">
      <c r="A59" s="17"/>
      <c r="B59" s="13" t="s">
        <v>58</v>
      </c>
      <c r="C59" s="12">
        <v>29.08484</v>
      </c>
      <c r="D59" s="4" t="str">
        <f t="shared" si="24"/>
        <v xml:space="preserve">  </v>
      </c>
      <c r="E59" s="13">
        <v>22.565059999999999</v>
      </c>
      <c r="F59" s="13">
        <v>36.598080000000003</v>
      </c>
      <c r="G59" s="18">
        <v>3.5964510000000001</v>
      </c>
      <c r="H59" s="3">
        <f t="shared" si="25"/>
        <v>12.365380039910827</v>
      </c>
      <c r="I59" s="18"/>
      <c r="J59" s="12">
        <v>15.33896</v>
      </c>
      <c r="K59" s="4" t="str">
        <f t="shared" si="26"/>
        <v xml:space="preserve">  </v>
      </c>
      <c r="L59" s="13">
        <v>10.28487</v>
      </c>
      <c r="M59" s="13">
        <v>22.26042</v>
      </c>
      <c r="N59" s="18">
        <v>3.0325069999999998</v>
      </c>
      <c r="O59" s="3">
        <f t="shared" si="27"/>
        <v>19.76996484768198</v>
      </c>
      <c r="P59" s="18"/>
      <c r="Q59" s="12">
        <v>37.641770000000001</v>
      </c>
      <c r="R59" s="4" t="str">
        <f t="shared" si="28"/>
        <v xml:space="preserve">  </v>
      </c>
      <c r="S59" s="13">
        <v>30.872859999999999</v>
      </c>
      <c r="T59" s="13">
        <v>44.930169999999997</v>
      </c>
      <c r="U59" s="18">
        <v>3.6081379999999998</v>
      </c>
      <c r="V59" s="3">
        <f t="shared" si="29"/>
        <v>9.5854631703025639</v>
      </c>
      <c r="W59" s="3"/>
      <c r="X59" s="12">
        <v>26.469290000000001</v>
      </c>
      <c r="Y59" s="4" t="str">
        <f t="shared" si="30"/>
        <v xml:space="preserve">  </v>
      </c>
      <c r="Z59" s="13">
        <v>19.468730000000001</v>
      </c>
      <c r="AA59" s="13">
        <v>34.89631</v>
      </c>
      <c r="AB59" s="18">
        <v>3.9532929999999999</v>
      </c>
      <c r="AC59" s="3">
        <f t="shared" si="31"/>
        <v>14.935394942591962</v>
      </c>
      <c r="AD59" s="18"/>
      <c r="AE59" s="12">
        <v>15.6379</v>
      </c>
      <c r="AF59" s="4" t="str">
        <f t="shared" si="32"/>
        <v xml:space="preserve">  </v>
      </c>
      <c r="AG59" s="13">
        <v>11.51947</v>
      </c>
      <c r="AH59" s="13">
        <v>20.881260000000001</v>
      </c>
      <c r="AI59" s="18">
        <v>2.378123</v>
      </c>
      <c r="AJ59" s="3">
        <f t="shared" si="33"/>
        <v>15.207431944186878</v>
      </c>
      <c r="AK59" s="3"/>
      <c r="AL59" s="12">
        <v>14.49507</v>
      </c>
      <c r="AM59" s="4" t="str">
        <f t="shared" si="34"/>
        <v xml:space="preserve">  </v>
      </c>
      <c r="AN59" s="13">
        <v>9.8931520000000006</v>
      </c>
      <c r="AO59" s="13">
        <v>20.744789999999998</v>
      </c>
      <c r="AP59" s="18">
        <v>2.746788</v>
      </c>
      <c r="AQ59" s="3">
        <f t="shared" si="35"/>
        <v>18.9498084521151</v>
      </c>
      <c r="AR59" s="18"/>
      <c r="AS59" s="12">
        <v>11.098470000000001</v>
      </c>
      <c r="AT59" s="4" t="str">
        <f t="shared" si="36"/>
        <v xml:space="preserve">  </v>
      </c>
      <c r="AU59" s="13">
        <v>7.476305</v>
      </c>
      <c r="AV59" s="13">
        <v>16.168849999999999</v>
      </c>
      <c r="AW59" s="18">
        <v>2.1897869999999999</v>
      </c>
      <c r="AX59" s="3">
        <f t="shared" si="37"/>
        <v>19.730530424463911</v>
      </c>
      <c r="AY59" s="3"/>
      <c r="AZ59" s="12">
        <v>23.432880000000001</v>
      </c>
      <c r="BA59" s="4" t="str">
        <f t="shared" si="38"/>
        <v xml:space="preserve">  </v>
      </c>
      <c r="BB59" s="13">
        <v>16.875229999999998</v>
      </c>
      <c r="BC59" s="13">
        <v>31.570959999999999</v>
      </c>
      <c r="BD59" s="18">
        <v>3.7573669999999999</v>
      </c>
      <c r="BE59" s="3">
        <f t="shared" si="39"/>
        <v>16.034593272359178</v>
      </c>
      <c r="BF59" s="18"/>
      <c r="BG59" s="12">
        <v>6.391451</v>
      </c>
      <c r="BH59" s="4" t="str">
        <f t="shared" si="40"/>
        <v xml:space="preserve">  </v>
      </c>
      <c r="BI59" s="13">
        <v>4.1161799999999999</v>
      </c>
      <c r="BJ59" s="13">
        <v>9.7959160000000001</v>
      </c>
      <c r="BK59" s="18">
        <v>1.4165019999999999</v>
      </c>
      <c r="BL59" s="3">
        <f t="shared" si="41"/>
        <v>22.162447932402202</v>
      </c>
      <c r="BM59" s="18"/>
      <c r="BN59" s="12">
        <v>18.767299999999999</v>
      </c>
      <c r="BO59" s="4" t="str">
        <f t="shared" si="42"/>
        <v xml:space="preserve">  </v>
      </c>
      <c r="BP59" s="13">
        <v>13.440810000000001</v>
      </c>
      <c r="BQ59" s="13">
        <v>25.580819999999999</v>
      </c>
      <c r="BR59" s="18">
        <v>3.0904470000000002</v>
      </c>
      <c r="BS59" s="3">
        <f t="shared" si="43"/>
        <v>16.467190272441961</v>
      </c>
      <c r="BT59" s="18"/>
      <c r="BU59" s="12">
        <v>33.12782</v>
      </c>
      <c r="BV59" s="4" t="str">
        <f t="shared" si="20"/>
        <v xml:space="preserve">  </v>
      </c>
      <c r="BW59" s="18">
        <v>27.359639999999999</v>
      </c>
      <c r="BX59" s="18">
        <v>39.451630000000002</v>
      </c>
      <c r="BY59" s="18">
        <v>3.0973649999999999</v>
      </c>
      <c r="BZ59" s="3">
        <f t="shared" si="21"/>
        <v>9.3497398862949623</v>
      </c>
      <c r="CA59" s="18"/>
      <c r="CB59" s="12">
        <v>56.695250000000001</v>
      </c>
      <c r="CC59" s="4" t="str">
        <f t="shared" si="22"/>
        <v xml:space="preserve">  </v>
      </c>
      <c r="CD59" s="18">
        <v>49.184780000000003</v>
      </c>
      <c r="CE59" s="18">
        <v>63.910170000000001</v>
      </c>
      <c r="CF59" s="18">
        <v>3.7833999999999999</v>
      </c>
      <c r="CG59" s="3">
        <f t="shared" si="23"/>
        <v>6.6732221835162555</v>
      </c>
      <c r="CH59" s="18"/>
      <c r="CI59" s="7"/>
      <c r="CJ59" s="7"/>
      <c r="CK59" s="7"/>
      <c r="CL59" s="7"/>
      <c r="CM59" s="7"/>
      <c r="CN59" s="7"/>
      <c r="CO59" s="7"/>
      <c r="CP59" s="7"/>
      <c r="CQ59" s="7"/>
    </row>
    <row r="60" spans="1:95" x14ac:dyDescent="0.3">
      <c r="A60" s="17"/>
      <c r="B60" s="13" t="s">
        <v>59</v>
      </c>
      <c r="C60" s="12">
        <v>14.476900000000001</v>
      </c>
      <c r="D60" s="4" t="str">
        <f t="shared" si="24"/>
        <v xml:space="preserve">  </v>
      </c>
      <c r="E60" s="13">
        <v>8.8896979999999992</v>
      </c>
      <c r="F60" s="13">
        <v>22.700749999999999</v>
      </c>
      <c r="G60" s="18">
        <v>3.4802</v>
      </c>
      <c r="H60" s="3">
        <f t="shared" si="25"/>
        <v>24.039677002673223</v>
      </c>
      <c r="I60" s="18"/>
      <c r="J60" s="12">
        <v>11.52642</v>
      </c>
      <c r="K60" s="4" t="str">
        <f t="shared" si="26"/>
        <v>*</v>
      </c>
      <c r="L60" s="13">
        <v>5.8050470000000001</v>
      </c>
      <c r="M60" s="13">
        <v>21.593979999999998</v>
      </c>
      <c r="N60" s="18">
        <v>3.8947569999999998</v>
      </c>
      <c r="O60" s="3">
        <f t="shared" si="27"/>
        <v>33.789823726707858</v>
      </c>
      <c r="P60" s="18"/>
      <c r="Q60" s="12">
        <v>37.765360000000001</v>
      </c>
      <c r="R60" s="4" t="str">
        <f t="shared" si="28"/>
        <v xml:space="preserve">  </v>
      </c>
      <c r="S60" s="13">
        <v>31.011980000000001</v>
      </c>
      <c r="T60" s="13">
        <v>45.02948</v>
      </c>
      <c r="U60" s="18">
        <v>3.5978340000000002</v>
      </c>
      <c r="V60" s="3">
        <f t="shared" si="29"/>
        <v>9.526809753700217</v>
      </c>
      <c r="W60" s="3"/>
      <c r="X60" s="12">
        <v>20.839120000000001</v>
      </c>
      <c r="Y60" s="4" t="str">
        <f t="shared" si="30"/>
        <v xml:space="preserve">  </v>
      </c>
      <c r="Z60" s="13">
        <v>14.938789999999999</v>
      </c>
      <c r="AA60" s="13">
        <v>28.294699999999999</v>
      </c>
      <c r="AB60" s="18">
        <v>3.4066200000000002</v>
      </c>
      <c r="AC60" s="3">
        <f t="shared" si="31"/>
        <v>16.347235391897545</v>
      </c>
      <c r="AD60" s="18"/>
      <c r="AE60" s="12">
        <v>27.49408</v>
      </c>
      <c r="AF60" s="4" t="str">
        <f t="shared" si="32"/>
        <v xml:space="preserve">  </v>
      </c>
      <c r="AG60" s="13">
        <v>19.32104</v>
      </c>
      <c r="AH60" s="13">
        <v>37.516710000000003</v>
      </c>
      <c r="AI60" s="18">
        <v>4.6742809999999997</v>
      </c>
      <c r="AJ60" s="3">
        <f t="shared" si="33"/>
        <v>17.001045315937102</v>
      </c>
      <c r="AK60" s="3"/>
      <c r="AL60" s="12">
        <v>18.960290000000001</v>
      </c>
      <c r="AM60" s="4" t="str">
        <f t="shared" si="34"/>
        <v xml:space="preserve">  </v>
      </c>
      <c r="AN60" s="13">
        <v>12.235239999999999</v>
      </c>
      <c r="AO60" s="13">
        <v>28.194289999999999</v>
      </c>
      <c r="AP60" s="18">
        <v>4.0587960000000001</v>
      </c>
      <c r="AQ60" s="3">
        <f t="shared" si="35"/>
        <v>21.406824473676302</v>
      </c>
      <c r="AR60" s="18"/>
      <c r="AS60" s="12">
        <v>7.8435629999999996</v>
      </c>
      <c r="AT60" s="4" t="str">
        <f t="shared" si="36"/>
        <v>*</v>
      </c>
      <c r="AU60" s="13">
        <v>3.7345980000000001</v>
      </c>
      <c r="AV60" s="13">
        <v>15.73446</v>
      </c>
      <c r="AW60" s="18">
        <v>2.8974630000000001</v>
      </c>
      <c r="AX60" s="3">
        <f t="shared" si="37"/>
        <v>36.940648019273894</v>
      </c>
      <c r="AY60" s="3"/>
      <c r="AZ60" s="12">
        <v>16.876429999999999</v>
      </c>
      <c r="BA60" s="4" t="str">
        <f t="shared" si="38"/>
        <v xml:space="preserve">  </v>
      </c>
      <c r="BB60" s="13">
        <v>10.1699</v>
      </c>
      <c r="BC60" s="13">
        <v>26.691459999999999</v>
      </c>
      <c r="BD60" s="18">
        <v>4.1803340000000002</v>
      </c>
      <c r="BE60" s="3">
        <f t="shared" si="39"/>
        <v>24.770250580247126</v>
      </c>
      <c r="BF60" s="18"/>
      <c r="BG60" s="12">
        <v>12.3163</v>
      </c>
      <c r="BH60" s="4" t="str">
        <f t="shared" si="40"/>
        <v>*</v>
      </c>
      <c r="BI60" s="13">
        <v>6.6590290000000003</v>
      </c>
      <c r="BJ60" s="13">
        <v>21.664249999999999</v>
      </c>
      <c r="BK60" s="18">
        <v>3.7327330000000001</v>
      </c>
      <c r="BL60" s="3">
        <f t="shared" si="41"/>
        <v>30.307259485397402</v>
      </c>
      <c r="BM60" s="18"/>
      <c r="BN60" s="12">
        <v>28.78622</v>
      </c>
      <c r="BO60" s="4" t="str">
        <f t="shared" si="42"/>
        <v xml:space="preserve">  </v>
      </c>
      <c r="BP60" s="13">
        <v>20.174620000000001</v>
      </c>
      <c r="BQ60" s="13">
        <v>39.265549999999998</v>
      </c>
      <c r="BR60" s="18">
        <v>4.9117610000000003</v>
      </c>
      <c r="BS60" s="3">
        <f t="shared" si="43"/>
        <v>17.062889813250926</v>
      </c>
      <c r="BT60" s="18"/>
      <c r="BU60" s="12">
        <v>47.653930000000003</v>
      </c>
      <c r="BV60" s="4" t="str">
        <f t="shared" si="20"/>
        <v xml:space="preserve">  </v>
      </c>
      <c r="BW60" s="18">
        <v>39.289879999999997</v>
      </c>
      <c r="BX60" s="18">
        <v>56.151679999999999</v>
      </c>
      <c r="BY60" s="18">
        <v>4.3427870000000004</v>
      </c>
      <c r="BZ60" s="3">
        <f t="shared" si="21"/>
        <v>9.1131770244342913</v>
      </c>
      <c r="CA60" s="18"/>
      <c r="CB60" s="12">
        <v>64.62294</v>
      </c>
      <c r="CC60" s="4" t="str">
        <f t="shared" si="22"/>
        <v xml:space="preserve">  </v>
      </c>
      <c r="CD60" s="18">
        <v>54.687220000000003</v>
      </c>
      <c r="CE60" s="18">
        <v>73.438209999999998</v>
      </c>
      <c r="CF60" s="18">
        <v>4.8342869999999998</v>
      </c>
      <c r="CG60" s="3">
        <f t="shared" si="23"/>
        <v>7.4807599282855284</v>
      </c>
      <c r="CH60" s="18"/>
      <c r="CI60" s="7"/>
      <c r="CJ60" s="7"/>
      <c r="CK60" s="7"/>
      <c r="CL60" s="7"/>
      <c r="CM60" s="7"/>
      <c r="CN60" s="7"/>
      <c r="CO60" s="7"/>
      <c r="CP60" s="7"/>
      <c r="CQ60" s="7"/>
    </row>
    <row r="61" spans="1:95" x14ac:dyDescent="0.3">
      <c r="A61" s="17"/>
      <c r="B61" s="13" t="s">
        <v>60</v>
      </c>
      <c r="C61" s="12">
        <v>11.78694</v>
      </c>
      <c r="D61" s="4" t="str">
        <f t="shared" si="24"/>
        <v xml:space="preserve">  </v>
      </c>
      <c r="E61" s="13">
        <v>7.8292869999999999</v>
      </c>
      <c r="F61" s="13">
        <v>17.368189999999998</v>
      </c>
      <c r="G61" s="18">
        <v>2.4031250000000002</v>
      </c>
      <c r="H61" s="3">
        <f t="shared" si="25"/>
        <v>20.388031159910884</v>
      </c>
      <c r="I61" s="18"/>
      <c r="J61" s="12">
        <v>12.13888</v>
      </c>
      <c r="K61" s="4" t="str">
        <f t="shared" si="26"/>
        <v>*</v>
      </c>
      <c r="L61" s="13">
        <v>7.2373919999999998</v>
      </c>
      <c r="M61" s="13">
        <v>19.656469999999999</v>
      </c>
      <c r="N61" s="18">
        <v>3.1094349999999999</v>
      </c>
      <c r="O61" s="3">
        <f t="shared" si="27"/>
        <v>25.615501594875305</v>
      </c>
      <c r="P61" s="18"/>
      <c r="Q61" s="12">
        <v>54.7425</v>
      </c>
      <c r="R61" s="4" t="str">
        <f t="shared" si="28"/>
        <v xml:space="preserve">  </v>
      </c>
      <c r="S61" s="13">
        <v>43.743090000000002</v>
      </c>
      <c r="T61" s="13">
        <v>65.297449999999998</v>
      </c>
      <c r="U61" s="18">
        <v>5.5852620000000002</v>
      </c>
      <c r="V61" s="3">
        <f t="shared" si="29"/>
        <v>10.20278942320866</v>
      </c>
      <c r="W61" s="3"/>
      <c r="X61" s="12">
        <v>25.096399999999999</v>
      </c>
      <c r="Y61" s="4" t="str">
        <f t="shared" si="30"/>
        <v>*</v>
      </c>
      <c r="Z61" s="13">
        <v>14.77229</v>
      </c>
      <c r="AA61" s="13">
        <v>39.308050000000001</v>
      </c>
      <c r="AB61" s="18">
        <v>6.3211909999999998</v>
      </c>
      <c r="AC61" s="3">
        <f t="shared" si="31"/>
        <v>25.18764045839244</v>
      </c>
      <c r="AD61" s="18"/>
      <c r="AE61" s="12">
        <v>20.37585</v>
      </c>
      <c r="AF61" s="4" t="str">
        <f t="shared" si="32"/>
        <v xml:space="preserve">  </v>
      </c>
      <c r="AG61" s="13">
        <v>13.068989999999999</v>
      </c>
      <c r="AH61" s="13">
        <v>30.34207</v>
      </c>
      <c r="AI61" s="18">
        <v>4.402825</v>
      </c>
      <c r="AJ61" s="3">
        <f t="shared" si="33"/>
        <v>21.608055614857786</v>
      </c>
      <c r="AK61" s="3"/>
      <c r="AL61" s="12">
        <v>10.80237</v>
      </c>
      <c r="AM61" s="4" t="str">
        <f t="shared" si="34"/>
        <v xml:space="preserve">  </v>
      </c>
      <c r="AN61" s="13">
        <v>7.5138550000000004</v>
      </c>
      <c r="AO61" s="13">
        <v>15.29217</v>
      </c>
      <c r="AP61" s="18">
        <v>1.9625600000000001</v>
      </c>
      <c r="AQ61" s="3">
        <f t="shared" si="35"/>
        <v>18.167865014806935</v>
      </c>
      <c r="AR61" s="18"/>
      <c r="AS61" s="12">
        <v>3.478637</v>
      </c>
      <c r="AT61" s="4" t="str">
        <f t="shared" si="36"/>
        <v>**</v>
      </c>
      <c r="AU61" s="13">
        <v>1.2617</v>
      </c>
      <c r="AV61" s="13">
        <v>9.2269430000000003</v>
      </c>
      <c r="AW61" s="18">
        <v>1.776238</v>
      </c>
      <c r="AX61" s="3">
        <f t="shared" si="37"/>
        <v>51.06132085641589</v>
      </c>
      <c r="AY61" s="3"/>
      <c r="AZ61" s="12">
        <v>24.494299999999999</v>
      </c>
      <c r="BA61" s="4" t="str">
        <f t="shared" si="38"/>
        <v>*</v>
      </c>
      <c r="BB61" s="13">
        <v>14.08925</v>
      </c>
      <c r="BC61" s="13">
        <v>39.087440000000001</v>
      </c>
      <c r="BD61" s="18">
        <v>6.4364710000000001</v>
      </c>
      <c r="BE61" s="3">
        <f t="shared" si="39"/>
        <v>26.277423727152851</v>
      </c>
      <c r="BF61" s="18"/>
      <c r="BG61" s="12">
        <v>4.4893960000000002</v>
      </c>
      <c r="BH61" s="4" t="str">
        <f t="shared" si="40"/>
        <v>*</v>
      </c>
      <c r="BI61" s="13">
        <v>1.8227549999999999</v>
      </c>
      <c r="BJ61" s="13">
        <v>10.63467</v>
      </c>
      <c r="BK61" s="18">
        <v>2.0321120000000001</v>
      </c>
      <c r="BL61" s="3">
        <f t="shared" si="41"/>
        <v>45.264708214646248</v>
      </c>
      <c r="BM61" s="18"/>
      <c r="BN61" s="12">
        <v>27.468050000000002</v>
      </c>
      <c r="BO61" s="4" t="str">
        <f t="shared" si="42"/>
        <v xml:space="preserve">  </v>
      </c>
      <c r="BP61" s="13">
        <v>19.820810000000002</v>
      </c>
      <c r="BQ61" s="13">
        <v>36.714689999999997</v>
      </c>
      <c r="BR61" s="18">
        <v>4.335515</v>
      </c>
      <c r="BS61" s="3">
        <f t="shared" si="43"/>
        <v>15.783847051392435</v>
      </c>
      <c r="BT61" s="18"/>
      <c r="BU61" s="12">
        <v>28.343889999999998</v>
      </c>
      <c r="BV61" s="4" t="str">
        <f t="shared" si="20"/>
        <v xml:space="preserve">  </v>
      </c>
      <c r="BW61" s="18">
        <v>19.797249999999998</v>
      </c>
      <c r="BX61" s="18">
        <v>38.795430000000003</v>
      </c>
      <c r="BY61" s="18">
        <v>4.8862350000000001</v>
      </c>
      <c r="BZ61" s="3">
        <f t="shared" si="21"/>
        <v>17.239112203723625</v>
      </c>
      <c r="CA61" s="18"/>
      <c r="CB61" s="12">
        <v>62.764719999999997</v>
      </c>
      <c r="CC61" s="4" t="str">
        <f t="shared" si="22"/>
        <v xml:space="preserve">  </v>
      </c>
      <c r="CD61" s="18">
        <v>48.475859999999997</v>
      </c>
      <c r="CE61" s="18">
        <v>75.124390000000005</v>
      </c>
      <c r="CF61" s="18">
        <v>6.9528860000000003</v>
      </c>
      <c r="CG61" s="3">
        <f t="shared" si="23"/>
        <v>11.077697789458792</v>
      </c>
      <c r="CH61" s="18"/>
      <c r="CI61" s="7"/>
      <c r="CJ61" s="7"/>
      <c r="CK61" s="7"/>
      <c r="CL61" s="7"/>
      <c r="CM61" s="7"/>
      <c r="CN61" s="7"/>
      <c r="CO61" s="7"/>
      <c r="CP61" s="7"/>
      <c r="CQ61" s="7"/>
    </row>
    <row r="62" spans="1:95" x14ac:dyDescent="0.3">
      <c r="A62" s="17"/>
      <c r="B62" s="13" t="s">
        <v>61</v>
      </c>
      <c r="C62" s="12">
        <v>20.468720000000001</v>
      </c>
      <c r="D62" s="4" t="str">
        <f t="shared" si="24"/>
        <v>*</v>
      </c>
      <c r="E62" s="13">
        <v>12.160399999999999</v>
      </c>
      <c r="F62" s="13">
        <v>32.36215</v>
      </c>
      <c r="G62" s="18">
        <v>5.1500180000000002</v>
      </c>
      <c r="H62" s="3">
        <f t="shared" si="25"/>
        <v>25.160430158798402</v>
      </c>
      <c r="I62" s="18"/>
      <c r="J62" s="12">
        <v>4.5423559999999998</v>
      </c>
      <c r="K62" s="4" t="str">
        <f t="shared" si="26"/>
        <v>*</v>
      </c>
      <c r="L62" s="13">
        <v>2.5775640000000002</v>
      </c>
      <c r="M62" s="13">
        <v>7.883648</v>
      </c>
      <c r="N62" s="18">
        <v>1.2985169999999999</v>
      </c>
      <c r="O62" s="3">
        <f t="shared" si="27"/>
        <v>28.58686109146883</v>
      </c>
      <c r="P62" s="18"/>
      <c r="Q62" s="12">
        <v>41.771369999999997</v>
      </c>
      <c r="R62" s="4" t="str">
        <f t="shared" si="28"/>
        <v xml:space="preserve">  </v>
      </c>
      <c r="S62" s="13">
        <v>33.991689999999998</v>
      </c>
      <c r="T62" s="13">
        <v>49.983310000000003</v>
      </c>
      <c r="U62" s="18">
        <v>4.1137069999999998</v>
      </c>
      <c r="V62" s="3">
        <f t="shared" si="29"/>
        <v>9.8481495818786886</v>
      </c>
      <c r="W62" s="3"/>
      <c r="X62" s="12">
        <v>12.378080000000001</v>
      </c>
      <c r="Y62" s="4" t="str">
        <f t="shared" si="30"/>
        <v xml:space="preserve">  </v>
      </c>
      <c r="Z62" s="13">
        <v>8.7809019999999993</v>
      </c>
      <c r="AA62" s="13">
        <v>17.17146</v>
      </c>
      <c r="AB62" s="18">
        <v>2.1225540000000001</v>
      </c>
      <c r="AC62" s="3">
        <f t="shared" si="31"/>
        <v>17.147683647221541</v>
      </c>
      <c r="AD62" s="18"/>
      <c r="AE62" s="12">
        <v>17.173770000000001</v>
      </c>
      <c r="AF62" s="4" t="str">
        <f t="shared" si="32"/>
        <v xml:space="preserve">  </v>
      </c>
      <c r="AG62" s="13">
        <v>12.447990000000001</v>
      </c>
      <c r="AH62" s="13">
        <v>23.217870000000001</v>
      </c>
      <c r="AI62" s="18">
        <v>2.7382339999999998</v>
      </c>
      <c r="AJ62" s="3">
        <f t="shared" si="33"/>
        <v>15.944280143497902</v>
      </c>
      <c r="AK62" s="3"/>
      <c r="AL62" s="12">
        <v>17.41658</v>
      </c>
      <c r="AM62" s="4" t="str">
        <f t="shared" si="34"/>
        <v xml:space="preserve">  </v>
      </c>
      <c r="AN62" s="13">
        <v>12.048970000000001</v>
      </c>
      <c r="AO62" s="13">
        <v>24.509039999999999</v>
      </c>
      <c r="AP62" s="18">
        <v>3.165829</v>
      </c>
      <c r="AQ62" s="3">
        <f t="shared" si="35"/>
        <v>18.177099063076678</v>
      </c>
      <c r="AR62" s="18"/>
      <c r="AS62" s="12">
        <v>5.2532730000000001</v>
      </c>
      <c r="AT62" s="4" t="str">
        <f t="shared" si="36"/>
        <v>*</v>
      </c>
      <c r="AU62" s="13">
        <v>2.693667</v>
      </c>
      <c r="AV62" s="13">
        <v>9.9952620000000003</v>
      </c>
      <c r="AW62" s="18">
        <v>1.7638769999999999</v>
      </c>
      <c r="AX62" s="3">
        <f t="shared" si="37"/>
        <v>33.576724453497846</v>
      </c>
      <c r="AY62" s="3"/>
      <c r="AZ62" s="12">
        <v>31.877079999999999</v>
      </c>
      <c r="BA62" s="4" t="str">
        <f t="shared" si="38"/>
        <v xml:space="preserve">  </v>
      </c>
      <c r="BB62" s="13">
        <v>24.583670000000001</v>
      </c>
      <c r="BC62" s="13">
        <v>40.181429999999999</v>
      </c>
      <c r="BD62" s="18">
        <v>4.0052969999999997</v>
      </c>
      <c r="BE62" s="3">
        <f t="shared" si="39"/>
        <v>12.564817731109624</v>
      </c>
      <c r="BF62" s="18"/>
      <c r="BG62" s="12">
        <v>5.2429959999999998</v>
      </c>
      <c r="BH62" s="4" t="str">
        <f t="shared" si="40"/>
        <v>*</v>
      </c>
      <c r="BI62" s="13">
        <v>2.3196349999999999</v>
      </c>
      <c r="BJ62" s="13">
        <v>11.41985</v>
      </c>
      <c r="BK62" s="18">
        <v>2.1440239999999999</v>
      </c>
      <c r="BL62" s="3">
        <f t="shared" si="41"/>
        <v>40.893107681180766</v>
      </c>
      <c r="BM62" s="18"/>
      <c r="BN62" s="12">
        <v>33.092109999999998</v>
      </c>
      <c r="BO62" s="4" t="str">
        <f t="shared" si="42"/>
        <v xml:space="preserve">  </v>
      </c>
      <c r="BP62" s="13">
        <v>24.83717</v>
      </c>
      <c r="BQ62" s="13">
        <v>42.537939999999999</v>
      </c>
      <c r="BR62" s="18">
        <v>4.5557429999999997</v>
      </c>
      <c r="BS62" s="3">
        <f t="shared" si="43"/>
        <v>13.766855603949098</v>
      </c>
      <c r="BT62" s="18"/>
      <c r="BU62" s="12">
        <v>27.67004</v>
      </c>
      <c r="BV62" s="4" t="str">
        <f t="shared" si="20"/>
        <v xml:space="preserve">  </v>
      </c>
      <c r="BW62" s="18">
        <v>21.27732</v>
      </c>
      <c r="BX62" s="18">
        <v>35.126420000000003</v>
      </c>
      <c r="BY62" s="18">
        <v>3.5472830000000002</v>
      </c>
      <c r="BZ62" s="3">
        <f t="shared" si="21"/>
        <v>12.819941713130881</v>
      </c>
      <c r="CA62" s="18"/>
      <c r="CB62" s="12">
        <v>82.385779999999997</v>
      </c>
      <c r="CC62" s="4" t="str">
        <f t="shared" si="22"/>
        <v xml:space="preserve">  </v>
      </c>
      <c r="CD62" s="18">
        <v>77.537859999999995</v>
      </c>
      <c r="CE62" s="18">
        <v>86.371290000000002</v>
      </c>
      <c r="CF62" s="18">
        <v>2.2490459999999999</v>
      </c>
      <c r="CG62" s="3">
        <f t="shared" si="23"/>
        <v>2.7298958630967629</v>
      </c>
      <c r="CH62" s="18"/>
      <c r="CI62" s="7"/>
      <c r="CJ62" s="7"/>
      <c r="CK62" s="7"/>
      <c r="CL62" s="7"/>
      <c r="CM62" s="7"/>
      <c r="CN62" s="7"/>
      <c r="CO62" s="7"/>
      <c r="CP62" s="7"/>
      <c r="CQ62" s="7"/>
    </row>
    <row r="63" spans="1:95" x14ac:dyDescent="0.3">
      <c r="A63" s="17"/>
      <c r="B63" s="13" t="s">
        <v>62</v>
      </c>
      <c r="C63" s="12">
        <v>14.055770000000001</v>
      </c>
      <c r="D63" s="4" t="str">
        <f t="shared" si="24"/>
        <v xml:space="preserve">  </v>
      </c>
      <c r="E63" s="13">
        <v>9.1357049999999997</v>
      </c>
      <c r="F63" s="13">
        <v>21.012799999999999</v>
      </c>
      <c r="G63" s="18">
        <v>2.9984769999999998</v>
      </c>
      <c r="H63" s="3">
        <f t="shared" si="25"/>
        <v>21.332712473240527</v>
      </c>
      <c r="I63" s="18"/>
      <c r="J63" s="12">
        <v>22.110769999999999</v>
      </c>
      <c r="K63" s="4" t="str">
        <f t="shared" si="26"/>
        <v>*</v>
      </c>
      <c r="L63" s="13">
        <v>10.76605</v>
      </c>
      <c r="M63" s="13">
        <v>40.045200000000001</v>
      </c>
      <c r="N63" s="18">
        <v>7.5181149999999999</v>
      </c>
      <c r="O63" s="3">
        <f t="shared" si="27"/>
        <v>34.002049679861898</v>
      </c>
      <c r="P63" s="18"/>
      <c r="Q63" s="12">
        <v>57.870930000000001</v>
      </c>
      <c r="R63" s="4" t="str">
        <f t="shared" si="28"/>
        <v xml:space="preserve">  </v>
      </c>
      <c r="S63" s="13">
        <v>48.663159999999998</v>
      </c>
      <c r="T63" s="13">
        <v>66.561999999999998</v>
      </c>
      <c r="U63" s="18">
        <v>4.6143409999999996</v>
      </c>
      <c r="V63" s="3">
        <f t="shared" si="29"/>
        <v>7.9735041410255532</v>
      </c>
      <c r="W63" s="3"/>
      <c r="X63" s="12">
        <v>15.951230000000001</v>
      </c>
      <c r="Y63" s="4" t="str">
        <f t="shared" si="30"/>
        <v xml:space="preserve">  </v>
      </c>
      <c r="Z63" s="13">
        <v>10.0244</v>
      </c>
      <c r="AA63" s="13">
        <v>24.43075</v>
      </c>
      <c r="AB63" s="18">
        <v>3.643405</v>
      </c>
      <c r="AC63" s="3">
        <f t="shared" si="31"/>
        <v>22.84090317799944</v>
      </c>
      <c r="AD63" s="18"/>
      <c r="AE63" s="12">
        <v>14.33018</v>
      </c>
      <c r="AF63" s="4" t="str">
        <f t="shared" si="32"/>
        <v>*</v>
      </c>
      <c r="AG63" s="13">
        <v>8.236103</v>
      </c>
      <c r="AH63" s="13">
        <v>23.76559</v>
      </c>
      <c r="AI63" s="18">
        <v>3.8993850000000001</v>
      </c>
      <c r="AJ63" s="3">
        <f t="shared" si="33"/>
        <v>27.210998047477418</v>
      </c>
      <c r="AK63" s="3"/>
      <c r="AL63" s="12">
        <v>18.573730000000001</v>
      </c>
      <c r="AM63" s="4" t="str">
        <f t="shared" si="34"/>
        <v>*</v>
      </c>
      <c r="AN63" s="13">
        <v>8.5019349999999996</v>
      </c>
      <c r="AO63" s="13">
        <v>35.89611</v>
      </c>
      <c r="AP63" s="18">
        <v>6.9296610000000003</v>
      </c>
      <c r="AQ63" s="3">
        <f t="shared" si="35"/>
        <v>37.308935792649081</v>
      </c>
      <c r="AR63" s="18"/>
      <c r="AS63" s="12">
        <v>7.3533480000000004</v>
      </c>
      <c r="AT63" s="4" t="str">
        <f t="shared" si="36"/>
        <v>*</v>
      </c>
      <c r="AU63" s="13">
        <v>3.9081109999999999</v>
      </c>
      <c r="AV63" s="13">
        <v>13.411860000000001</v>
      </c>
      <c r="AW63" s="18">
        <v>2.3239480000000001</v>
      </c>
      <c r="AX63" s="3">
        <f t="shared" si="37"/>
        <v>31.603944216974362</v>
      </c>
      <c r="AY63" s="3"/>
      <c r="AZ63" s="12">
        <v>14.07325</v>
      </c>
      <c r="BA63" s="4" t="str">
        <f t="shared" si="38"/>
        <v>*</v>
      </c>
      <c r="BB63" s="13">
        <v>6.084282</v>
      </c>
      <c r="BC63" s="13">
        <v>29.28153</v>
      </c>
      <c r="BD63" s="18">
        <v>5.722143</v>
      </c>
      <c r="BE63" s="3">
        <f t="shared" si="39"/>
        <v>40.65971257527579</v>
      </c>
      <c r="BF63" s="18"/>
      <c r="BG63" s="12">
        <v>6.0177069999999997</v>
      </c>
      <c r="BH63" s="4" t="str">
        <f t="shared" si="40"/>
        <v>*</v>
      </c>
      <c r="BI63" s="13">
        <v>3.1401349999999999</v>
      </c>
      <c r="BJ63" s="13">
        <v>11.226599999999999</v>
      </c>
      <c r="BK63" s="18">
        <v>1.9638340000000001</v>
      </c>
      <c r="BL63" s="3">
        <f t="shared" si="41"/>
        <v>32.634257533641971</v>
      </c>
      <c r="BM63" s="18"/>
      <c r="BN63" s="12">
        <v>28.674689999999998</v>
      </c>
      <c r="BO63" s="4" t="str">
        <f t="shared" si="42"/>
        <v xml:space="preserve">  </v>
      </c>
      <c r="BP63" s="13">
        <v>19.100850000000001</v>
      </c>
      <c r="BQ63" s="13">
        <v>40.636760000000002</v>
      </c>
      <c r="BR63" s="18">
        <v>5.5536890000000003</v>
      </c>
      <c r="BS63" s="3">
        <f t="shared" si="43"/>
        <v>19.367912957385069</v>
      </c>
      <c r="BT63" s="18"/>
      <c r="BU63" s="12">
        <v>27.701229999999999</v>
      </c>
      <c r="BV63" s="4" t="str">
        <f t="shared" si="20"/>
        <v xml:space="preserve">  </v>
      </c>
      <c r="BW63" s="18">
        <v>19.72531</v>
      </c>
      <c r="BX63" s="18">
        <v>37.399679999999996</v>
      </c>
      <c r="BY63" s="18">
        <v>4.5390639999999998</v>
      </c>
      <c r="BZ63" s="3">
        <f t="shared" si="21"/>
        <v>16.385785035538134</v>
      </c>
      <c r="CA63" s="18"/>
      <c r="CB63" s="12">
        <v>61.321669999999997</v>
      </c>
      <c r="CC63" s="4" t="str">
        <f t="shared" si="22"/>
        <v xml:space="preserve">  </v>
      </c>
      <c r="CD63" s="18">
        <v>44.591009999999997</v>
      </c>
      <c r="CE63" s="18">
        <v>75.748069999999998</v>
      </c>
      <c r="CF63" s="18">
        <v>8.2051800000000004</v>
      </c>
      <c r="CG63" s="3">
        <f t="shared" si="23"/>
        <v>13.380555356695279</v>
      </c>
      <c r="CH63" s="18"/>
      <c r="CI63" s="7"/>
      <c r="CJ63" s="7"/>
      <c r="CK63" s="7"/>
      <c r="CL63" s="7"/>
      <c r="CM63" s="7"/>
      <c r="CN63" s="7"/>
      <c r="CO63" s="7"/>
      <c r="CP63" s="7"/>
      <c r="CQ63" s="7"/>
    </row>
    <row r="64" spans="1:95" x14ac:dyDescent="0.3">
      <c r="A64" s="17"/>
      <c r="B64" s="13" t="s">
        <v>63</v>
      </c>
      <c r="C64" s="12">
        <v>13.962820000000001</v>
      </c>
      <c r="D64" s="4" t="str">
        <f t="shared" si="24"/>
        <v xml:space="preserve">  </v>
      </c>
      <c r="E64" s="13">
        <v>9.0825619999999994</v>
      </c>
      <c r="F64" s="13">
        <v>20.863589999999999</v>
      </c>
      <c r="G64" s="18">
        <v>2.9739179999999998</v>
      </c>
      <c r="H64" s="3">
        <f t="shared" si="25"/>
        <v>21.298835049080342</v>
      </c>
      <c r="I64" s="18"/>
      <c r="J64" s="12">
        <v>8.815455</v>
      </c>
      <c r="K64" s="4" t="str">
        <f t="shared" si="26"/>
        <v>*</v>
      </c>
      <c r="L64" s="13">
        <v>4.9326790000000003</v>
      </c>
      <c r="M64" s="13">
        <v>15.26385</v>
      </c>
      <c r="N64" s="18">
        <v>2.5522239999999998</v>
      </c>
      <c r="O64" s="3">
        <f t="shared" si="27"/>
        <v>28.951699033118537</v>
      </c>
      <c r="P64" s="18"/>
      <c r="Q64" s="12">
        <v>52.114109999999997</v>
      </c>
      <c r="R64" s="4" t="str">
        <f t="shared" si="28"/>
        <v xml:space="preserve">  </v>
      </c>
      <c r="S64" s="13">
        <v>43.363709999999998</v>
      </c>
      <c r="T64" s="13">
        <v>60.736669999999997</v>
      </c>
      <c r="U64" s="18">
        <v>4.4771289999999997</v>
      </c>
      <c r="V64" s="3">
        <f t="shared" si="29"/>
        <v>8.5910111484202645</v>
      </c>
      <c r="W64" s="3"/>
      <c r="X64" s="12">
        <v>30.714580000000002</v>
      </c>
      <c r="Y64" s="4" t="str">
        <f t="shared" si="30"/>
        <v xml:space="preserve">  </v>
      </c>
      <c r="Z64" s="13">
        <v>22.415610000000001</v>
      </c>
      <c r="AA64" s="13">
        <v>40.482869999999998</v>
      </c>
      <c r="AB64" s="18">
        <v>4.6481459999999997</v>
      </c>
      <c r="AC64" s="3">
        <f t="shared" si="31"/>
        <v>15.133353606007308</v>
      </c>
      <c r="AD64" s="18"/>
      <c r="AE64" s="12">
        <v>17.081109999999999</v>
      </c>
      <c r="AF64" s="4" t="str">
        <f t="shared" si="32"/>
        <v xml:space="preserve">  </v>
      </c>
      <c r="AG64" s="13">
        <v>11.595660000000001</v>
      </c>
      <c r="AH64" s="13">
        <v>24.443989999999999</v>
      </c>
      <c r="AI64" s="18">
        <v>3.2618770000000001</v>
      </c>
      <c r="AJ64" s="3">
        <f t="shared" si="33"/>
        <v>19.096399472867983</v>
      </c>
      <c r="AK64" s="3"/>
      <c r="AL64" s="12">
        <v>22.483260000000001</v>
      </c>
      <c r="AM64" s="4" t="str">
        <f t="shared" si="34"/>
        <v xml:space="preserve">  </v>
      </c>
      <c r="AN64" s="13">
        <v>15.644439999999999</v>
      </c>
      <c r="AO64" s="13">
        <v>31.205680000000001</v>
      </c>
      <c r="AP64" s="18">
        <v>3.9764439999999999</v>
      </c>
      <c r="AQ64" s="3">
        <f t="shared" si="35"/>
        <v>17.68624300924332</v>
      </c>
      <c r="AR64" s="18"/>
      <c r="AS64" s="12">
        <v>12.433210000000001</v>
      </c>
      <c r="AT64" s="4" t="str">
        <f t="shared" si="36"/>
        <v>*</v>
      </c>
      <c r="AU64" s="13">
        <v>7.1091309999999996</v>
      </c>
      <c r="AV64" s="13">
        <v>20.84958</v>
      </c>
      <c r="AW64" s="18">
        <v>3.4328720000000001</v>
      </c>
      <c r="AX64" s="3">
        <f t="shared" si="37"/>
        <v>27.610504447363148</v>
      </c>
      <c r="AY64" s="3"/>
      <c r="AZ64" s="12">
        <v>15.30589</v>
      </c>
      <c r="BA64" s="4" t="str">
        <f t="shared" si="38"/>
        <v>*</v>
      </c>
      <c r="BB64" s="13">
        <v>8.9303290000000004</v>
      </c>
      <c r="BC64" s="13">
        <v>24.984390000000001</v>
      </c>
      <c r="BD64" s="18">
        <v>4.0434080000000003</v>
      </c>
      <c r="BE64" s="3">
        <f t="shared" si="39"/>
        <v>26.417333457904117</v>
      </c>
      <c r="BF64" s="18"/>
      <c r="BG64" s="12">
        <v>3.1435</v>
      </c>
      <c r="BH64" s="4" t="str">
        <f t="shared" si="40"/>
        <v>*</v>
      </c>
      <c r="BI64" s="13">
        <v>1.554651</v>
      </c>
      <c r="BJ64" s="13">
        <v>6.2530099999999997</v>
      </c>
      <c r="BK64" s="18">
        <v>1.1189899999999999</v>
      </c>
      <c r="BL64" s="3">
        <f t="shared" si="41"/>
        <v>35.596946079211065</v>
      </c>
      <c r="BM64" s="18"/>
      <c r="BN64" s="12">
        <v>21.548670000000001</v>
      </c>
      <c r="BO64" s="4" t="str">
        <f t="shared" si="42"/>
        <v xml:space="preserve">  </v>
      </c>
      <c r="BP64" s="13">
        <v>13.97946</v>
      </c>
      <c r="BQ64" s="13">
        <v>31.705680000000001</v>
      </c>
      <c r="BR64" s="18">
        <v>4.5266659999999996</v>
      </c>
      <c r="BS64" s="3">
        <f t="shared" si="43"/>
        <v>21.006707142482572</v>
      </c>
      <c r="BT64" s="18"/>
      <c r="BU64" s="12">
        <v>32.657820000000001</v>
      </c>
      <c r="BV64" s="4" t="str">
        <f t="shared" si="20"/>
        <v xml:space="preserve">  </v>
      </c>
      <c r="BW64" s="18">
        <v>25.381609999999998</v>
      </c>
      <c r="BX64" s="18">
        <v>40.877229999999997</v>
      </c>
      <c r="BY64" s="18">
        <v>3.979444</v>
      </c>
      <c r="BZ64" s="3">
        <f t="shared" si="21"/>
        <v>12.185271399009487</v>
      </c>
      <c r="CA64" s="18"/>
      <c r="CB64" s="12">
        <v>59.337820000000001</v>
      </c>
      <c r="CC64" s="4" t="str">
        <f t="shared" si="22"/>
        <v xml:space="preserve">  </v>
      </c>
      <c r="CD64" s="18">
        <v>49.603740000000002</v>
      </c>
      <c r="CE64" s="18">
        <v>68.389889999999994</v>
      </c>
      <c r="CF64" s="18">
        <v>4.8476739999999996</v>
      </c>
      <c r="CG64" s="3">
        <f t="shared" si="23"/>
        <v>8.169619308562396</v>
      </c>
      <c r="CH64" s="18"/>
      <c r="CI64" s="7"/>
      <c r="CJ64" s="7"/>
      <c r="CK64" s="7"/>
      <c r="CL64" s="7"/>
      <c r="CM64" s="7"/>
      <c r="CN64" s="7"/>
      <c r="CO64" s="7"/>
      <c r="CP64" s="7"/>
      <c r="CQ64" s="7"/>
    </row>
    <row r="65" spans="1:95" x14ac:dyDescent="0.3">
      <c r="A65" s="17"/>
      <c r="B65" s="13" t="s">
        <v>64</v>
      </c>
      <c r="C65" s="12">
        <v>19.69558</v>
      </c>
      <c r="D65" s="4" t="str">
        <f t="shared" si="24"/>
        <v xml:space="preserve">  </v>
      </c>
      <c r="E65" s="13">
        <v>12.49503</v>
      </c>
      <c r="F65" s="13">
        <v>29.640070000000001</v>
      </c>
      <c r="G65" s="18">
        <v>4.3650460000000004</v>
      </c>
      <c r="H65" s="3">
        <f t="shared" si="25"/>
        <v>22.162566423532592</v>
      </c>
      <c r="I65" s="18"/>
      <c r="J65" s="12">
        <v>11.864280000000001</v>
      </c>
      <c r="K65" s="4" t="str">
        <f t="shared" si="26"/>
        <v xml:space="preserve">  </v>
      </c>
      <c r="L65" s="13">
        <v>7.4044160000000003</v>
      </c>
      <c r="M65" s="13">
        <v>18.47447</v>
      </c>
      <c r="N65" s="18">
        <v>2.7785389999999999</v>
      </c>
      <c r="O65" s="3">
        <f t="shared" si="27"/>
        <v>23.419364681211164</v>
      </c>
      <c r="P65" s="18"/>
      <c r="Q65" s="12">
        <v>40.627980000000001</v>
      </c>
      <c r="R65" s="4" t="str">
        <f t="shared" si="28"/>
        <v xml:space="preserve">  </v>
      </c>
      <c r="S65" s="13">
        <v>29.310479999999998</v>
      </c>
      <c r="T65" s="13">
        <v>53.036740000000002</v>
      </c>
      <c r="U65" s="18">
        <v>6.1655049999999996</v>
      </c>
      <c r="V65" s="3">
        <f t="shared" si="29"/>
        <v>15.175514509951022</v>
      </c>
      <c r="W65" s="3"/>
      <c r="X65" s="12">
        <v>18.530169999999998</v>
      </c>
      <c r="Y65" s="4" t="str">
        <f t="shared" si="30"/>
        <v xml:space="preserve">  </v>
      </c>
      <c r="Z65" s="13">
        <v>12.74689</v>
      </c>
      <c r="AA65" s="13">
        <v>26.15091</v>
      </c>
      <c r="AB65" s="18">
        <v>3.409694</v>
      </c>
      <c r="AC65" s="3">
        <f t="shared" si="31"/>
        <v>18.400770203403425</v>
      </c>
      <c r="AD65" s="18"/>
      <c r="AE65" s="12">
        <v>21.322600000000001</v>
      </c>
      <c r="AF65" s="4" t="str">
        <f t="shared" si="32"/>
        <v xml:space="preserve">  </v>
      </c>
      <c r="AG65" s="13">
        <v>15.27042</v>
      </c>
      <c r="AH65" s="13">
        <v>28.953790000000001</v>
      </c>
      <c r="AI65" s="18">
        <v>3.491749</v>
      </c>
      <c r="AJ65" s="3">
        <f t="shared" si="33"/>
        <v>16.375812518173205</v>
      </c>
      <c r="AK65" s="3"/>
      <c r="AL65" s="12">
        <v>18.830259999999999</v>
      </c>
      <c r="AM65" s="4" t="str">
        <f t="shared" si="34"/>
        <v xml:space="preserve">  </v>
      </c>
      <c r="AN65" s="13">
        <v>11.53844</v>
      </c>
      <c r="AO65" s="13">
        <v>29.208690000000001</v>
      </c>
      <c r="AP65" s="18">
        <v>4.490183</v>
      </c>
      <c r="AQ65" s="3">
        <f t="shared" si="35"/>
        <v>23.845570905553085</v>
      </c>
      <c r="AR65" s="18"/>
      <c r="AS65" s="12">
        <v>11.678140000000001</v>
      </c>
      <c r="AT65" s="4" t="str">
        <f t="shared" si="36"/>
        <v>*</v>
      </c>
      <c r="AU65" s="13">
        <v>4.815963</v>
      </c>
      <c r="AV65" s="13">
        <v>25.680099999999999</v>
      </c>
      <c r="AW65" s="18">
        <v>5.0550300000000004</v>
      </c>
      <c r="AX65" s="3">
        <f t="shared" si="37"/>
        <v>43.28625962696114</v>
      </c>
      <c r="AY65" s="3"/>
      <c r="AZ65" s="12">
        <v>25.759060000000002</v>
      </c>
      <c r="BA65" s="4" t="str">
        <f t="shared" si="38"/>
        <v xml:space="preserve">  </v>
      </c>
      <c r="BB65" s="13">
        <v>17.020689999999998</v>
      </c>
      <c r="BC65" s="13">
        <v>36.98413</v>
      </c>
      <c r="BD65" s="18">
        <v>5.1285109999999996</v>
      </c>
      <c r="BE65" s="3">
        <f t="shared" si="39"/>
        <v>19.909542506597678</v>
      </c>
      <c r="BF65" s="18"/>
      <c r="BG65" s="12">
        <v>5.8610030000000002</v>
      </c>
      <c r="BH65" s="4" t="str">
        <f t="shared" si="40"/>
        <v>*</v>
      </c>
      <c r="BI65" s="13">
        <v>2.622115</v>
      </c>
      <c r="BJ65" s="13">
        <v>12.583629999999999</v>
      </c>
      <c r="BK65" s="18">
        <v>2.3594339999999998</v>
      </c>
      <c r="BL65" s="3">
        <f t="shared" si="41"/>
        <v>40.256488522527626</v>
      </c>
      <c r="BM65" s="18"/>
      <c r="BN65" s="12">
        <v>23.631889999999999</v>
      </c>
      <c r="BO65" s="4" t="str">
        <f t="shared" si="42"/>
        <v xml:space="preserve">  </v>
      </c>
      <c r="BP65" s="13">
        <v>15.63076</v>
      </c>
      <c r="BQ65" s="13">
        <v>34.074539999999999</v>
      </c>
      <c r="BR65" s="18">
        <v>4.7234449999999999</v>
      </c>
      <c r="BS65" s="3">
        <f t="shared" si="43"/>
        <v>19.987588804788782</v>
      </c>
      <c r="BT65" s="18"/>
      <c r="BU65" s="12">
        <v>38.861739999999998</v>
      </c>
      <c r="BV65" s="4" t="str">
        <f t="shared" si="20"/>
        <v xml:space="preserve">  </v>
      </c>
      <c r="BW65" s="18">
        <v>28.134170000000001</v>
      </c>
      <c r="BX65" s="18">
        <v>50.788960000000003</v>
      </c>
      <c r="BY65" s="18">
        <v>5.8753599999999997</v>
      </c>
      <c r="BZ65" s="3">
        <f t="shared" si="21"/>
        <v>15.118623098193751</v>
      </c>
      <c r="CA65" s="18"/>
      <c r="CB65" s="12">
        <v>68.221209999999999</v>
      </c>
      <c r="CC65" s="4" t="str">
        <f t="shared" si="22"/>
        <v xml:space="preserve">  </v>
      </c>
      <c r="CD65" s="18">
        <v>60.133020000000002</v>
      </c>
      <c r="CE65" s="18">
        <v>75.341359999999995</v>
      </c>
      <c r="CF65" s="18">
        <v>3.903918</v>
      </c>
      <c r="CG65" s="3">
        <f t="shared" si="23"/>
        <v>5.7224402792034912</v>
      </c>
      <c r="CH65" s="18"/>
      <c r="CI65" s="7"/>
      <c r="CJ65" s="7"/>
      <c r="CK65" s="7"/>
      <c r="CL65" s="7"/>
      <c r="CM65" s="7"/>
      <c r="CN65" s="7"/>
      <c r="CO65" s="7"/>
      <c r="CP65" s="7"/>
      <c r="CQ65" s="7"/>
    </row>
    <row r="66" spans="1:95" x14ac:dyDescent="0.3">
      <c r="A66" s="17"/>
      <c r="B66" s="13" t="s">
        <v>65</v>
      </c>
      <c r="C66" s="12">
        <v>17.03932</v>
      </c>
      <c r="D66" s="4" t="str">
        <f t="shared" si="24"/>
        <v xml:space="preserve">  </v>
      </c>
      <c r="E66" s="13">
        <v>11.123810000000001</v>
      </c>
      <c r="F66" s="13">
        <v>25.208379999999998</v>
      </c>
      <c r="G66" s="18">
        <v>3.5722450000000001</v>
      </c>
      <c r="H66" s="3">
        <f t="shared" si="25"/>
        <v>20.964715728092436</v>
      </c>
      <c r="I66" s="18"/>
      <c r="J66" s="12">
        <v>13.589230000000001</v>
      </c>
      <c r="K66" s="4" t="str">
        <f t="shared" si="26"/>
        <v>*</v>
      </c>
      <c r="L66" s="13">
        <v>8.0149919999999995</v>
      </c>
      <c r="M66" s="13">
        <v>22.108450000000001</v>
      </c>
      <c r="N66" s="18">
        <v>3.537547</v>
      </c>
      <c r="O66" s="3">
        <f t="shared" si="27"/>
        <v>26.031990039170726</v>
      </c>
      <c r="P66" s="18"/>
      <c r="Q66" s="12">
        <v>38.697429999999997</v>
      </c>
      <c r="R66" s="4" t="str">
        <f t="shared" si="28"/>
        <v xml:space="preserve">  </v>
      </c>
      <c r="S66" s="13">
        <v>30.928540000000002</v>
      </c>
      <c r="T66" s="13">
        <v>47.087420000000002</v>
      </c>
      <c r="U66" s="18">
        <v>4.1563739999999996</v>
      </c>
      <c r="V66" s="3">
        <f t="shared" si="29"/>
        <v>10.740697767267749</v>
      </c>
      <c r="W66" s="3"/>
      <c r="X66" s="12">
        <v>26.727650000000001</v>
      </c>
      <c r="Y66" s="4" t="str">
        <f t="shared" si="30"/>
        <v xml:space="preserve">  </v>
      </c>
      <c r="Z66" s="13">
        <v>20.468730000000001</v>
      </c>
      <c r="AA66" s="13">
        <v>34.080309999999997</v>
      </c>
      <c r="AB66" s="18">
        <v>3.4847589999999999</v>
      </c>
      <c r="AC66" s="3">
        <f t="shared" si="31"/>
        <v>13.03802990536018</v>
      </c>
      <c r="AD66" s="18"/>
      <c r="AE66" s="12">
        <v>15.21016</v>
      </c>
      <c r="AF66" s="4" t="str">
        <f t="shared" si="32"/>
        <v xml:space="preserve">  </v>
      </c>
      <c r="AG66" s="13">
        <v>10.392899999999999</v>
      </c>
      <c r="AH66" s="13">
        <v>21.719090000000001</v>
      </c>
      <c r="AI66" s="18">
        <v>2.8694570000000001</v>
      </c>
      <c r="AJ66" s="3">
        <f t="shared" si="33"/>
        <v>18.865396550726622</v>
      </c>
      <c r="AK66" s="3"/>
      <c r="AL66" s="12">
        <v>15.56095</v>
      </c>
      <c r="AM66" s="4" t="str">
        <f t="shared" si="34"/>
        <v xml:space="preserve">  </v>
      </c>
      <c r="AN66" s="13">
        <v>10.424759999999999</v>
      </c>
      <c r="AO66" s="13">
        <v>22.58953</v>
      </c>
      <c r="AP66" s="18">
        <v>3.081229</v>
      </c>
      <c r="AQ66" s="3">
        <f t="shared" si="35"/>
        <v>19.801033998566925</v>
      </c>
      <c r="AR66" s="18"/>
      <c r="AS66" s="12">
        <v>17.613440000000001</v>
      </c>
      <c r="AT66" s="4" t="str">
        <f t="shared" si="36"/>
        <v xml:space="preserve">  </v>
      </c>
      <c r="AU66" s="13">
        <v>11.5486</v>
      </c>
      <c r="AV66" s="13">
        <v>25.929600000000001</v>
      </c>
      <c r="AW66" s="18">
        <v>3.6508780000000001</v>
      </c>
      <c r="AX66" s="3">
        <f t="shared" si="37"/>
        <v>20.727796500853891</v>
      </c>
      <c r="AY66" s="3"/>
      <c r="AZ66" s="12">
        <v>21.40146</v>
      </c>
      <c r="BA66" s="4" t="str">
        <f t="shared" si="38"/>
        <v xml:space="preserve">  </v>
      </c>
      <c r="BB66" s="13">
        <v>14.67313</v>
      </c>
      <c r="BC66" s="13">
        <v>30.12576</v>
      </c>
      <c r="BD66" s="18">
        <v>3.9441449999999998</v>
      </c>
      <c r="BE66" s="3">
        <f t="shared" si="39"/>
        <v>18.429326784247429</v>
      </c>
      <c r="BF66" s="18"/>
      <c r="BG66" s="12">
        <v>11.23076</v>
      </c>
      <c r="BH66" s="4" t="str">
        <f t="shared" si="40"/>
        <v>*</v>
      </c>
      <c r="BI66" s="13">
        <v>6.3862779999999999</v>
      </c>
      <c r="BJ66" s="13">
        <v>19.00412</v>
      </c>
      <c r="BK66" s="18">
        <v>3.1415519999999999</v>
      </c>
      <c r="BL66" s="3">
        <f t="shared" si="41"/>
        <v>27.972746278969545</v>
      </c>
      <c r="BM66" s="18"/>
      <c r="BN66" s="12">
        <v>21.474060000000001</v>
      </c>
      <c r="BO66" s="4" t="str">
        <f t="shared" si="42"/>
        <v xml:space="preserve">  </v>
      </c>
      <c r="BP66" s="13">
        <v>15.18305</v>
      </c>
      <c r="BQ66" s="13">
        <v>29.466149999999999</v>
      </c>
      <c r="BR66" s="18">
        <v>3.6454879999999998</v>
      </c>
      <c r="BS66" s="3">
        <f t="shared" si="43"/>
        <v>16.976240170698972</v>
      </c>
      <c r="BT66" s="18"/>
      <c r="BU66" s="12">
        <v>44.054369999999999</v>
      </c>
      <c r="BV66" s="4" t="str">
        <f t="shared" si="20"/>
        <v xml:space="preserve">  </v>
      </c>
      <c r="BW66" s="18">
        <v>35.666469999999997</v>
      </c>
      <c r="BX66" s="18">
        <v>52.796030000000002</v>
      </c>
      <c r="BY66" s="18">
        <v>4.4125740000000002</v>
      </c>
      <c r="BZ66" s="3">
        <f t="shared" si="21"/>
        <v>10.016200435961292</v>
      </c>
      <c r="CA66" s="18"/>
      <c r="CB66" s="12">
        <v>58.43647</v>
      </c>
      <c r="CC66" s="4" t="str">
        <f t="shared" si="22"/>
        <v xml:space="preserve">  </v>
      </c>
      <c r="CD66" s="18">
        <v>49.774569999999997</v>
      </c>
      <c r="CE66" s="18">
        <v>66.606740000000002</v>
      </c>
      <c r="CF66" s="18">
        <v>4.3338229999999998</v>
      </c>
      <c r="CG66" s="3">
        <f t="shared" si="23"/>
        <v>7.4162984177517908</v>
      </c>
      <c r="CH66" s="18"/>
      <c r="CI66" s="7"/>
      <c r="CJ66" s="7"/>
      <c r="CK66" s="7"/>
      <c r="CL66" s="7"/>
      <c r="CM66" s="7"/>
      <c r="CN66" s="7"/>
      <c r="CO66" s="7"/>
      <c r="CP66" s="7"/>
      <c r="CQ66" s="7"/>
    </row>
    <row r="67" spans="1:95" x14ac:dyDescent="0.3">
      <c r="A67" s="17"/>
      <c r="B67" s="13" t="s">
        <v>66</v>
      </c>
      <c r="C67" s="12">
        <v>10.48757</v>
      </c>
      <c r="D67" s="4" t="str">
        <f t="shared" si="24"/>
        <v xml:space="preserve">  </v>
      </c>
      <c r="E67" s="13">
        <v>7.8178619999999999</v>
      </c>
      <c r="F67" s="13">
        <v>13.931179999999999</v>
      </c>
      <c r="G67" s="18">
        <v>1.547833</v>
      </c>
      <c r="H67" s="3">
        <f t="shared" si="25"/>
        <v>14.758738201509026</v>
      </c>
      <c r="I67" s="18"/>
      <c r="J67" s="12">
        <v>14.4772</v>
      </c>
      <c r="K67" s="4" t="str">
        <f t="shared" si="26"/>
        <v>*</v>
      </c>
      <c r="L67" s="13">
        <v>6.6156730000000001</v>
      </c>
      <c r="M67" s="13">
        <v>28.79965</v>
      </c>
      <c r="N67" s="18">
        <v>5.5024689999999996</v>
      </c>
      <c r="O67" s="3">
        <f t="shared" si="27"/>
        <v>38.00782609896941</v>
      </c>
      <c r="P67" s="18"/>
      <c r="Q67" s="12">
        <v>53.252119999999998</v>
      </c>
      <c r="R67" s="4" t="str">
        <f t="shared" si="28"/>
        <v xml:space="preserve">  </v>
      </c>
      <c r="S67" s="13">
        <v>39.948160000000001</v>
      </c>
      <c r="T67" s="13">
        <v>66.109170000000006</v>
      </c>
      <c r="U67" s="18">
        <v>6.8317500000000004</v>
      </c>
      <c r="V67" s="3">
        <f t="shared" si="29"/>
        <v>12.829066711334686</v>
      </c>
      <c r="W67" s="3"/>
      <c r="X67" s="12">
        <v>13.96477</v>
      </c>
      <c r="Y67" s="4" t="str">
        <f t="shared" si="30"/>
        <v xml:space="preserve">  </v>
      </c>
      <c r="Z67" s="13">
        <v>10.083069999999999</v>
      </c>
      <c r="AA67" s="13">
        <v>19.024640000000002</v>
      </c>
      <c r="AB67" s="18">
        <v>2.2668569999999999</v>
      </c>
      <c r="AC67" s="3">
        <f t="shared" si="31"/>
        <v>16.232684104356892</v>
      </c>
      <c r="AD67" s="18"/>
      <c r="AE67" s="12">
        <v>22.744499999999999</v>
      </c>
      <c r="AF67" s="4" t="str">
        <f t="shared" si="32"/>
        <v>*</v>
      </c>
      <c r="AG67" s="13">
        <v>13.08534</v>
      </c>
      <c r="AH67" s="13">
        <v>36.536450000000002</v>
      </c>
      <c r="AI67" s="18">
        <v>6.012168</v>
      </c>
      <c r="AJ67" s="3">
        <f t="shared" si="33"/>
        <v>26.433502605025396</v>
      </c>
      <c r="AK67" s="3"/>
      <c r="AL67" s="12">
        <v>6.4143420000000004</v>
      </c>
      <c r="AM67" s="4" t="str">
        <f t="shared" si="34"/>
        <v>*</v>
      </c>
      <c r="AN67" s="13">
        <v>3.4114100000000001</v>
      </c>
      <c r="AO67" s="13">
        <v>11.73936</v>
      </c>
      <c r="AP67" s="18">
        <v>2.0305200000000001</v>
      </c>
      <c r="AQ67" s="3">
        <f t="shared" si="35"/>
        <v>31.65593602586204</v>
      </c>
      <c r="AR67" s="18"/>
      <c r="AS67" s="12">
        <v>8.324897</v>
      </c>
      <c r="AT67" s="4" t="str">
        <f t="shared" si="36"/>
        <v>*</v>
      </c>
      <c r="AU67" s="13">
        <v>3.4899230000000001</v>
      </c>
      <c r="AV67" s="13">
        <v>18.56945</v>
      </c>
      <c r="AW67" s="18">
        <v>3.585226</v>
      </c>
      <c r="AX67" s="3">
        <f t="shared" si="37"/>
        <v>43.066310610209349</v>
      </c>
      <c r="AY67" s="3"/>
      <c r="AZ67" s="12">
        <v>10.9871</v>
      </c>
      <c r="BA67" s="4" t="str">
        <f t="shared" si="38"/>
        <v>*</v>
      </c>
      <c r="BB67" s="13">
        <v>6.5656499999999998</v>
      </c>
      <c r="BC67" s="13">
        <v>17.81822</v>
      </c>
      <c r="BD67" s="18">
        <v>2.8109220000000001</v>
      </c>
      <c r="BE67" s="3">
        <f t="shared" si="39"/>
        <v>25.583839229642034</v>
      </c>
      <c r="BF67" s="18"/>
      <c r="BG67" s="12">
        <v>4.5312469999999996</v>
      </c>
      <c r="BH67" s="4" t="str">
        <f t="shared" si="40"/>
        <v>*</v>
      </c>
      <c r="BI67" s="13">
        <v>1.9762329999999999</v>
      </c>
      <c r="BJ67" s="13">
        <v>10.05086</v>
      </c>
      <c r="BK67" s="18">
        <v>1.889724</v>
      </c>
      <c r="BL67" s="3">
        <f t="shared" si="41"/>
        <v>41.704281404213901</v>
      </c>
      <c r="BM67" s="18"/>
      <c r="BN67" s="12">
        <v>53.359909999999999</v>
      </c>
      <c r="BO67" s="4" t="str">
        <f t="shared" si="42"/>
        <v xml:space="preserve">  </v>
      </c>
      <c r="BP67" s="13">
        <v>41.43759</v>
      </c>
      <c r="BQ67" s="13">
        <v>64.910390000000007</v>
      </c>
      <c r="BR67" s="18">
        <v>6.1010910000000003</v>
      </c>
      <c r="BS67" s="3">
        <f t="shared" si="43"/>
        <v>11.433847995620683</v>
      </c>
      <c r="BT67" s="18"/>
      <c r="BU67" s="12">
        <v>35.600639999999999</v>
      </c>
      <c r="BV67" s="4" t="str">
        <f t="shared" si="20"/>
        <v xml:space="preserve">  </v>
      </c>
      <c r="BW67" s="18">
        <v>23.578790000000001</v>
      </c>
      <c r="BX67" s="18">
        <v>49.760820000000002</v>
      </c>
      <c r="BY67" s="18">
        <v>6.8213900000000001</v>
      </c>
      <c r="BZ67" s="3">
        <f t="shared" si="21"/>
        <v>19.160863400208537</v>
      </c>
      <c r="CA67" s="18"/>
      <c r="CB67" s="12">
        <v>70.761349999999993</v>
      </c>
      <c r="CC67" s="4" t="str">
        <f t="shared" si="22"/>
        <v xml:space="preserve">  </v>
      </c>
      <c r="CD67" s="18">
        <v>58.502209999999998</v>
      </c>
      <c r="CE67" s="18">
        <v>80.599890000000002</v>
      </c>
      <c r="CF67" s="18">
        <v>5.7043049999999997</v>
      </c>
      <c r="CG67" s="3">
        <f t="shared" si="23"/>
        <v>8.0613286773075981</v>
      </c>
      <c r="CH67" s="18"/>
      <c r="CI67" s="7"/>
      <c r="CJ67" s="7"/>
      <c r="CK67" s="7"/>
      <c r="CL67" s="7"/>
      <c r="CM67" s="7"/>
      <c r="CN67" s="7"/>
      <c r="CO67" s="7"/>
      <c r="CP67" s="7"/>
      <c r="CQ67" s="7"/>
    </row>
    <row r="68" spans="1:95" x14ac:dyDescent="0.3">
      <c r="A68" s="17"/>
      <c r="B68" s="13" t="s">
        <v>67</v>
      </c>
      <c r="C68" s="12">
        <v>15.592969999999999</v>
      </c>
      <c r="D68" s="4" t="str">
        <f t="shared" si="24"/>
        <v>*</v>
      </c>
      <c r="E68" s="13">
        <v>7.9869329999999996</v>
      </c>
      <c r="F68" s="13">
        <v>28.220780000000001</v>
      </c>
      <c r="G68" s="18">
        <v>5.071771</v>
      </c>
      <c r="H68" s="3">
        <f t="shared" si="25"/>
        <v>32.526010118662455</v>
      </c>
      <c r="I68" s="18"/>
      <c r="J68" s="12">
        <v>4.9636909999999999</v>
      </c>
      <c r="K68" s="4" t="str">
        <f t="shared" si="26"/>
        <v>**</v>
      </c>
      <c r="L68" s="13">
        <v>1.510553</v>
      </c>
      <c r="M68" s="13">
        <v>15.100440000000001</v>
      </c>
      <c r="N68" s="18">
        <v>2.9491420000000002</v>
      </c>
      <c r="O68" s="3">
        <f t="shared" si="27"/>
        <v>59.414294725437188</v>
      </c>
      <c r="P68" s="18"/>
      <c r="Q68" s="12">
        <v>28.69511</v>
      </c>
      <c r="R68" s="4" t="str">
        <f t="shared" si="28"/>
        <v xml:space="preserve">  </v>
      </c>
      <c r="S68" s="13">
        <v>18.555140000000002</v>
      </c>
      <c r="T68" s="13">
        <v>41.54945</v>
      </c>
      <c r="U68" s="18">
        <v>5.9392389999999997</v>
      </c>
      <c r="V68" s="3">
        <f t="shared" si="29"/>
        <v>20.69773909213103</v>
      </c>
      <c r="W68" s="3"/>
      <c r="X68" s="12">
        <v>36.97298</v>
      </c>
      <c r="Y68" s="4" t="str">
        <f t="shared" si="30"/>
        <v xml:space="preserve">  </v>
      </c>
      <c r="Z68" s="13">
        <v>32.332000000000001</v>
      </c>
      <c r="AA68" s="13">
        <v>41.86795</v>
      </c>
      <c r="AB68" s="18">
        <v>2.4393919999999998</v>
      </c>
      <c r="AC68" s="3">
        <f t="shared" si="31"/>
        <v>6.5977695062718764</v>
      </c>
      <c r="AD68" s="18"/>
      <c r="AE68" s="12">
        <v>22.71979</v>
      </c>
      <c r="AF68" s="4" t="str">
        <f t="shared" si="32"/>
        <v>*</v>
      </c>
      <c r="AG68" s="13">
        <v>10.99976</v>
      </c>
      <c r="AH68" s="13">
        <v>41.15316</v>
      </c>
      <c r="AI68" s="18">
        <v>7.7626429999999997</v>
      </c>
      <c r="AJ68" s="3">
        <f t="shared" si="33"/>
        <v>34.166878303012481</v>
      </c>
      <c r="AK68" s="3"/>
      <c r="AL68" s="12">
        <v>6.9595289999999999</v>
      </c>
      <c r="AM68" s="4" t="str">
        <f t="shared" si="34"/>
        <v>*</v>
      </c>
      <c r="AN68" s="13">
        <v>4.160374</v>
      </c>
      <c r="AO68" s="13">
        <v>11.417630000000001</v>
      </c>
      <c r="AP68" s="18">
        <v>1.7976510000000001</v>
      </c>
      <c r="AQ68" s="3">
        <f t="shared" si="35"/>
        <v>25.830066948496082</v>
      </c>
      <c r="AR68" s="18"/>
      <c r="AS68" s="12">
        <v>9.672466</v>
      </c>
      <c r="AT68" s="4" t="str">
        <f t="shared" si="36"/>
        <v>**</v>
      </c>
      <c r="AU68" s="13">
        <v>2.6395309999999998</v>
      </c>
      <c r="AV68" s="13">
        <v>29.723510000000001</v>
      </c>
      <c r="AW68" s="18">
        <v>6.1231220000000004</v>
      </c>
      <c r="AX68" s="3">
        <f t="shared" si="37"/>
        <v>63.304662947380741</v>
      </c>
      <c r="AY68" s="3"/>
      <c r="AZ68" s="12">
        <v>5.5551219999999999</v>
      </c>
      <c r="BA68" s="4" t="str">
        <f t="shared" si="38"/>
        <v>*</v>
      </c>
      <c r="BB68" s="13">
        <v>2.8741699999999999</v>
      </c>
      <c r="BC68" s="13">
        <v>10.46729</v>
      </c>
      <c r="BD68" s="18">
        <v>1.8387880000000001</v>
      </c>
      <c r="BE68" s="3">
        <f t="shared" si="39"/>
        <v>33.100767183871035</v>
      </c>
      <c r="BF68" s="18"/>
      <c r="BG68" s="12">
        <v>23.155940000000001</v>
      </c>
      <c r="BH68" s="4" t="str">
        <f t="shared" si="40"/>
        <v>*</v>
      </c>
      <c r="BI68" s="13">
        <v>13.689679999999999</v>
      </c>
      <c r="BJ68" s="13">
        <v>36.4069</v>
      </c>
      <c r="BK68" s="18">
        <v>5.826333</v>
      </c>
      <c r="BL68" s="3">
        <f t="shared" si="41"/>
        <v>25.161289068809122</v>
      </c>
      <c r="BM68" s="18"/>
      <c r="BN68" s="12">
        <v>45.071480000000001</v>
      </c>
      <c r="BO68" s="4" t="str">
        <f t="shared" si="42"/>
        <v xml:space="preserve">  </v>
      </c>
      <c r="BP68" s="13">
        <v>37.5578</v>
      </c>
      <c r="BQ68" s="13">
        <v>52.816859999999998</v>
      </c>
      <c r="BR68" s="18">
        <v>3.9228830000000001</v>
      </c>
      <c r="BS68" s="3">
        <f t="shared" si="43"/>
        <v>8.7036924458659897</v>
      </c>
      <c r="BT68" s="18"/>
      <c r="BU68" s="12">
        <v>55.548189999999998</v>
      </c>
      <c r="BV68" s="4" t="str">
        <f t="shared" si="20"/>
        <v xml:space="preserve">  </v>
      </c>
      <c r="BW68" s="18">
        <v>40.893189999999997</v>
      </c>
      <c r="BX68" s="18">
        <v>69.297690000000003</v>
      </c>
      <c r="BY68" s="18">
        <v>7.448188</v>
      </c>
      <c r="BZ68" s="3">
        <f t="shared" si="21"/>
        <v>13.408516101064679</v>
      </c>
      <c r="CA68" s="18"/>
      <c r="CB68" s="12">
        <v>57.586129999999997</v>
      </c>
      <c r="CC68" s="4" t="str">
        <f t="shared" si="22"/>
        <v xml:space="preserve">  </v>
      </c>
      <c r="CD68" s="18">
        <v>50.265949999999997</v>
      </c>
      <c r="CE68" s="18">
        <v>64.587909999999994</v>
      </c>
      <c r="CF68" s="18">
        <v>3.678166</v>
      </c>
      <c r="CG68" s="3">
        <f t="shared" si="23"/>
        <v>6.3872429003303406</v>
      </c>
      <c r="CH68" s="18"/>
      <c r="CI68" s="7"/>
      <c r="CJ68" s="7"/>
      <c r="CK68" s="7"/>
      <c r="CL68" s="7"/>
      <c r="CM68" s="7"/>
      <c r="CN68" s="7"/>
      <c r="CO68" s="7"/>
      <c r="CP68" s="7"/>
      <c r="CQ68" s="7"/>
    </row>
    <row r="69" spans="1:95" x14ac:dyDescent="0.3">
      <c r="A69" s="17"/>
      <c r="B69" s="13" t="s">
        <v>68</v>
      </c>
      <c r="C69" s="12">
        <v>17.724409999999999</v>
      </c>
      <c r="D69" s="4" t="str">
        <f t="shared" si="24"/>
        <v xml:space="preserve">  </v>
      </c>
      <c r="E69" s="13">
        <v>12.23434</v>
      </c>
      <c r="F69" s="13">
        <v>24.977</v>
      </c>
      <c r="G69" s="18">
        <v>3.2386200000000001</v>
      </c>
      <c r="H69" s="3">
        <f t="shared" si="25"/>
        <v>18.272089169681813</v>
      </c>
      <c r="I69" s="18"/>
      <c r="J69" s="12">
        <v>15.857519999999999</v>
      </c>
      <c r="K69" s="4" t="str">
        <f t="shared" si="26"/>
        <v>*</v>
      </c>
      <c r="L69" s="13">
        <v>8.4276739999999997</v>
      </c>
      <c r="M69" s="13">
        <v>27.84571</v>
      </c>
      <c r="N69" s="18">
        <v>4.8791989999999998</v>
      </c>
      <c r="O69" s="3">
        <f t="shared" si="27"/>
        <v>30.768991620379481</v>
      </c>
      <c r="P69" s="18"/>
      <c r="Q69" s="12">
        <v>48.42324</v>
      </c>
      <c r="R69" s="4" t="str">
        <f t="shared" si="28"/>
        <v xml:space="preserve">  </v>
      </c>
      <c r="S69" s="13">
        <v>38.711329999999997</v>
      </c>
      <c r="T69" s="13">
        <v>58.255719999999997</v>
      </c>
      <c r="U69" s="18">
        <v>5.0506399999999996</v>
      </c>
      <c r="V69" s="3">
        <f t="shared" si="29"/>
        <v>10.430198392342188</v>
      </c>
      <c r="W69" s="3"/>
      <c r="X69" s="12">
        <v>21.624220000000001</v>
      </c>
      <c r="Y69" s="4" t="str">
        <f t="shared" si="30"/>
        <v xml:space="preserve">  </v>
      </c>
      <c r="Z69" s="13">
        <v>15.20452</v>
      </c>
      <c r="AA69" s="13">
        <v>29.801819999999999</v>
      </c>
      <c r="AB69" s="18">
        <v>3.7263500000000001</v>
      </c>
      <c r="AC69" s="3">
        <f t="shared" si="31"/>
        <v>17.232297858604841</v>
      </c>
      <c r="AD69" s="18"/>
      <c r="AE69" s="12">
        <v>22.036380000000001</v>
      </c>
      <c r="AF69" s="4" t="str">
        <f t="shared" si="32"/>
        <v>*</v>
      </c>
      <c r="AG69" s="13">
        <v>11.87466</v>
      </c>
      <c r="AH69" s="13">
        <v>37.221130000000002</v>
      </c>
      <c r="AI69" s="18">
        <v>6.493411</v>
      </c>
      <c r="AJ69" s="3">
        <f t="shared" si="33"/>
        <v>29.466777211139032</v>
      </c>
      <c r="AK69" s="3"/>
      <c r="AL69" s="12">
        <v>26.469139999999999</v>
      </c>
      <c r="AM69" s="4" t="str">
        <f t="shared" si="34"/>
        <v xml:space="preserve">  </v>
      </c>
      <c r="AN69" s="13">
        <v>17.200030000000002</v>
      </c>
      <c r="AO69" s="13">
        <v>38.415840000000003</v>
      </c>
      <c r="AP69" s="18">
        <v>5.4593790000000002</v>
      </c>
      <c r="AQ69" s="3">
        <f t="shared" si="35"/>
        <v>20.625449107904529</v>
      </c>
      <c r="AR69" s="18"/>
      <c r="AS69" s="12">
        <v>6.3021390000000004</v>
      </c>
      <c r="AT69" s="4" t="str">
        <f t="shared" si="36"/>
        <v>*</v>
      </c>
      <c r="AU69" s="13">
        <v>3.4542099999999998</v>
      </c>
      <c r="AV69" s="13">
        <v>11.22513</v>
      </c>
      <c r="AW69" s="18">
        <v>1.9017200000000001</v>
      </c>
      <c r="AX69" s="3">
        <f t="shared" si="37"/>
        <v>30.175786348095464</v>
      </c>
      <c r="AY69" s="3"/>
      <c r="AZ69" s="12">
        <v>8.604063</v>
      </c>
      <c r="BA69" s="4" t="str">
        <f t="shared" si="38"/>
        <v>*</v>
      </c>
      <c r="BB69" s="13">
        <v>5.1172040000000001</v>
      </c>
      <c r="BC69" s="13">
        <v>14.11345</v>
      </c>
      <c r="BD69" s="18">
        <v>2.234985</v>
      </c>
      <c r="BE69" s="3">
        <f t="shared" si="39"/>
        <v>25.975925559819817</v>
      </c>
      <c r="BF69" s="18"/>
      <c r="BG69" s="12">
        <v>5.2060839999999997</v>
      </c>
      <c r="BH69" s="4" t="str">
        <f t="shared" si="40"/>
        <v>*</v>
      </c>
      <c r="BI69" s="13">
        <v>2.0788410000000002</v>
      </c>
      <c r="BJ69" s="13">
        <v>12.440049999999999</v>
      </c>
      <c r="BK69" s="18">
        <v>2.3931420000000001</v>
      </c>
      <c r="BL69" s="3">
        <f t="shared" si="41"/>
        <v>45.96817876930146</v>
      </c>
      <c r="BM69" s="18"/>
      <c r="BN69" s="12">
        <v>24.673179999999999</v>
      </c>
      <c r="BO69" s="4" t="str">
        <f t="shared" si="42"/>
        <v xml:space="preserve">  </v>
      </c>
      <c r="BP69" s="13">
        <v>16.136220000000002</v>
      </c>
      <c r="BQ69" s="13">
        <v>35.798699999999997</v>
      </c>
      <c r="BR69" s="18">
        <v>5.0446260000000001</v>
      </c>
      <c r="BS69" s="3">
        <f t="shared" si="43"/>
        <v>20.44578769335773</v>
      </c>
      <c r="BT69" s="18"/>
      <c r="BU69" s="12">
        <v>33.544600000000003</v>
      </c>
      <c r="BV69" s="4" t="str">
        <f t="shared" si="20"/>
        <v xml:space="preserve">  </v>
      </c>
      <c r="BW69" s="18">
        <v>23.05791</v>
      </c>
      <c r="BX69" s="18">
        <v>45.952219999999997</v>
      </c>
      <c r="BY69" s="18">
        <v>5.9299499999999998</v>
      </c>
      <c r="BZ69" s="3">
        <f t="shared" si="21"/>
        <v>17.677808052562856</v>
      </c>
      <c r="CA69" s="18"/>
      <c r="CB69" s="12">
        <v>59.746380000000002</v>
      </c>
      <c r="CC69" s="4" t="str">
        <f t="shared" si="22"/>
        <v xml:space="preserve">  </v>
      </c>
      <c r="CD69" s="18">
        <v>48.277520000000003</v>
      </c>
      <c r="CE69" s="18">
        <v>70.239819999999995</v>
      </c>
      <c r="CF69" s="18">
        <v>5.6913679999999998</v>
      </c>
      <c r="CG69" s="3">
        <f t="shared" si="23"/>
        <v>9.5258792248166326</v>
      </c>
      <c r="CH69" s="18"/>
      <c r="CI69" s="7"/>
      <c r="CJ69" s="7"/>
      <c r="CK69" s="7"/>
      <c r="CL69" s="7"/>
      <c r="CM69" s="7"/>
      <c r="CN69" s="7"/>
      <c r="CO69" s="7"/>
      <c r="CP69" s="7"/>
      <c r="CQ69" s="7"/>
    </row>
    <row r="70" spans="1:95" x14ac:dyDescent="0.3">
      <c r="A70" s="17"/>
      <c r="B70" s="13" t="s">
        <v>69</v>
      </c>
      <c r="C70" s="12">
        <v>15.14391</v>
      </c>
      <c r="D70" s="4" t="str">
        <f t="shared" si="24"/>
        <v xml:space="preserve">  </v>
      </c>
      <c r="E70" s="13">
        <v>10.870609999999999</v>
      </c>
      <c r="F70" s="13">
        <v>20.706800000000001</v>
      </c>
      <c r="G70" s="18">
        <v>2.495765</v>
      </c>
      <c r="H70" s="3">
        <f t="shared" si="25"/>
        <v>16.480321132389193</v>
      </c>
      <c r="I70" s="18"/>
      <c r="J70" s="12">
        <v>27.089549999999999</v>
      </c>
      <c r="K70" s="4" t="str">
        <f t="shared" si="26"/>
        <v xml:space="preserve">  </v>
      </c>
      <c r="L70" s="13">
        <v>16.5412</v>
      </c>
      <c r="M70" s="13">
        <v>41.055570000000003</v>
      </c>
      <c r="N70" s="18">
        <v>6.33249</v>
      </c>
      <c r="O70" s="3">
        <f t="shared" si="27"/>
        <v>23.376135816209572</v>
      </c>
      <c r="P70" s="18"/>
      <c r="Q70" s="12">
        <v>43.216619999999999</v>
      </c>
      <c r="R70" s="4" t="str">
        <f t="shared" si="28"/>
        <v xml:space="preserve">  </v>
      </c>
      <c r="S70" s="13">
        <v>31.16234</v>
      </c>
      <c r="T70" s="13">
        <v>56.131570000000004</v>
      </c>
      <c r="U70" s="18">
        <v>6.5044760000000004</v>
      </c>
      <c r="V70" s="3">
        <f t="shared" si="29"/>
        <v>15.050867004407101</v>
      </c>
      <c r="W70" s="3"/>
      <c r="X70" s="12">
        <v>15.60633</v>
      </c>
      <c r="Y70" s="4" t="str">
        <f t="shared" si="30"/>
        <v xml:space="preserve">  </v>
      </c>
      <c r="Z70" s="13">
        <v>11.873329999999999</v>
      </c>
      <c r="AA70" s="13">
        <v>20.243390000000002</v>
      </c>
      <c r="AB70" s="18">
        <v>2.1278760000000001</v>
      </c>
      <c r="AC70" s="3">
        <f t="shared" si="31"/>
        <v>13.634698228218936</v>
      </c>
      <c r="AD70" s="18"/>
      <c r="AE70" s="12">
        <v>24.546119999999998</v>
      </c>
      <c r="AF70" s="4" t="str">
        <f t="shared" si="32"/>
        <v xml:space="preserve">  </v>
      </c>
      <c r="AG70" s="13">
        <v>14.70182</v>
      </c>
      <c r="AH70" s="13">
        <v>38.042290000000001</v>
      </c>
      <c r="AI70" s="18">
        <v>6.0023429999999998</v>
      </c>
      <c r="AJ70" s="3">
        <f t="shared" si="33"/>
        <v>24.453327043133498</v>
      </c>
      <c r="AK70" s="3"/>
      <c r="AL70" s="12">
        <v>16.109190000000002</v>
      </c>
      <c r="AM70" s="4" t="str">
        <f t="shared" si="34"/>
        <v xml:space="preserve">  </v>
      </c>
      <c r="AN70" s="13">
        <v>9.8228570000000008</v>
      </c>
      <c r="AO70" s="13">
        <v>25.290310000000002</v>
      </c>
      <c r="AP70" s="18">
        <v>3.9089450000000001</v>
      </c>
      <c r="AQ70" s="3">
        <f t="shared" si="35"/>
        <v>24.265310670493051</v>
      </c>
      <c r="AR70" s="18"/>
      <c r="AS70" s="12">
        <v>14.32527</v>
      </c>
      <c r="AT70" s="4" t="str">
        <f t="shared" si="36"/>
        <v>*</v>
      </c>
      <c r="AU70" s="13">
        <v>6.6841350000000004</v>
      </c>
      <c r="AV70" s="13">
        <v>28.073630000000001</v>
      </c>
      <c r="AW70" s="18">
        <v>5.3081649999999998</v>
      </c>
      <c r="AX70" s="3">
        <f t="shared" si="37"/>
        <v>37.054554643647201</v>
      </c>
      <c r="AY70" s="3"/>
      <c r="AZ70" s="12">
        <v>15.372769999999999</v>
      </c>
      <c r="BA70" s="4" t="str">
        <f t="shared" si="38"/>
        <v>*</v>
      </c>
      <c r="BB70" s="13">
        <v>9.0812170000000005</v>
      </c>
      <c r="BC70" s="13">
        <v>24.832640000000001</v>
      </c>
      <c r="BD70" s="18">
        <v>3.9698340000000001</v>
      </c>
      <c r="BE70" s="3">
        <f t="shared" si="39"/>
        <v>25.823804037918997</v>
      </c>
      <c r="BF70" s="18"/>
      <c r="BG70" s="12">
        <v>1.857343</v>
      </c>
      <c r="BH70" s="4" t="str">
        <f t="shared" si="40"/>
        <v>**</v>
      </c>
      <c r="BI70" s="13">
        <v>0.6265037</v>
      </c>
      <c r="BJ70" s="13">
        <v>5.3755009999999999</v>
      </c>
      <c r="BK70" s="18">
        <v>1.022273</v>
      </c>
      <c r="BL70" s="3">
        <f t="shared" si="41"/>
        <v>55.039537662133483</v>
      </c>
      <c r="BM70" s="18"/>
      <c r="BN70" s="12">
        <v>22.982289999999999</v>
      </c>
      <c r="BO70" s="4" t="str">
        <f t="shared" si="42"/>
        <v xml:space="preserve">  </v>
      </c>
      <c r="BP70" s="13">
        <v>15.62837</v>
      </c>
      <c r="BQ70" s="13">
        <v>32.465089999999996</v>
      </c>
      <c r="BR70" s="18">
        <v>4.306114</v>
      </c>
      <c r="BS70" s="3">
        <f t="shared" si="43"/>
        <v>18.736662012358213</v>
      </c>
      <c r="BT70" s="18"/>
      <c r="BU70" s="12">
        <v>40.728729999999999</v>
      </c>
      <c r="BV70" s="4" t="str">
        <f t="shared" si="20"/>
        <v xml:space="preserve">  </v>
      </c>
      <c r="BW70" s="18">
        <v>28.621739999999999</v>
      </c>
      <c r="BX70" s="18">
        <v>54.077060000000003</v>
      </c>
      <c r="BY70" s="18">
        <v>6.6340190000000003</v>
      </c>
      <c r="BZ70" s="3">
        <f t="shared" si="21"/>
        <v>16.288303121653929</v>
      </c>
      <c r="CA70" s="18"/>
      <c r="CB70" s="12">
        <v>54.46425</v>
      </c>
      <c r="CC70" s="4" t="str">
        <f t="shared" si="22"/>
        <v xml:space="preserve">  </v>
      </c>
      <c r="CD70" s="18">
        <v>43.281860000000002</v>
      </c>
      <c r="CE70" s="18">
        <v>65.213880000000003</v>
      </c>
      <c r="CF70" s="18">
        <v>5.686439</v>
      </c>
      <c r="CG70" s="3">
        <f t="shared" si="23"/>
        <v>10.440681731594578</v>
      </c>
      <c r="CH70" s="18"/>
      <c r="CI70" s="7"/>
      <c r="CJ70" s="7"/>
      <c r="CK70" s="7"/>
      <c r="CL70" s="7"/>
      <c r="CM70" s="7"/>
      <c r="CN70" s="7"/>
      <c r="CO70" s="7"/>
      <c r="CP70" s="7"/>
      <c r="CQ70" s="7"/>
    </row>
    <row r="71" spans="1:95" x14ac:dyDescent="0.3">
      <c r="A71" s="17"/>
      <c r="B71" s="13" t="s">
        <v>70</v>
      </c>
      <c r="C71" s="12">
        <v>10.83243</v>
      </c>
      <c r="D71" s="4" t="str">
        <f t="shared" si="24"/>
        <v xml:space="preserve">  </v>
      </c>
      <c r="E71" s="13">
        <v>7.1585760000000001</v>
      </c>
      <c r="F71" s="13">
        <v>16.065470000000001</v>
      </c>
      <c r="G71" s="18">
        <v>2.2403019999999998</v>
      </c>
      <c r="H71" s="3">
        <f t="shared" si="25"/>
        <v>20.68143528275742</v>
      </c>
      <c r="I71" s="18"/>
      <c r="J71" s="12">
        <v>12.384790000000001</v>
      </c>
      <c r="K71" s="4" t="str">
        <f t="shared" si="26"/>
        <v xml:space="preserve">  </v>
      </c>
      <c r="L71" s="13">
        <v>7.7290840000000003</v>
      </c>
      <c r="M71" s="13">
        <v>19.25956</v>
      </c>
      <c r="N71" s="18">
        <v>2.8967849999999999</v>
      </c>
      <c r="O71" s="3">
        <f t="shared" si="27"/>
        <v>23.389859658500463</v>
      </c>
      <c r="P71" s="18"/>
      <c r="Q71" s="12">
        <v>43.062710000000003</v>
      </c>
      <c r="R71" s="4" t="str">
        <f t="shared" si="28"/>
        <v xml:space="preserve">  </v>
      </c>
      <c r="S71" s="13">
        <v>35.33849</v>
      </c>
      <c r="T71" s="13">
        <v>51.139980000000001</v>
      </c>
      <c r="U71" s="18">
        <v>4.0642870000000002</v>
      </c>
      <c r="V71" s="3">
        <f t="shared" si="29"/>
        <v>9.4380660204617861</v>
      </c>
      <c r="W71" s="3"/>
      <c r="X71" s="12">
        <v>29.486979999999999</v>
      </c>
      <c r="Y71" s="4" t="str">
        <f t="shared" si="30"/>
        <v xml:space="preserve">  </v>
      </c>
      <c r="Z71" s="13">
        <v>22.507300000000001</v>
      </c>
      <c r="AA71" s="13">
        <v>37.581409999999998</v>
      </c>
      <c r="AB71" s="18">
        <v>3.8665859999999999</v>
      </c>
      <c r="AC71" s="3">
        <f t="shared" si="31"/>
        <v>13.112858624382692</v>
      </c>
      <c r="AD71" s="18"/>
      <c r="AE71" s="12">
        <v>20.5045</v>
      </c>
      <c r="AF71" s="4" t="str">
        <f t="shared" si="32"/>
        <v xml:space="preserve">  </v>
      </c>
      <c r="AG71" s="13">
        <v>14.79194</v>
      </c>
      <c r="AH71" s="13">
        <v>27.705860000000001</v>
      </c>
      <c r="AI71" s="18">
        <v>3.2928809999999999</v>
      </c>
      <c r="AJ71" s="3">
        <f t="shared" si="33"/>
        <v>16.059308932185619</v>
      </c>
      <c r="AK71" s="3"/>
      <c r="AL71" s="12">
        <v>23.509419999999999</v>
      </c>
      <c r="AM71" s="4" t="str">
        <f t="shared" si="34"/>
        <v xml:space="preserve">  </v>
      </c>
      <c r="AN71" s="13">
        <v>16.893190000000001</v>
      </c>
      <c r="AO71" s="13">
        <v>31.727650000000001</v>
      </c>
      <c r="AP71" s="18">
        <v>3.793228</v>
      </c>
      <c r="AQ71" s="3">
        <f t="shared" si="35"/>
        <v>16.134928041610554</v>
      </c>
      <c r="AR71" s="18"/>
      <c r="AS71" s="12">
        <v>16.003139999999998</v>
      </c>
      <c r="AT71" s="4" t="str">
        <f t="shared" si="36"/>
        <v xml:space="preserve">  </v>
      </c>
      <c r="AU71" s="13">
        <v>9.8587209999999992</v>
      </c>
      <c r="AV71" s="13">
        <v>24.91844</v>
      </c>
      <c r="AW71" s="18">
        <v>3.8064399999999998</v>
      </c>
      <c r="AX71" s="3">
        <f t="shared" si="37"/>
        <v>23.785582079516896</v>
      </c>
      <c r="AY71" s="3"/>
      <c r="AZ71" s="12">
        <v>16.448889999999999</v>
      </c>
      <c r="BA71" s="4" t="str">
        <f t="shared" si="38"/>
        <v xml:space="preserve">  </v>
      </c>
      <c r="BB71" s="13">
        <v>11.455629999999999</v>
      </c>
      <c r="BC71" s="13">
        <v>23.05199</v>
      </c>
      <c r="BD71" s="18">
        <v>2.9436810000000002</v>
      </c>
      <c r="BE71" s="3">
        <f t="shared" si="39"/>
        <v>17.895924892196376</v>
      </c>
      <c r="BF71" s="18"/>
      <c r="BG71" s="12">
        <v>7.8467669999999998</v>
      </c>
      <c r="BH71" s="4" t="str">
        <f t="shared" si="40"/>
        <v>*</v>
      </c>
      <c r="BI71" s="13">
        <v>4.3291360000000001</v>
      </c>
      <c r="BJ71" s="13">
        <v>13.81005</v>
      </c>
      <c r="BK71" s="18">
        <v>2.3323209999999999</v>
      </c>
      <c r="BL71" s="3">
        <f t="shared" si="41"/>
        <v>29.723337012555618</v>
      </c>
      <c r="BM71" s="18"/>
      <c r="BN71" s="12">
        <v>17.26624</v>
      </c>
      <c r="BO71" s="4" t="str">
        <f t="shared" si="42"/>
        <v xml:space="preserve">  </v>
      </c>
      <c r="BP71" s="13">
        <v>11.78416</v>
      </c>
      <c r="BQ71" s="13">
        <v>24.587800000000001</v>
      </c>
      <c r="BR71" s="18">
        <v>3.2516470000000002</v>
      </c>
      <c r="BS71" s="3">
        <f t="shared" si="43"/>
        <v>18.832397788980117</v>
      </c>
      <c r="BT71" s="18"/>
      <c r="BU71" s="12">
        <v>44.354410000000001</v>
      </c>
      <c r="BV71" s="4" t="str">
        <f t="shared" si="20"/>
        <v xml:space="preserve">  </v>
      </c>
      <c r="BW71" s="18">
        <v>36.860790000000001</v>
      </c>
      <c r="BX71" s="18">
        <v>52.114040000000003</v>
      </c>
      <c r="BY71" s="18">
        <v>3.9212660000000001</v>
      </c>
      <c r="BZ71" s="3">
        <f t="shared" si="21"/>
        <v>8.8407578863071343</v>
      </c>
      <c r="CA71" s="18"/>
      <c r="CB71" s="12">
        <v>57.224550000000001</v>
      </c>
      <c r="CC71" s="4" t="str">
        <f t="shared" si="22"/>
        <v xml:space="preserve">  </v>
      </c>
      <c r="CD71" s="18">
        <v>49.316809999999997</v>
      </c>
      <c r="CE71" s="18">
        <v>64.779629999999997</v>
      </c>
      <c r="CF71" s="18">
        <v>3.9757150000000001</v>
      </c>
      <c r="CG71" s="3">
        <f t="shared" si="23"/>
        <v>6.9475688319086819</v>
      </c>
      <c r="CH71" s="18"/>
      <c r="CI71" s="7"/>
      <c r="CJ71" s="7"/>
      <c r="CK71" s="7"/>
      <c r="CL71" s="7"/>
      <c r="CM71" s="7"/>
      <c r="CN71" s="7"/>
      <c r="CO71" s="7"/>
      <c r="CP71" s="7"/>
      <c r="CQ71" s="7"/>
    </row>
    <row r="72" spans="1:95" x14ac:dyDescent="0.3">
      <c r="A72" s="17"/>
      <c r="B72" s="13" t="s">
        <v>71</v>
      </c>
      <c r="C72" s="12">
        <v>24.876539999999999</v>
      </c>
      <c r="D72" s="4" t="str">
        <f t="shared" ref="D72:D92" si="44">IF(H72&gt;=50,"**",(IF(H72&gt;25,"*","  ")))</f>
        <v xml:space="preserve">  </v>
      </c>
      <c r="E72" s="13">
        <v>14.9253</v>
      </c>
      <c r="F72" s="13">
        <v>38.462980000000002</v>
      </c>
      <c r="G72" s="18">
        <v>6.0569860000000002</v>
      </c>
      <c r="H72" s="3">
        <f t="shared" ref="H72:H92" si="45">G72/C72*100</f>
        <v>24.348185077185171</v>
      </c>
      <c r="I72" s="18"/>
      <c r="J72" s="12">
        <v>7.3709709999999999</v>
      </c>
      <c r="K72" s="4" t="str">
        <f t="shared" ref="K72:K92" si="46">IF(O72&gt;=50,"**",(IF(O72&gt;25,"*","  ")))</f>
        <v>*</v>
      </c>
      <c r="L72" s="13">
        <v>4.4128600000000002</v>
      </c>
      <c r="M72" s="13">
        <v>12.0618</v>
      </c>
      <c r="N72" s="18">
        <v>1.896601</v>
      </c>
      <c r="O72" s="3">
        <f t="shared" ref="O72:O92" si="47">N72/J72*100</f>
        <v>25.730680530421296</v>
      </c>
      <c r="P72" s="18"/>
      <c r="Q72" s="12">
        <v>43.986049999999999</v>
      </c>
      <c r="R72" s="4" t="str">
        <f t="shared" ref="R72:R92" si="48">IF(V72&gt;=50,"**",(IF(V72&gt;25,"*","  ")))</f>
        <v xml:space="preserve">  </v>
      </c>
      <c r="S72" s="13">
        <v>31.88683</v>
      </c>
      <c r="T72" s="13">
        <v>56.84478</v>
      </c>
      <c r="U72" s="18">
        <v>6.5020059999999997</v>
      </c>
      <c r="V72" s="3">
        <f t="shared" ref="V72:V92" si="49">U72/Q72*100</f>
        <v>14.781972920960168</v>
      </c>
      <c r="W72" s="3"/>
      <c r="X72" s="12">
        <v>24.300229999999999</v>
      </c>
      <c r="Y72" s="4" t="str">
        <f t="shared" ref="Y72:Y92" si="50">IF(AC72&gt;=50,"**",(IF(AC72&gt;25,"*","  ")))</f>
        <v xml:space="preserve">  </v>
      </c>
      <c r="Z72" s="13">
        <v>16.358750000000001</v>
      </c>
      <c r="AA72" s="13">
        <v>34.506459999999997</v>
      </c>
      <c r="AB72" s="18">
        <v>4.6501970000000004</v>
      </c>
      <c r="AC72" s="3">
        <f t="shared" ref="AC72:AC92" si="51">AB72/X72*100</f>
        <v>19.13643204200125</v>
      </c>
      <c r="AD72" s="18"/>
      <c r="AE72" s="12">
        <v>14.576079999999999</v>
      </c>
      <c r="AF72" s="4" t="str">
        <f t="shared" ref="AF72:AF92" si="52">IF(AJ72&gt;=50,"**",(IF(AJ72&gt;25,"*","  ")))</f>
        <v xml:space="preserve">  </v>
      </c>
      <c r="AG72" s="13">
        <v>9.6760859999999997</v>
      </c>
      <c r="AH72" s="13">
        <v>21.370349999999998</v>
      </c>
      <c r="AI72" s="18">
        <v>2.9571700000000001</v>
      </c>
      <c r="AJ72" s="3">
        <f t="shared" ref="AJ72:AJ92" si="53">AI72/AE72*100</f>
        <v>20.287827728717186</v>
      </c>
      <c r="AK72" s="3"/>
      <c r="AL72" s="12">
        <v>20.663959999999999</v>
      </c>
      <c r="AM72" s="4" t="str">
        <f t="shared" ref="AM72:AM92" si="54">IF(AQ72&gt;=50,"**",(IF(AQ72&gt;25,"*","  ")))</f>
        <v>*</v>
      </c>
      <c r="AN72" s="13">
        <v>9.8490819999999992</v>
      </c>
      <c r="AO72" s="13">
        <v>38.307980000000001</v>
      </c>
      <c r="AP72" s="18">
        <v>7.2667909999999996</v>
      </c>
      <c r="AQ72" s="3">
        <f t="shared" ref="AQ72:AQ92" si="55">AP72/AL72*100</f>
        <v>35.166497612267925</v>
      </c>
      <c r="AR72" s="18"/>
      <c r="AS72" s="12">
        <v>11.922610000000001</v>
      </c>
      <c r="AT72" s="4" t="str">
        <f t="shared" ref="AT72:AT92" si="56">IF(AX72&gt;=50,"**",(IF(AX72&gt;25,"*","  ")))</f>
        <v>*</v>
      </c>
      <c r="AU72" s="13">
        <v>6.4068379999999996</v>
      </c>
      <c r="AV72" s="13">
        <v>21.115670000000001</v>
      </c>
      <c r="AW72" s="18">
        <v>3.6528909999999999</v>
      </c>
      <c r="AX72" s="3">
        <f t="shared" ref="AX72:AX92" si="57">AW72/AS72*100</f>
        <v>30.63835015990626</v>
      </c>
      <c r="AY72" s="3"/>
      <c r="AZ72" s="12">
        <v>17.04543</v>
      </c>
      <c r="BA72" s="4" t="str">
        <f t="shared" ref="BA72:BA92" si="58">IF(BE72&gt;=50,"**",(IF(BE72&gt;25,"*","  ")))</f>
        <v>*</v>
      </c>
      <c r="BB72" s="13">
        <v>8.740672</v>
      </c>
      <c r="BC72" s="13">
        <v>30.595389999999998</v>
      </c>
      <c r="BD72" s="18">
        <v>5.5066040000000003</v>
      </c>
      <c r="BE72" s="3">
        <f t="shared" ref="BE72:BE92" si="59">BD72/AZ72*100</f>
        <v>32.305456653190916</v>
      </c>
      <c r="BF72" s="18"/>
      <c r="BG72" s="12">
        <v>4.4619260000000001</v>
      </c>
      <c r="BH72" s="4" t="str">
        <f t="shared" ref="BH72:BH92" si="60">IF(BL72&gt;=50,"**",(IF(BL72&gt;25,"*","  ")))</f>
        <v>*</v>
      </c>
      <c r="BI72" s="13">
        <v>1.972043</v>
      </c>
      <c r="BJ72" s="13">
        <v>9.7818159999999992</v>
      </c>
      <c r="BK72" s="18">
        <v>1.8317669999999999</v>
      </c>
      <c r="BL72" s="3">
        <f t="shared" ref="BL72:BL92" si="61">BK72/BG72*100</f>
        <v>41.053280578835242</v>
      </c>
      <c r="BM72" s="18"/>
      <c r="BN72" s="12">
        <v>26.94633</v>
      </c>
      <c r="BO72" s="4" t="str">
        <f t="shared" ref="BO72:BO92" si="62">IF(BS72&gt;=50,"**",(IF(BS72&gt;25,"*","  ")))</f>
        <v>*</v>
      </c>
      <c r="BP72" s="13">
        <v>15.44083</v>
      </c>
      <c r="BQ72" s="13">
        <v>42.696159999999999</v>
      </c>
      <c r="BR72" s="18">
        <v>7.0613549999999998</v>
      </c>
      <c r="BS72" s="3">
        <f t="shared" ref="BS72:BS92" si="63">BR72/BN72*100</f>
        <v>26.205256893981481</v>
      </c>
      <c r="BT72" s="18"/>
      <c r="BU72" s="12">
        <v>30.960609999999999</v>
      </c>
      <c r="BV72" s="4" t="str">
        <f t="shared" si="20"/>
        <v xml:space="preserve">  </v>
      </c>
      <c r="BW72" s="18">
        <v>23.40305</v>
      </c>
      <c r="BX72" s="18">
        <v>39.693989999999999</v>
      </c>
      <c r="BY72" s="18">
        <v>4.1847349999999999</v>
      </c>
      <c r="BZ72" s="3">
        <f t="shared" si="21"/>
        <v>13.516319607397916</v>
      </c>
      <c r="CA72" s="18"/>
      <c r="CB72" s="12">
        <v>64.655720000000002</v>
      </c>
      <c r="CC72" s="4" t="str">
        <f t="shared" si="22"/>
        <v xml:space="preserve">  </v>
      </c>
      <c r="CD72" s="18">
        <v>54.750100000000003</v>
      </c>
      <c r="CE72" s="18">
        <v>73.444649999999996</v>
      </c>
      <c r="CF72" s="18">
        <v>4.819388</v>
      </c>
      <c r="CG72" s="3">
        <f t="shared" si="23"/>
        <v>7.4539236435693548</v>
      </c>
      <c r="CH72" s="18"/>
      <c r="CI72" s="7"/>
      <c r="CJ72" s="7"/>
      <c r="CK72" s="7"/>
      <c r="CL72" s="7"/>
      <c r="CM72" s="7"/>
      <c r="CN72" s="7"/>
      <c r="CO72" s="7"/>
      <c r="CP72" s="7"/>
      <c r="CQ72" s="7"/>
    </row>
    <row r="73" spans="1:95" x14ac:dyDescent="0.3">
      <c r="A73" s="17"/>
      <c r="B73" s="13" t="s">
        <v>72</v>
      </c>
      <c r="C73" s="12">
        <v>19.870059999999999</v>
      </c>
      <c r="D73" s="4" t="str">
        <f t="shared" si="44"/>
        <v>*</v>
      </c>
      <c r="E73" s="13">
        <v>11.238300000000001</v>
      </c>
      <c r="F73" s="13">
        <v>32.689920000000001</v>
      </c>
      <c r="G73" s="18">
        <v>5.4603910000000004</v>
      </c>
      <c r="H73" s="3">
        <f t="shared" si="45"/>
        <v>27.480495781089743</v>
      </c>
      <c r="I73" s="18"/>
      <c r="J73" s="12">
        <v>6.4760280000000003</v>
      </c>
      <c r="K73" s="4" t="str">
        <f t="shared" si="46"/>
        <v>*</v>
      </c>
      <c r="L73" s="13">
        <v>3.1111339999999998</v>
      </c>
      <c r="M73" s="13">
        <v>12.99226</v>
      </c>
      <c r="N73" s="18">
        <v>2.3746149999999999</v>
      </c>
      <c r="O73" s="3">
        <f t="shared" si="47"/>
        <v>36.667769194327136</v>
      </c>
      <c r="P73" s="18"/>
      <c r="Q73" s="12">
        <v>35.646470000000001</v>
      </c>
      <c r="R73" s="4" t="str">
        <f t="shared" si="48"/>
        <v xml:space="preserve">  </v>
      </c>
      <c r="S73" s="13">
        <v>29.761849999999999</v>
      </c>
      <c r="T73" s="13">
        <v>41.998890000000003</v>
      </c>
      <c r="U73" s="18">
        <v>3.1357020000000002</v>
      </c>
      <c r="V73" s="3">
        <f t="shared" si="49"/>
        <v>8.7966690670913561</v>
      </c>
      <c r="W73" s="3"/>
      <c r="X73" s="12">
        <v>15.304740000000001</v>
      </c>
      <c r="Y73" s="4" t="str">
        <f t="shared" si="50"/>
        <v xml:space="preserve">  </v>
      </c>
      <c r="Z73" s="13">
        <v>10.187049999999999</v>
      </c>
      <c r="AA73" s="13">
        <v>22.35352</v>
      </c>
      <c r="AB73" s="18">
        <v>3.0799319999999999</v>
      </c>
      <c r="AC73" s="3">
        <f t="shared" si="51"/>
        <v>20.124040003293096</v>
      </c>
      <c r="AD73" s="18"/>
      <c r="AE73" s="12">
        <v>22.3066</v>
      </c>
      <c r="AF73" s="4" t="str">
        <f t="shared" si="52"/>
        <v>*</v>
      </c>
      <c r="AG73" s="13">
        <v>13.05667</v>
      </c>
      <c r="AH73" s="13">
        <v>35.43853</v>
      </c>
      <c r="AI73" s="18">
        <v>5.7302730000000004</v>
      </c>
      <c r="AJ73" s="3">
        <f t="shared" si="53"/>
        <v>25.688688549577261</v>
      </c>
      <c r="AK73" s="3"/>
      <c r="AL73" s="12">
        <v>17.48807</v>
      </c>
      <c r="AM73" s="4" t="str">
        <f t="shared" si="54"/>
        <v>*</v>
      </c>
      <c r="AN73" s="13">
        <v>10.244910000000001</v>
      </c>
      <c r="AO73" s="13">
        <v>28.240880000000001</v>
      </c>
      <c r="AP73" s="18">
        <v>4.5561809999999996</v>
      </c>
      <c r="AQ73" s="3">
        <f t="shared" si="55"/>
        <v>26.053080757339142</v>
      </c>
      <c r="AR73" s="18"/>
      <c r="AS73" s="12">
        <v>13.505940000000001</v>
      </c>
      <c r="AT73" s="4" t="str">
        <f t="shared" si="56"/>
        <v>*</v>
      </c>
      <c r="AU73" s="13">
        <v>6.9881820000000001</v>
      </c>
      <c r="AV73" s="13">
        <v>24.501359999999998</v>
      </c>
      <c r="AW73" s="18">
        <v>4.3601099999999997</v>
      </c>
      <c r="AX73" s="3">
        <f t="shared" si="57"/>
        <v>32.28290663219294</v>
      </c>
      <c r="AY73" s="3"/>
      <c r="AZ73" s="12">
        <v>19.866040000000002</v>
      </c>
      <c r="BA73" s="4" t="str">
        <f t="shared" si="58"/>
        <v xml:space="preserve">  </v>
      </c>
      <c r="BB73" s="13">
        <v>13.22443</v>
      </c>
      <c r="BC73" s="13">
        <v>28.738530000000001</v>
      </c>
      <c r="BD73" s="18">
        <v>3.9519419999999998</v>
      </c>
      <c r="BE73" s="3">
        <f t="shared" si="59"/>
        <v>19.892952999188562</v>
      </c>
      <c r="BF73" s="18"/>
      <c r="BG73" s="12">
        <v>7.826816</v>
      </c>
      <c r="BH73" s="4" t="str">
        <f t="shared" si="60"/>
        <v>**</v>
      </c>
      <c r="BI73" s="13">
        <v>2.5561959999999999</v>
      </c>
      <c r="BJ73" s="13">
        <v>21.560390000000002</v>
      </c>
      <c r="BK73" s="18">
        <v>4.3234620000000001</v>
      </c>
      <c r="BL73" s="3">
        <f t="shared" si="61"/>
        <v>55.239090838471228</v>
      </c>
      <c r="BM73" s="18"/>
      <c r="BN73" s="12">
        <v>40.363750000000003</v>
      </c>
      <c r="BO73" s="4" t="str">
        <f t="shared" si="62"/>
        <v xml:space="preserve">  </v>
      </c>
      <c r="BP73" s="13">
        <v>28.714639999999999</v>
      </c>
      <c r="BQ73" s="13">
        <v>53.211109999999998</v>
      </c>
      <c r="BR73" s="18">
        <v>6.3733230000000001</v>
      </c>
      <c r="BS73" s="3">
        <f t="shared" si="63"/>
        <v>15.78971973614939</v>
      </c>
      <c r="BT73" s="18"/>
      <c r="BU73" s="12">
        <v>43.639360000000003</v>
      </c>
      <c r="BV73" s="4" t="str">
        <f t="shared" ref="BV73:BV92" si="64">IF(BZ73&gt;=50,"**",(IF(BZ73&gt;25,"*","  ")))</f>
        <v xml:space="preserve">  </v>
      </c>
      <c r="BW73" s="18">
        <v>33.879570000000001</v>
      </c>
      <c r="BX73" s="18">
        <v>53.918010000000002</v>
      </c>
      <c r="BY73" s="18">
        <v>5.1806809999999999</v>
      </c>
      <c r="BZ73" s="3">
        <f t="shared" ref="BZ73:BZ92" si="65">BY73/BU73*100</f>
        <v>11.871578776590672</v>
      </c>
      <c r="CA73" s="18"/>
      <c r="CB73" s="12">
        <v>77.717860000000002</v>
      </c>
      <c r="CC73" s="4" t="str">
        <f t="shared" ref="CC73:CC92" si="66">IF(CG73&gt;=50,"**",(IF(CG73&gt;25,"*","  ")))</f>
        <v xml:space="preserve">  </v>
      </c>
      <c r="CD73" s="18">
        <v>69.865430000000003</v>
      </c>
      <c r="CE73" s="18">
        <v>83.992919999999998</v>
      </c>
      <c r="CF73" s="18">
        <v>3.6082900000000002</v>
      </c>
      <c r="CG73" s="3">
        <f t="shared" ref="CG73:CG92" si="67">CF73/CB73*100</f>
        <v>4.6428066856189814</v>
      </c>
      <c r="CH73" s="18"/>
      <c r="CI73" s="7"/>
      <c r="CJ73" s="7"/>
      <c r="CK73" s="7"/>
      <c r="CL73" s="7"/>
      <c r="CM73" s="7"/>
      <c r="CN73" s="7"/>
      <c r="CO73" s="7"/>
      <c r="CP73" s="7"/>
      <c r="CQ73" s="7"/>
    </row>
    <row r="74" spans="1:95" x14ac:dyDescent="0.3">
      <c r="A74" s="17"/>
      <c r="B74" s="13" t="s">
        <v>73</v>
      </c>
      <c r="C74" s="12">
        <v>34.185070000000003</v>
      </c>
      <c r="D74" s="4" t="str">
        <f t="shared" si="44"/>
        <v xml:space="preserve">  </v>
      </c>
      <c r="E74" s="13">
        <v>24.446370000000002</v>
      </c>
      <c r="F74" s="13">
        <v>45.468600000000002</v>
      </c>
      <c r="G74" s="18">
        <v>5.4329599999999996</v>
      </c>
      <c r="H74" s="3">
        <f t="shared" si="45"/>
        <v>15.89278594427333</v>
      </c>
      <c r="I74" s="18"/>
      <c r="J74" s="12">
        <v>18.296610000000001</v>
      </c>
      <c r="K74" s="4" t="str">
        <f t="shared" si="46"/>
        <v xml:space="preserve">  </v>
      </c>
      <c r="L74" s="13">
        <v>11.520799999999999</v>
      </c>
      <c r="M74" s="13">
        <v>27.80519</v>
      </c>
      <c r="N74" s="18">
        <v>4.1355550000000001</v>
      </c>
      <c r="O74" s="3">
        <f t="shared" si="47"/>
        <v>22.60284828719637</v>
      </c>
      <c r="P74" s="18"/>
      <c r="Q74" s="12">
        <v>39.030630000000002</v>
      </c>
      <c r="R74" s="4" t="str">
        <f t="shared" si="48"/>
        <v xml:space="preserve">  </v>
      </c>
      <c r="S74" s="13">
        <v>27.927669999999999</v>
      </c>
      <c r="T74" s="13">
        <v>51.39969</v>
      </c>
      <c r="U74" s="18">
        <v>6.0950990000000003</v>
      </c>
      <c r="V74" s="3">
        <f t="shared" si="49"/>
        <v>15.616194255639737</v>
      </c>
      <c r="W74" s="3"/>
      <c r="X74" s="12">
        <v>31.090229999999998</v>
      </c>
      <c r="Y74" s="4" t="str">
        <f t="shared" si="50"/>
        <v xml:space="preserve">  </v>
      </c>
      <c r="Z74" s="13">
        <v>21.27103</v>
      </c>
      <c r="AA74" s="13">
        <v>42.968339999999998</v>
      </c>
      <c r="AB74" s="18">
        <v>5.6047479999999998</v>
      </c>
      <c r="AC74" s="3">
        <f t="shared" si="51"/>
        <v>18.027361006978719</v>
      </c>
      <c r="AD74" s="18"/>
      <c r="AE74" s="12">
        <v>15.97542</v>
      </c>
      <c r="AF74" s="4" t="str">
        <f t="shared" si="52"/>
        <v>*</v>
      </c>
      <c r="AG74" s="13">
        <v>9.4664540000000006</v>
      </c>
      <c r="AH74" s="13">
        <v>25.689889999999998</v>
      </c>
      <c r="AI74" s="18">
        <v>4.0947699999999996</v>
      </c>
      <c r="AJ74" s="3">
        <f t="shared" si="53"/>
        <v>25.631689182506623</v>
      </c>
      <c r="AK74" s="3"/>
      <c r="AL74" s="12">
        <v>10.76788</v>
      </c>
      <c r="AM74" s="4" t="str">
        <f t="shared" si="54"/>
        <v>*</v>
      </c>
      <c r="AN74" s="13">
        <v>5.9743589999999998</v>
      </c>
      <c r="AO74" s="13">
        <v>18.644829999999999</v>
      </c>
      <c r="AP74" s="18">
        <v>3.1443340000000002</v>
      </c>
      <c r="AQ74" s="3">
        <f t="shared" si="55"/>
        <v>29.20104978881637</v>
      </c>
      <c r="AR74" s="18"/>
      <c r="AS74" s="12">
        <v>3.5407860000000002</v>
      </c>
      <c r="AT74" s="4" t="str">
        <f t="shared" si="56"/>
        <v>*</v>
      </c>
      <c r="AU74" s="13">
        <v>1.758594</v>
      </c>
      <c r="AV74" s="13">
        <v>7.0003900000000003</v>
      </c>
      <c r="AW74" s="18">
        <v>1.251382</v>
      </c>
      <c r="AX74" s="3">
        <f t="shared" si="57"/>
        <v>35.341926905494994</v>
      </c>
      <c r="AY74" s="3"/>
      <c r="AZ74" s="12">
        <v>13.563739999999999</v>
      </c>
      <c r="BA74" s="4" t="str">
        <f t="shared" si="58"/>
        <v>*</v>
      </c>
      <c r="BB74" s="13">
        <v>6.8549920000000002</v>
      </c>
      <c r="BC74" s="13">
        <v>25.070910000000001</v>
      </c>
      <c r="BD74" s="18">
        <v>4.5290480000000004</v>
      </c>
      <c r="BE74" s="3">
        <f t="shared" si="59"/>
        <v>33.390849426485616</v>
      </c>
      <c r="BF74" s="18"/>
      <c r="BG74" s="12">
        <v>6.2925639999999996</v>
      </c>
      <c r="BH74" s="4" t="str">
        <f t="shared" si="60"/>
        <v>*</v>
      </c>
      <c r="BI74" s="13">
        <v>2.9774829999999999</v>
      </c>
      <c r="BJ74" s="13">
        <v>12.81124</v>
      </c>
      <c r="BK74" s="18">
        <v>2.3557589999999999</v>
      </c>
      <c r="BL74" s="3">
        <f t="shared" si="61"/>
        <v>37.437187766385847</v>
      </c>
      <c r="BM74" s="18"/>
      <c r="BN74" s="12">
        <v>25.562180000000001</v>
      </c>
      <c r="BO74" s="4" t="str">
        <f t="shared" si="62"/>
        <v xml:space="preserve">  </v>
      </c>
      <c r="BP74" s="13">
        <v>16.289259999999999</v>
      </c>
      <c r="BQ74" s="13">
        <v>37.734340000000003</v>
      </c>
      <c r="BR74" s="18">
        <v>5.5142259999999998</v>
      </c>
      <c r="BS74" s="3">
        <f t="shared" si="63"/>
        <v>21.571814297528611</v>
      </c>
      <c r="BT74" s="18"/>
      <c r="BU74" s="12">
        <v>25.808769999999999</v>
      </c>
      <c r="BV74" s="4" t="str">
        <f t="shared" si="64"/>
        <v xml:space="preserve">  </v>
      </c>
      <c r="BW74" s="18">
        <v>18.31033</v>
      </c>
      <c r="BX74" s="18">
        <v>35.06006</v>
      </c>
      <c r="BY74" s="18">
        <v>4.2938390000000002</v>
      </c>
      <c r="BZ74" s="3">
        <f t="shared" si="65"/>
        <v>16.637131486700067</v>
      </c>
      <c r="CA74" s="18"/>
      <c r="CB74" s="12">
        <v>49.893799999999999</v>
      </c>
      <c r="CC74" s="4" t="str">
        <f t="shared" si="66"/>
        <v xml:space="preserve">  </v>
      </c>
      <c r="CD74" s="18">
        <v>39.003230000000002</v>
      </c>
      <c r="CE74" s="18">
        <v>60.794460000000001</v>
      </c>
      <c r="CF74" s="18">
        <v>5.6494730000000004</v>
      </c>
      <c r="CG74" s="3">
        <f t="shared" si="67"/>
        <v>11.3229960435966</v>
      </c>
      <c r="CH74" s="18"/>
      <c r="CI74" s="7"/>
      <c r="CJ74" s="7"/>
      <c r="CK74" s="7"/>
      <c r="CL74" s="7"/>
      <c r="CM74" s="7"/>
      <c r="CN74" s="7"/>
      <c r="CO74" s="7"/>
      <c r="CP74" s="7"/>
      <c r="CQ74" s="7"/>
    </row>
    <row r="75" spans="1:95" x14ac:dyDescent="0.3">
      <c r="A75" s="17"/>
      <c r="B75" s="13" t="s">
        <v>74</v>
      </c>
      <c r="C75" s="12">
        <v>11.41737</v>
      </c>
      <c r="D75" s="4" t="str">
        <f t="shared" si="44"/>
        <v xml:space="preserve">  </v>
      </c>
      <c r="E75" s="13">
        <v>7.9265410000000003</v>
      </c>
      <c r="F75" s="13">
        <v>16.175460000000001</v>
      </c>
      <c r="G75" s="18">
        <v>2.0824259999999999</v>
      </c>
      <c r="H75" s="3">
        <f t="shared" si="45"/>
        <v>18.239104101907884</v>
      </c>
      <c r="I75" s="18"/>
      <c r="J75" s="12">
        <v>4.2851410000000003</v>
      </c>
      <c r="K75" s="4" t="str">
        <f t="shared" si="46"/>
        <v>*</v>
      </c>
      <c r="L75" s="13">
        <v>2.360636</v>
      </c>
      <c r="M75" s="13">
        <v>7.6555780000000002</v>
      </c>
      <c r="N75" s="18">
        <v>1.289296</v>
      </c>
      <c r="O75" s="3">
        <f t="shared" si="47"/>
        <v>30.087598051032629</v>
      </c>
      <c r="P75" s="18"/>
      <c r="Q75" s="12">
        <v>50.986170000000001</v>
      </c>
      <c r="R75" s="4" t="str">
        <f t="shared" si="48"/>
        <v xml:space="preserve">  </v>
      </c>
      <c r="S75" s="13">
        <v>35.589689999999997</v>
      </c>
      <c r="T75" s="13">
        <v>66.197789999999998</v>
      </c>
      <c r="U75" s="18">
        <v>8.0664800000000003</v>
      </c>
      <c r="V75" s="3">
        <f t="shared" si="49"/>
        <v>15.820917711606894</v>
      </c>
      <c r="W75" s="3"/>
      <c r="X75" s="12">
        <v>21.412970000000001</v>
      </c>
      <c r="Y75" s="4" t="str">
        <f t="shared" si="50"/>
        <v xml:space="preserve">  </v>
      </c>
      <c r="Z75" s="13">
        <v>14.490460000000001</v>
      </c>
      <c r="AA75" s="13">
        <v>30.46435</v>
      </c>
      <c r="AB75" s="18">
        <v>4.077477</v>
      </c>
      <c r="AC75" s="3">
        <f t="shared" si="51"/>
        <v>19.042089910927814</v>
      </c>
      <c r="AD75" s="18"/>
      <c r="AE75" s="12">
        <v>27.697870000000002</v>
      </c>
      <c r="AF75" s="4" t="str">
        <f t="shared" si="52"/>
        <v>*</v>
      </c>
      <c r="AG75" s="13">
        <v>15.40199</v>
      </c>
      <c r="AH75" s="13">
        <v>44.631219999999999</v>
      </c>
      <c r="AI75" s="18">
        <v>7.6007689999999997</v>
      </c>
      <c r="AJ75" s="3">
        <f t="shared" si="53"/>
        <v>27.44170941664467</v>
      </c>
      <c r="AK75" s="3"/>
      <c r="AL75" s="12">
        <v>20.78396</v>
      </c>
      <c r="AM75" s="4" t="str">
        <f t="shared" si="54"/>
        <v>*</v>
      </c>
      <c r="AN75" s="13">
        <v>12.07545</v>
      </c>
      <c r="AO75" s="13">
        <v>33.38796</v>
      </c>
      <c r="AP75" s="18">
        <v>5.4373610000000001</v>
      </c>
      <c r="AQ75" s="3">
        <f t="shared" si="55"/>
        <v>26.16133306646087</v>
      </c>
      <c r="AR75" s="18"/>
      <c r="AS75" s="12">
        <v>3.2848269999999999</v>
      </c>
      <c r="AT75" s="4" t="str">
        <f t="shared" si="56"/>
        <v>*</v>
      </c>
      <c r="AU75" s="13">
        <v>1.470275</v>
      </c>
      <c r="AV75" s="13">
        <v>7.1757299999999997</v>
      </c>
      <c r="AW75" s="18">
        <v>1.3330740000000001</v>
      </c>
      <c r="AX75" s="3">
        <f t="shared" si="57"/>
        <v>40.582776505429365</v>
      </c>
      <c r="AY75" s="3"/>
      <c r="AZ75" s="12">
        <v>30.069870000000002</v>
      </c>
      <c r="BA75" s="4" t="str">
        <f t="shared" si="58"/>
        <v xml:space="preserve">  </v>
      </c>
      <c r="BB75" s="13">
        <v>19.116959999999999</v>
      </c>
      <c r="BC75" s="13">
        <v>43.892699999999998</v>
      </c>
      <c r="BD75" s="18">
        <v>6.4204249999999998</v>
      </c>
      <c r="BE75" s="3">
        <f t="shared" si="59"/>
        <v>21.351688583954633</v>
      </c>
      <c r="BF75" s="18"/>
      <c r="BG75" s="12">
        <v>6.4058469999999996</v>
      </c>
      <c r="BH75" s="4" t="str">
        <f t="shared" si="60"/>
        <v>*</v>
      </c>
      <c r="BI75" s="13">
        <v>3.2365279999999998</v>
      </c>
      <c r="BJ75" s="13">
        <v>12.284660000000001</v>
      </c>
      <c r="BK75" s="18">
        <v>2.1901890000000002</v>
      </c>
      <c r="BL75" s="3">
        <f t="shared" si="61"/>
        <v>34.190466928104904</v>
      </c>
      <c r="BM75" s="18"/>
      <c r="BN75" s="12">
        <v>23.24344</v>
      </c>
      <c r="BO75" s="4" t="str">
        <f t="shared" si="62"/>
        <v xml:space="preserve">  </v>
      </c>
      <c r="BP75" s="13">
        <v>15.513859999999999</v>
      </c>
      <c r="BQ75" s="13">
        <v>33.305990000000001</v>
      </c>
      <c r="BR75" s="18">
        <v>4.5533250000000001</v>
      </c>
      <c r="BS75" s="3">
        <f t="shared" si="63"/>
        <v>19.589720798642542</v>
      </c>
      <c r="BT75" s="18"/>
      <c r="BU75" s="12">
        <v>37.388539999999999</v>
      </c>
      <c r="BV75" s="4" t="str">
        <f t="shared" si="64"/>
        <v xml:space="preserve">  </v>
      </c>
      <c r="BW75" s="18">
        <v>23.539539999999999</v>
      </c>
      <c r="BX75" s="18">
        <v>53.666510000000002</v>
      </c>
      <c r="BY75" s="18">
        <v>7.9126089999999998</v>
      </c>
      <c r="BZ75" s="3">
        <f t="shared" si="65"/>
        <v>21.163193320734109</v>
      </c>
      <c r="CA75" s="18"/>
      <c r="CB75" s="12">
        <v>74.097269999999995</v>
      </c>
      <c r="CC75" s="4" t="str">
        <f t="shared" si="66"/>
        <v xml:space="preserve">  </v>
      </c>
      <c r="CD75" s="18">
        <v>65.175550000000001</v>
      </c>
      <c r="CE75" s="18">
        <v>81.386099999999999</v>
      </c>
      <c r="CF75" s="18">
        <v>4.154528</v>
      </c>
      <c r="CG75" s="3">
        <f t="shared" si="67"/>
        <v>5.606857040751974</v>
      </c>
      <c r="CH75" s="18"/>
      <c r="CI75" s="7"/>
      <c r="CJ75" s="7"/>
      <c r="CK75" s="7"/>
      <c r="CL75" s="7"/>
      <c r="CM75" s="7"/>
      <c r="CN75" s="7"/>
      <c r="CO75" s="7"/>
      <c r="CP75" s="7"/>
      <c r="CQ75" s="7"/>
    </row>
    <row r="76" spans="1:95" x14ac:dyDescent="0.3">
      <c r="A76" s="17"/>
      <c r="B76" s="13" t="s">
        <v>75</v>
      </c>
      <c r="C76" s="12">
        <v>22.574020000000001</v>
      </c>
      <c r="D76" s="4" t="str">
        <f t="shared" si="44"/>
        <v xml:space="preserve">  </v>
      </c>
      <c r="E76" s="13">
        <v>16.315999999999999</v>
      </c>
      <c r="F76" s="13">
        <v>30.36148</v>
      </c>
      <c r="G76" s="18">
        <v>3.5881249999999998</v>
      </c>
      <c r="H76" s="3">
        <f t="shared" si="45"/>
        <v>15.894931430024425</v>
      </c>
      <c r="I76" s="18"/>
      <c r="J76" s="12">
        <v>7.3033270000000003</v>
      </c>
      <c r="K76" s="4" t="str">
        <f t="shared" si="46"/>
        <v xml:space="preserve">  </v>
      </c>
      <c r="L76" s="13">
        <v>4.4938440000000002</v>
      </c>
      <c r="M76" s="13">
        <v>11.654909999999999</v>
      </c>
      <c r="N76" s="18">
        <v>1.780462</v>
      </c>
      <c r="O76" s="3">
        <f t="shared" si="47"/>
        <v>24.378779698622285</v>
      </c>
      <c r="P76" s="18"/>
      <c r="Q76" s="12">
        <v>34.245260000000002</v>
      </c>
      <c r="R76" s="4" t="str">
        <f t="shared" si="48"/>
        <v xml:space="preserve">  </v>
      </c>
      <c r="S76" s="13">
        <v>27.71274</v>
      </c>
      <c r="T76" s="13">
        <v>41.434980000000003</v>
      </c>
      <c r="U76" s="18">
        <v>3.519755</v>
      </c>
      <c r="V76" s="3">
        <f t="shared" si="49"/>
        <v>10.278079360472077</v>
      </c>
      <c r="W76" s="3"/>
      <c r="X76" s="12">
        <v>30.296489999999999</v>
      </c>
      <c r="Y76" s="4" t="str">
        <f t="shared" si="50"/>
        <v xml:space="preserve">  </v>
      </c>
      <c r="Z76" s="13">
        <v>19.617999999999999</v>
      </c>
      <c r="AA76" s="13">
        <v>43.632399999999997</v>
      </c>
      <c r="AB76" s="18">
        <v>6.2180229999999996</v>
      </c>
      <c r="AC76" s="3">
        <f t="shared" si="51"/>
        <v>20.523905574540152</v>
      </c>
      <c r="AD76" s="18"/>
      <c r="AE76" s="12">
        <v>17.457599999999999</v>
      </c>
      <c r="AF76" s="4" t="str">
        <f t="shared" si="52"/>
        <v xml:space="preserve">  </v>
      </c>
      <c r="AG76" s="13">
        <v>11.794079999999999</v>
      </c>
      <c r="AH76" s="13">
        <v>25.06785</v>
      </c>
      <c r="AI76" s="18">
        <v>3.3711259999999998</v>
      </c>
      <c r="AJ76" s="3">
        <f t="shared" si="53"/>
        <v>19.310363394739255</v>
      </c>
      <c r="AK76" s="3"/>
      <c r="AL76" s="12">
        <v>16.65155</v>
      </c>
      <c r="AM76" s="4" t="str">
        <f t="shared" si="54"/>
        <v>*</v>
      </c>
      <c r="AN76" s="13">
        <v>8.9584170000000007</v>
      </c>
      <c r="AO76" s="13">
        <v>28.857189999999999</v>
      </c>
      <c r="AP76" s="18">
        <v>5.0146680000000003</v>
      </c>
      <c r="AQ76" s="3">
        <f t="shared" si="55"/>
        <v>30.115322597596023</v>
      </c>
      <c r="AR76" s="18"/>
      <c r="AS76" s="12">
        <v>14.91789</v>
      </c>
      <c r="AT76" s="4" t="str">
        <f t="shared" si="56"/>
        <v xml:space="preserve">  </v>
      </c>
      <c r="AU76" s="13">
        <v>9.3722049999999992</v>
      </c>
      <c r="AV76" s="13">
        <v>22.91534</v>
      </c>
      <c r="AW76" s="18">
        <v>3.4188559999999999</v>
      </c>
      <c r="AX76" s="3">
        <f t="shared" si="57"/>
        <v>22.917825510176037</v>
      </c>
      <c r="AY76" s="3"/>
      <c r="AZ76" s="12">
        <v>10.55203</v>
      </c>
      <c r="BA76" s="4" t="str">
        <f t="shared" si="58"/>
        <v xml:space="preserve">  </v>
      </c>
      <c r="BB76" s="13">
        <v>6.4324089999999998</v>
      </c>
      <c r="BC76" s="13">
        <v>16.835329999999999</v>
      </c>
      <c r="BD76" s="18">
        <v>2.6003579999999999</v>
      </c>
      <c r="BE76" s="3">
        <f t="shared" si="59"/>
        <v>24.643201355568547</v>
      </c>
      <c r="BF76" s="18"/>
      <c r="BG76" s="12">
        <v>9.7102430000000002</v>
      </c>
      <c r="BH76" s="4" t="str">
        <f t="shared" si="60"/>
        <v>*</v>
      </c>
      <c r="BI76" s="13">
        <v>5.4915250000000002</v>
      </c>
      <c r="BJ76" s="13">
        <v>16.6006</v>
      </c>
      <c r="BK76" s="18">
        <v>2.7537989999999999</v>
      </c>
      <c r="BL76" s="3">
        <f t="shared" si="61"/>
        <v>28.359733118934304</v>
      </c>
      <c r="BM76" s="18"/>
      <c r="BN76" s="12">
        <v>30.464839999999999</v>
      </c>
      <c r="BO76" s="4" t="str">
        <f t="shared" si="62"/>
        <v xml:space="preserve">  </v>
      </c>
      <c r="BP76" s="13">
        <v>19.49858</v>
      </c>
      <c r="BQ76" s="13">
        <v>44.211449999999999</v>
      </c>
      <c r="BR76" s="18">
        <v>6.4055410000000004</v>
      </c>
      <c r="BS76" s="3">
        <f t="shared" si="63"/>
        <v>21.026012281699167</v>
      </c>
      <c r="BT76" s="18"/>
      <c r="BU76" s="12">
        <v>42.085740000000001</v>
      </c>
      <c r="BV76" s="4" t="str">
        <f t="shared" si="64"/>
        <v xml:space="preserve">  </v>
      </c>
      <c r="BW76" s="18">
        <v>34.233629999999998</v>
      </c>
      <c r="BX76" s="18">
        <v>50.359769999999997</v>
      </c>
      <c r="BY76" s="18">
        <v>4.1489859999999998</v>
      </c>
      <c r="BZ76" s="3">
        <f t="shared" si="65"/>
        <v>9.858412849578027</v>
      </c>
      <c r="CA76" s="18"/>
      <c r="CB76" s="12">
        <v>57.668419999999998</v>
      </c>
      <c r="CC76" s="4" t="str">
        <f t="shared" si="66"/>
        <v xml:space="preserve">  </v>
      </c>
      <c r="CD76" s="18">
        <v>44.690179999999998</v>
      </c>
      <c r="CE76" s="18">
        <v>69.66825</v>
      </c>
      <c r="CF76" s="18">
        <v>6.5060840000000004</v>
      </c>
      <c r="CG76" s="3">
        <f t="shared" si="67"/>
        <v>11.281883568164345</v>
      </c>
      <c r="CH76" s="18"/>
      <c r="CI76" s="7"/>
      <c r="CJ76" s="7"/>
      <c r="CK76" s="7"/>
      <c r="CL76" s="7"/>
      <c r="CM76" s="7"/>
      <c r="CN76" s="7"/>
      <c r="CO76" s="7"/>
      <c r="CP76" s="7"/>
      <c r="CQ76" s="7"/>
    </row>
    <row r="77" spans="1:95" x14ac:dyDescent="0.3">
      <c r="A77" s="17"/>
      <c r="B77" s="13" t="s">
        <v>76</v>
      </c>
      <c r="C77" s="12">
        <v>19.517099999999999</v>
      </c>
      <c r="D77" s="4" t="str">
        <f t="shared" si="44"/>
        <v xml:space="preserve">  </v>
      </c>
      <c r="E77" s="13">
        <v>13.60594</v>
      </c>
      <c r="F77" s="13">
        <v>27.188210000000002</v>
      </c>
      <c r="G77" s="18">
        <v>3.4593609999999999</v>
      </c>
      <c r="H77" s="3">
        <f t="shared" si="45"/>
        <v>17.724769561051591</v>
      </c>
      <c r="I77" s="18"/>
      <c r="J77" s="12">
        <v>10.413489999999999</v>
      </c>
      <c r="K77" s="4" t="str">
        <f t="shared" si="46"/>
        <v>*</v>
      </c>
      <c r="L77" s="13">
        <v>5.7091000000000003</v>
      </c>
      <c r="M77" s="13">
        <v>18.244319999999998</v>
      </c>
      <c r="N77" s="18">
        <v>3.1043449999999999</v>
      </c>
      <c r="O77" s="3">
        <f t="shared" si="47"/>
        <v>29.810803102514143</v>
      </c>
      <c r="P77" s="18"/>
      <c r="Q77" s="12">
        <v>45.760849999999998</v>
      </c>
      <c r="R77" s="4" t="str">
        <f t="shared" si="48"/>
        <v xml:space="preserve">  </v>
      </c>
      <c r="S77" s="13">
        <v>36.22242</v>
      </c>
      <c r="T77" s="13">
        <v>55.620519999999999</v>
      </c>
      <c r="U77" s="18">
        <v>5.0114470000000004</v>
      </c>
      <c r="V77" s="3">
        <f t="shared" si="49"/>
        <v>10.951385299879703</v>
      </c>
      <c r="W77" s="3"/>
      <c r="X77" s="12">
        <v>28.65175</v>
      </c>
      <c r="Y77" s="4" t="str">
        <f t="shared" si="50"/>
        <v xml:space="preserve">  </v>
      </c>
      <c r="Z77" s="13">
        <v>22.28781</v>
      </c>
      <c r="AA77" s="13">
        <v>35.991239999999998</v>
      </c>
      <c r="AB77" s="18">
        <v>3.5107740000000001</v>
      </c>
      <c r="AC77" s="3">
        <f t="shared" si="51"/>
        <v>12.253262017154274</v>
      </c>
      <c r="AD77" s="18"/>
      <c r="AE77" s="12">
        <v>17.476880000000001</v>
      </c>
      <c r="AF77" s="4" t="str">
        <f t="shared" si="52"/>
        <v xml:space="preserve">  </v>
      </c>
      <c r="AG77" s="13">
        <v>11.641629999999999</v>
      </c>
      <c r="AH77" s="13">
        <v>25.396329999999999</v>
      </c>
      <c r="AI77" s="18">
        <v>3.492343</v>
      </c>
      <c r="AJ77" s="3">
        <f t="shared" si="53"/>
        <v>19.982645643844897</v>
      </c>
      <c r="AK77" s="3"/>
      <c r="AL77" s="12">
        <v>9.7042450000000002</v>
      </c>
      <c r="AM77" s="4" t="str">
        <f t="shared" si="54"/>
        <v>*</v>
      </c>
      <c r="AN77" s="13">
        <v>5.7219480000000003</v>
      </c>
      <c r="AO77" s="13">
        <v>15.98808</v>
      </c>
      <c r="AP77" s="18">
        <v>2.5545520000000002</v>
      </c>
      <c r="AQ77" s="3">
        <f t="shared" si="55"/>
        <v>26.324067457076776</v>
      </c>
      <c r="AR77" s="18"/>
      <c r="AS77" s="12">
        <v>8.6898610000000005</v>
      </c>
      <c r="AT77" s="4" t="str">
        <f t="shared" si="56"/>
        <v>*</v>
      </c>
      <c r="AU77" s="13">
        <v>4.7154850000000001</v>
      </c>
      <c r="AV77" s="13">
        <v>15.470129999999999</v>
      </c>
      <c r="AW77" s="18">
        <v>2.6471990000000001</v>
      </c>
      <c r="AX77" s="3">
        <f t="shared" si="57"/>
        <v>30.463076451970867</v>
      </c>
      <c r="AY77" s="3"/>
      <c r="AZ77" s="12">
        <v>25.272639999999999</v>
      </c>
      <c r="BA77" s="4" t="str">
        <f t="shared" si="58"/>
        <v xml:space="preserve">  </v>
      </c>
      <c r="BB77" s="13">
        <v>17.543310000000002</v>
      </c>
      <c r="BC77" s="13">
        <v>34.963430000000002</v>
      </c>
      <c r="BD77" s="18">
        <v>4.4657499999999999</v>
      </c>
      <c r="BE77" s="3">
        <f t="shared" si="59"/>
        <v>17.670294832672802</v>
      </c>
      <c r="BF77" s="18"/>
      <c r="BG77" s="12">
        <v>7.1262759999999998</v>
      </c>
      <c r="BH77" s="4" t="str">
        <f t="shared" si="60"/>
        <v>**</v>
      </c>
      <c r="BI77" s="13">
        <v>2.396633</v>
      </c>
      <c r="BJ77" s="13">
        <v>19.340160000000001</v>
      </c>
      <c r="BK77" s="18">
        <v>3.8473890000000002</v>
      </c>
      <c r="BL77" s="3">
        <f t="shared" si="61"/>
        <v>53.988773378971011</v>
      </c>
      <c r="BM77" s="18"/>
      <c r="BN77" s="12">
        <v>24.418869999999998</v>
      </c>
      <c r="BO77" s="4" t="str">
        <f t="shared" si="62"/>
        <v xml:space="preserve">  </v>
      </c>
      <c r="BP77" s="13">
        <v>17.021930000000001</v>
      </c>
      <c r="BQ77" s="13">
        <v>33.723790000000001</v>
      </c>
      <c r="BR77" s="18">
        <v>4.2770510000000002</v>
      </c>
      <c r="BS77" s="3">
        <f t="shared" si="63"/>
        <v>17.515351856986015</v>
      </c>
      <c r="BT77" s="18"/>
      <c r="BU77" s="12">
        <v>33.293019999999999</v>
      </c>
      <c r="BV77" s="4" t="str">
        <f t="shared" si="64"/>
        <v xml:space="preserve">  </v>
      </c>
      <c r="BW77" s="18">
        <v>24.46069</v>
      </c>
      <c r="BX77" s="18">
        <v>43.478909999999999</v>
      </c>
      <c r="BY77" s="18">
        <v>4.9019769999999996</v>
      </c>
      <c r="BZ77" s="3">
        <f t="shared" si="65"/>
        <v>14.723737888602475</v>
      </c>
      <c r="CA77" s="18"/>
      <c r="CB77" s="12">
        <v>59.39575</v>
      </c>
      <c r="CC77" s="4" t="str">
        <f t="shared" si="66"/>
        <v xml:space="preserve">  </v>
      </c>
      <c r="CD77" s="18">
        <v>50.843969999999999</v>
      </c>
      <c r="CE77" s="18">
        <v>67.413300000000007</v>
      </c>
      <c r="CF77" s="18">
        <v>4.264583</v>
      </c>
      <c r="CG77" s="3">
        <f t="shared" si="67"/>
        <v>7.1799463766346925</v>
      </c>
      <c r="CH77" s="18"/>
      <c r="CI77" s="7"/>
      <c r="CJ77" s="7"/>
      <c r="CK77" s="7"/>
      <c r="CL77" s="7"/>
      <c r="CM77" s="7"/>
      <c r="CN77" s="7"/>
      <c r="CO77" s="7"/>
      <c r="CP77" s="7"/>
      <c r="CQ77" s="7"/>
    </row>
    <row r="78" spans="1:95" x14ac:dyDescent="0.3">
      <c r="A78" s="17"/>
      <c r="B78" s="13" t="s">
        <v>77</v>
      </c>
      <c r="C78" s="12">
        <v>25.525569999999998</v>
      </c>
      <c r="D78" s="4" t="str">
        <f t="shared" si="44"/>
        <v xml:space="preserve">  </v>
      </c>
      <c r="E78" s="13">
        <v>18.083459999999999</v>
      </c>
      <c r="F78" s="13">
        <v>34.731850000000001</v>
      </c>
      <c r="G78" s="18">
        <v>4.2667820000000001</v>
      </c>
      <c r="H78" s="3">
        <f t="shared" si="45"/>
        <v>16.715716828262796</v>
      </c>
      <c r="I78" s="18"/>
      <c r="J78" s="12">
        <v>12.14518</v>
      </c>
      <c r="K78" s="4" t="str">
        <f t="shared" si="46"/>
        <v xml:space="preserve">  </v>
      </c>
      <c r="L78" s="13">
        <v>8.0665829999999996</v>
      </c>
      <c r="M78" s="13">
        <v>17.884810000000002</v>
      </c>
      <c r="N78" s="18">
        <v>2.474672</v>
      </c>
      <c r="O78" s="3">
        <f t="shared" si="47"/>
        <v>20.375754002822518</v>
      </c>
      <c r="P78" s="18"/>
      <c r="Q78" s="12">
        <v>34.984400000000001</v>
      </c>
      <c r="R78" s="4" t="str">
        <f t="shared" si="48"/>
        <v xml:space="preserve">  </v>
      </c>
      <c r="S78" s="13">
        <v>26.549289999999999</v>
      </c>
      <c r="T78" s="13">
        <v>44.476669999999999</v>
      </c>
      <c r="U78" s="18">
        <v>4.617292</v>
      </c>
      <c r="V78" s="3">
        <f t="shared" si="49"/>
        <v>13.198145459118921</v>
      </c>
      <c r="W78" s="3"/>
      <c r="X78" s="12">
        <v>13.800509999999999</v>
      </c>
      <c r="Y78" s="4" t="str">
        <f t="shared" si="50"/>
        <v xml:space="preserve">  </v>
      </c>
      <c r="Z78" s="13">
        <v>9.7217310000000001</v>
      </c>
      <c r="AA78" s="13">
        <v>19.226099999999999</v>
      </c>
      <c r="AB78" s="18">
        <v>2.4069129999999999</v>
      </c>
      <c r="AC78" s="3">
        <f t="shared" si="51"/>
        <v>17.440754001120247</v>
      </c>
      <c r="AD78" s="18"/>
      <c r="AE78" s="12">
        <v>20.16827</v>
      </c>
      <c r="AF78" s="4" t="str">
        <f t="shared" si="52"/>
        <v xml:space="preserve">  </v>
      </c>
      <c r="AG78" s="13">
        <v>13.373390000000001</v>
      </c>
      <c r="AH78" s="13">
        <v>29.249849999999999</v>
      </c>
      <c r="AI78" s="18">
        <v>4.0458800000000004</v>
      </c>
      <c r="AJ78" s="3">
        <f t="shared" si="53"/>
        <v>20.060619973850017</v>
      </c>
      <c r="AK78" s="3"/>
      <c r="AL78" s="12">
        <v>12.91023</v>
      </c>
      <c r="AM78" s="4" t="str">
        <f t="shared" si="54"/>
        <v>*</v>
      </c>
      <c r="AN78" s="13">
        <v>6.4096330000000004</v>
      </c>
      <c r="AO78" s="13">
        <v>24.29243</v>
      </c>
      <c r="AP78" s="18">
        <v>4.4296620000000004</v>
      </c>
      <c r="AQ78" s="3">
        <f t="shared" si="55"/>
        <v>34.31125549273716</v>
      </c>
      <c r="AR78" s="18"/>
      <c r="AS78" s="12">
        <v>13.676819999999999</v>
      </c>
      <c r="AT78" s="4" t="str">
        <f t="shared" si="56"/>
        <v>*</v>
      </c>
      <c r="AU78" s="13">
        <v>7.0218809999999996</v>
      </c>
      <c r="AV78" s="13">
        <v>24.946670000000001</v>
      </c>
      <c r="AW78" s="18">
        <v>4.4630330000000002</v>
      </c>
      <c r="AX78" s="3">
        <f t="shared" si="57"/>
        <v>32.632095764951217</v>
      </c>
      <c r="AY78" s="3"/>
      <c r="AZ78" s="12">
        <v>20.111170000000001</v>
      </c>
      <c r="BA78" s="4" t="str">
        <f t="shared" si="58"/>
        <v>*</v>
      </c>
      <c r="BB78" s="13">
        <v>11.43835</v>
      </c>
      <c r="BC78" s="13">
        <v>32.91583</v>
      </c>
      <c r="BD78" s="18">
        <v>5.4704610000000002</v>
      </c>
      <c r="BE78" s="3">
        <f t="shared" si="59"/>
        <v>27.201107643165461</v>
      </c>
      <c r="BF78" s="18"/>
      <c r="BG78" s="12">
        <v>4.7544959999999996</v>
      </c>
      <c r="BH78" s="4" t="str">
        <f t="shared" si="60"/>
        <v>*</v>
      </c>
      <c r="BI78" s="13">
        <v>2.147697</v>
      </c>
      <c r="BJ78" s="13">
        <v>10.19566</v>
      </c>
      <c r="BK78" s="18">
        <v>1.8984380000000001</v>
      </c>
      <c r="BL78" s="3">
        <f t="shared" si="61"/>
        <v>39.929321635773803</v>
      </c>
      <c r="BM78" s="18"/>
      <c r="BN78" s="12">
        <v>34.335169999999998</v>
      </c>
      <c r="BO78" s="4" t="str">
        <f t="shared" si="62"/>
        <v xml:space="preserve">  </v>
      </c>
      <c r="BP78" s="13">
        <v>23.51604</v>
      </c>
      <c r="BQ78" s="13">
        <v>47.068640000000002</v>
      </c>
      <c r="BR78" s="18">
        <v>6.1081060000000003</v>
      </c>
      <c r="BS78" s="3">
        <f t="shared" si="63"/>
        <v>17.789648340171318</v>
      </c>
      <c r="BT78" s="18"/>
      <c r="BU78" s="12">
        <v>38.599589999999999</v>
      </c>
      <c r="BV78" s="4" t="str">
        <f t="shared" si="64"/>
        <v xml:space="preserve">  </v>
      </c>
      <c r="BW78" s="18">
        <v>29.34282</v>
      </c>
      <c r="BX78" s="18">
        <v>48.761299999999999</v>
      </c>
      <c r="BY78" s="18">
        <v>5.0134559999999997</v>
      </c>
      <c r="BZ78" s="3">
        <f t="shared" si="65"/>
        <v>12.988365938601937</v>
      </c>
      <c r="CA78" s="18"/>
      <c r="CB78" s="12">
        <v>67.356560000000002</v>
      </c>
      <c r="CC78" s="4" t="str">
        <f t="shared" si="66"/>
        <v xml:space="preserve">  </v>
      </c>
      <c r="CD78" s="18">
        <v>56.338819999999998</v>
      </c>
      <c r="CE78" s="18">
        <v>76.741799999999998</v>
      </c>
      <c r="CF78" s="18">
        <v>5.2660470000000004</v>
      </c>
      <c r="CG78" s="3">
        <f t="shared" si="67"/>
        <v>7.8181650013005424</v>
      </c>
      <c r="CH78" s="18"/>
      <c r="CI78" s="7"/>
      <c r="CJ78" s="7"/>
      <c r="CK78" s="7"/>
      <c r="CL78" s="7"/>
      <c r="CM78" s="7"/>
      <c r="CN78" s="7"/>
      <c r="CO78" s="7"/>
      <c r="CP78" s="7"/>
      <c r="CQ78" s="7"/>
    </row>
    <row r="79" spans="1:95" x14ac:dyDescent="0.3">
      <c r="A79" s="17"/>
      <c r="B79" s="13" t="s">
        <v>78</v>
      </c>
      <c r="C79" s="12">
        <v>21.776720000000001</v>
      </c>
      <c r="D79" s="4" t="str">
        <f t="shared" si="44"/>
        <v xml:space="preserve">  </v>
      </c>
      <c r="E79" s="13">
        <v>14.83037</v>
      </c>
      <c r="F79" s="13">
        <v>30.800039999999999</v>
      </c>
      <c r="G79" s="18">
        <v>4.0781330000000002</v>
      </c>
      <c r="H79" s="3">
        <f t="shared" si="45"/>
        <v>18.727030516992457</v>
      </c>
      <c r="I79" s="18"/>
      <c r="J79" s="12">
        <v>8.8359729999999992</v>
      </c>
      <c r="K79" s="4" t="str">
        <f t="shared" si="46"/>
        <v xml:space="preserve">  </v>
      </c>
      <c r="L79" s="13">
        <v>5.5483390000000004</v>
      </c>
      <c r="M79" s="13">
        <v>13.78731</v>
      </c>
      <c r="N79" s="18">
        <v>2.0579939999999999</v>
      </c>
      <c r="O79" s="3">
        <f t="shared" si="47"/>
        <v>23.291085203632921</v>
      </c>
      <c r="P79" s="18"/>
      <c r="Q79" s="12">
        <v>32.950330000000001</v>
      </c>
      <c r="R79" s="4" t="str">
        <f t="shared" si="48"/>
        <v xml:space="preserve">  </v>
      </c>
      <c r="S79" s="13">
        <v>25.895420000000001</v>
      </c>
      <c r="T79" s="13">
        <v>40.867310000000003</v>
      </c>
      <c r="U79" s="18">
        <v>3.8434400000000002</v>
      </c>
      <c r="V79" s="3">
        <f t="shared" si="49"/>
        <v>11.664344484562067</v>
      </c>
      <c r="W79" s="3"/>
      <c r="X79" s="12">
        <v>32.04316</v>
      </c>
      <c r="Y79" s="4" t="str">
        <f t="shared" si="50"/>
        <v xml:space="preserve">  </v>
      </c>
      <c r="Z79" s="13">
        <v>21.177150000000001</v>
      </c>
      <c r="AA79" s="13">
        <v>45.281640000000003</v>
      </c>
      <c r="AB79" s="18">
        <v>6.2491440000000003</v>
      </c>
      <c r="AC79" s="3">
        <f t="shared" si="51"/>
        <v>19.502271311568524</v>
      </c>
      <c r="AD79" s="18"/>
      <c r="AE79" s="12">
        <v>11.13401</v>
      </c>
      <c r="AF79" s="4" t="str">
        <f t="shared" si="52"/>
        <v xml:space="preserve">  </v>
      </c>
      <c r="AG79" s="13">
        <v>6.9990129999999997</v>
      </c>
      <c r="AH79" s="13">
        <v>17.258610000000001</v>
      </c>
      <c r="AI79" s="18">
        <v>2.5730710000000001</v>
      </c>
      <c r="AJ79" s="3">
        <f t="shared" si="53"/>
        <v>23.110011577140671</v>
      </c>
      <c r="AK79" s="3"/>
      <c r="AL79" s="12">
        <v>22.155049999999999</v>
      </c>
      <c r="AM79" s="4" t="str">
        <f t="shared" si="54"/>
        <v>*</v>
      </c>
      <c r="AN79" s="13">
        <v>10.864409999999999</v>
      </c>
      <c r="AO79" s="13">
        <v>39.923810000000003</v>
      </c>
      <c r="AP79" s="18">
        <v>7.4617719999999998</v>
      </c>
      <c r="AQ79" s="3">
        <f t="shared" si="55"/>
        <v>33.679779553645787</v>
      </c>
      <c r="AR79" s="18"/>
      <c r="AS79" s="12">
        <v>10.38203</v>
      </c>
      <c r="AT79" s="4" t="str">
        <f t="shared" si="56"/>
        <v>*</v>
      </c>
      <c r="AU79" s="13">
        <v>5.1121319999999999</v>
      </c>
      <c r="AV79" s="13">
        <v>19.942679999999999</v>
      </c>
      <c r="AW79" s="18">
        <v>3.634252</v>
      </c>
      <c r="AX79" s="3">
        <f t="shared" si="57"/>
        <v>35.005215742971266</v>
      </c>
      <c r="AY79" s="3"/>
      <c r="AZ79" s="12">
        <v>14.65931</v>
      </c>
      <c r="BA79" s="4" t="str">
        <f t="shared" si="58"/>
        <v>*</v>
      </c>
      <c r="BB79" s="13">
        <v>6.279547</v>
      </c>
      <c r="BC79" s="13">
        <v>30.573540000000001</v>
      </c>
      <c r="BD79" s="18">
        <v>6.0089680000000003</v>
      </c>
      <c r="BE79" s="3">
        <f t="shared" si="59"/>
        <v>40.990796974755298</v>
      </c>
      <c r="BF79" s="18"/>
      <c r="BG79" s="12">
        <v>23.756910000000001</v>
      </c>
      <c r="BH79" s="4" t="str">
        <f t="shared" si="60"/>
        <v xml:space="preserve">  </v>
      </c>
      <c r="BI79" s="13">
        <v>17.852920000000001</v>
      </c>
      <c r="BJ79" s="13">
        <v>30.879429999999999</v>
      </c>
      <c r="BK79" s="18">
        <v>3.3295080000000001</v>
      </c>
      <c r="BL79" s="3">
        <f t="shared" si="61"/>
        <v>14.014903453353151</v>
      </c>
      <c r="BM79" s="18"/>
      <c r="BN79" s="12">
        <v>22.158239999999999</v>
      </c>
      <c r="BO79" s="4" t="str">
        <f t="shared" si="62"/>
        <v>*</v>
      </c>
      <c r="BP79" s="13">
        <v>13.02163</v>
      </c>
      <c r="BQ79" s="13">
        <v>35.117249999999999</v>
      </c>
      <c r="BR79" s="18">
        <v>5.6547179999999999</v>
      </c>
      <c r="BS79" s="3">
        <f t="shared" si="63"/>
        <v>25.519707341377295</v>
      </c>
      <c r="BT79" s="18"/>
      <c r="BU79" s="12">
        <v>45.272950000000002</v>
      </c>
      <c r="BV79" s="4" t="str">
        <f t="shared" si="64"/>
        <v xml:space="preserve">  </v>
      </c>
      <c r="BW79" s="18">
        <v>38.83511</v>
      </c>
      <c r="BX79" s="18">
        <v>51.872909999999997</v>
      </c>
      <c r="BY79" s="18">
        <v>3.344776</v>
      </c>
      <c r="BZ79" s="3">
        <f t="shared" si="65"/>
        <v>7.3880230910510578</v>
      </c>
      <c r="CA79" s="18"/>
      <c r="CB79" s="12">
        <v>58.9726</v>
      </c>
      <c r="CC79" s="4" t="str">
        <f t="shared" si="66"/>
        <v xml:space="preserve">  </v>
      </c>
      <c r="CD79" s="18">
        <v>46.447850000000003</v>
      </c>
      <c r="CE79" s="18">
        <v>70.432760000000002</v>
      </c>
      <c r="CF79" s="18">
        <v>6.2357430000000003</v>
      </c>
      <c r="CG79" s="3">
        <f t="shared" si="67"/>
        <v>10.573966553958957</v>
      </c>
      <c r="CH79" s="18"/>
      <c r="CI79" s="7"/>
      <c r="CJ79" s="7"/>
      <c r="CK79" s="7"/>
      <c r="CL79" s="7"/>
      <c r="CM79" s="7"/>
      <c r="CN79" s="7"/>
      <c r="CO79" s="7"/>
      <c r="CP79" s="7"/>
      <c r="CQ79" s="7"/>
    </row>
    <row r="80" spans="1:95" x14ac:dyDescent="0.3">
      <c r="A80" s="17"/>
      <c r="B80" s="13" t="s">
        <v>79</v>
      </c>
      <c r="C80" s="12">
        <v>30.07479</v>
      </c>
      <c r="D80" s="4" t="str">
        <f t="shared" si="44"/>
        <v xml:space="preserve">  </v>
      </c>
      <c r="E80" s="13">
        <v>22.055520000000001</v>
      </c>
      <c r="F80" s="13">
        <v>39.531039999999997</v>
      </c>
      <c r="G80" s="18">
        <v>4.4923159999999998</v>
      </c>
      <c r="H80" s="3">
        <f t="shared" si="45"/>
        <v>14.937148355815619</v>
      </c>
      <c r="I80" s="18"/>
      <c r="J80" s="12">
        <v>19.27298</v>
      </c>
      <c r="K80" s="4" t="str">
        <f t="shared" si="46"/>
        <v xml:space="preserve">  </v>
      </c>
      <c r="L80" s="13">
        <v>13.511060000000001</v>
      </c>
      <c r="M80" s="13">
        <v>26.732610000000001</v>
      </c>
      <c r="N80" s="18">
        <v>3.3667539999999998</v>
      </c>
      <c r="O80" s="3">
        <f t="shared" si="47"/>
        <v>17.468777532068209</v>
      </c>
      <c r="P80" s="18"/>
      <c r="Q80" s="12">
        <v>42.196959999999997</v>
      </c>
      <c r="R80" s="4" t="str">
        <f t="shared" si="48"/>
        <v xml:space="preserve">  </v>
      </c>
      <c r="S80" s="13">
        <v>35.261189999999999</v>
      </c>
      <c r="T80" s="13">
        <v>49.454810000000002</v>
      </c>
      <c r="U80" s="18">
        <v>3.6447250000000002</v>
      </c>
      <c r="V80" s="3">
        <f t="shared" si="49"/>
        <v>8.637411320625942</v>
      </c>
      <c r="W80" s="3"/>
      <c r="X80" s="12">
        <v>25.364550000000001</v>
      </c>
      <c r="Y80" s="4" t="str">
        <f t="shared" si="50"/>
        <v xml:space="preserve">  </v>
      </c>
      <c r="Z80" s="13">
        <v>19.23076</v>
      </c>
      <c r="AA80" s="13">
        <v>32.66357</v>
      </c>
      <c r="AB80" s="18">
        <v>3.4366979999999998</v>
      </c>
      <c r="AC80" s="3">
        <f t="shared" si="51"/>
        <v>13.549217313139794</v>
      </c>
      <c r="AD80" s="18"/>
      <c r="AE80" s="12">
        <v>12.124269999999999</v>
      </c>
      <c r="AF80" s="4" t="str">
        <f t="shared" si="52"/>
        <v xml:space="preserve">  </v>
      </c>
      <c r="AG80" s="13">
        <v>7.6000269999999999</v>
      </c>
      <c r="AH80" s="13">
        <v>18.793970000000002</v>
      </c>
      <c r="AI80" s="18">
        <v>2.8117100000000002</v>
      </c>
      <c r="AJ80" s="3">
        <f t="shared" si="53"/>
        <v>23.19075705176477</v>
      </c>
      <c r="AK80" s="3"/>
      <c r="AL80" s="12">
        <v>21.536899999999999</v>
      </c>
      <c r="AM80" s="4" t="str">
        <f t="shared" si="54"/>
        <v xml:space="preserve">  </v>
      </c>
      <c r="AN80" s="13">
        <v>15.475059999999999</v>
      </c>
      <c r="AO80" s="13">
        <v>29.154240000000001</v>
      </c>
      <c r="AP80" s="18">
        <v>3.4913439999999998</v>
      </c>
      <c r="AQ80" s="3">
        <f t="shared" si="55"/>
        <v>16.210986725108999</v>
      </c>
      <c r="AR80" s="18"/>
      <c r="AS80" s="12">
        <v>11.80157</v>
      </c>
      <c r="AT80" s="4" t="str">
        <f t="shared" si="56"/>
        <v xml:space="preserve">  </v>
      </c>
      <c r="AU80" s="13">
        <v>7.5154430000000003</v>
      </c>
      <c r="AV80" s="13">
        <v>18.05491</v>
      </c>
      <c r="AW80" s="18">
        <v>2.648488</v>
      </c>
      <c r="AX80" s="3">
        <f t="shared" si="57"/>
        <v>22.44182765513402</v>
      </c>
      <c r="AY80" s="3"/>
      <c r="AZ80" s="12">
        <v>13.62523</v>
      </c>
      <c r="BA80" s="4" t="str">
        <f t="shared" si="58"/>
        <v xml:space="preserve">  </v>
      </c>
      <c r="BB80" s="13">
        <v>9.278302</v>
      </c>
      <c r="BC80" s="13">
        <v>19.569400000000002</v>
      </c>
      <c r="BD80" s="18">
        <v>2.6019619999999999</v>
      </c>
      <c r="BE80" s="3">
        <f t="shared" si="59"/>
        <v>19.096646441931622</v>
      </c>
      <c r="BF80" s="18"/>
      <c r="BG80" s="12">
        <v>2.3566729999999998</v>
      </c>
      <c r="BH80" s="4" t="str">
        <f t="shared" si="60"/>
        <v>**</v>
      </c>
      <c r="BI80" s="13">
        <v>0.56377429999999995</v>
      </c>
      <c r="BJ80" s="13">
        <v>9.3170529999999996</v>
      </c>
      <c r="BK80" s="18">
        <v>1.700634</v>
      </c>
      <c r="BL80" s="3">
        <f t="shared" si="61"/>
        <v>72.162493481276371</v>
      </c>
      <c r="BM80" s="18"/>
      <c r="BN80" s="12">
        <v>18.283439999999999</v>
      </c>
      <c r="BO80" s="4" t="str">
        <f t="shared" si="62"/>
        <v xml:space="preserve">  </v>
      </c>
      <c r="BP80" s="13">
        <v>12.58319</v>
      </c>
      <c r="BQ80" s="13">
        <v>25.803719999999998</v>
      </c>
      <c r="BR80" s="18">
        <v>3.3620739999999998</v>
      </c>
      <c r="BS80" s="3">
        <f t="shared" si="63"/>
        <v>18.388629273265863</v>
      </c>
      <c r="BT80" s="18"/>
      <c r="BU80" s="12">
        <v>26.282520000000002</v>
      </c>
      <c r="BV80" s="4" t="str">
        <f t="shared" si="64"/>
        <v xml:space="preserve">  </v>
      </c>
      <c r="BW80" s="18">
        <v>19.416609999999999</v>
      </c>
      <c r="BX80" s="18">
        <v>34.535769999999999</v>
      </c>
      <c r="BY80" s="18">
        <v>3.8731900000000001</v>
      </c>
      <c r="BZ80" s="3">
        <f t="shared" si="65"/>
        <v>14.736752792350199</v>
      </c>
      <c r="CA80" s="18"/>
      <c r="CB80" s="12">
        <v>53.445569999999996</v>
      </c>
      <c r="CC80" s="4" t="str">
        <f t="shared" si="66"/>
        <v xml:space="preserve">  </v>
      </c>
      <c r="CD80" s="18">
        <v>45.38252</v>
      </c>
      <c r="CE80" s="18">
        <v>61.332500000000003</v>
      </c>
      <c r="CF80" s="18">
        <v>4.1036710000000003</v>
      </c>
      <c r="CG80" s="3">
        <f t="shared" si="67"/>
        <v>7.6782247808377768</v>
      </c>
      <c r="CH80" s="18"/>
      <c r="CI80" s="7"/>
      <c r="CJ80" s="7"/>
      <c r="CK80" s="7"/>
      <c r="CL80" s="7"/>
      <c r="CM80" s="7"/>
      <c r="CN80" s="7"/>
      <c r="CO80" s="7"/>
      <c r="CP80" s="7"/>
      <c r="CQ80" s="7"/>
    </row>
    <row r="81" spans="1:95" x14ac:dyDescent="0.3">
      <c r="A81" s="17"/>
      <c r="B81" s="13" t="s">
        <v>80</v>
      </c>
      <c r="C81" s="12">
        <v>37.553440000000002</v>
      </c>
      <c r="D81" s="4" t="str">
        <f t="shared" si="44"/>
        <v xml:space="preserve">  </v>
      </c>
      <c r="E81" s="13">
        <v>30.215129999999998</v>
      </c>
      <c r="F81" s="13">
        <v>45.511659999999999</v>
      </c>
      <c r="G81" s="18">
        <v>3.9306719999999999</v>
      </c>
      <c r="H81" s="3">
        <f t="shared" si="45"/>
        <v>10.466876003902705</v>
      </c>
      <c r="I81" s="18"/>
      <c r="J81" s="12">
        <v>20.454350000000002</v>
      </c>
      <c r="K81" s="4" t="str">
        <f t="shared" si="46"/>
        <v xml:space="preserve">  </v>
      </c>
      <c r="L81" s="13">
        <v>14.29974</v>
      </c>
      <c r="M81" s="13">
        <v>28.380680000000002</v>
      </c>
      <c r="N81" s="18">
        <v>3.590074</v>
      </c>
      <c r="O81" s="3">
        <f t="shared" si="47"/>
        <v>17.551640604565776</v>
      </c>
      <c r="P81" s="18"/>
      <c r="Q81" s="12">
        <v>40.482089999999999</v>
      </c>
      <c r="R81" s="4" t="str">
        <f t="shared" si="48"/>
        <v xml:space="preserve">  </v>
      </c>
      <c r="S81" s="13">
        <v>32.680329999999998</v>
      </c>
      <c r="T81" s="13">
        <v>48.796340000000001</v>
      </c>
      <c r="U81" s="18">
        <v>4.1458529999999998</v>
      </c>
      <c r="V81" s="3">
        <f t="shared" si="49"/>
        <v>10.241202961605984</v>
      </c>
      <c r="W81" s="3"/>
      <c r="X81" s="12">
        <v>27.088190000000001</v>
      </c>
      <c r="Y81" s="4" t="str">
        <f t="shared" si="50"/>
        <v xml:space="preserve">  </v>
      </c>
      <c r="Z81" s="13">
        <v>21.556000000000001</v>
      </c>
      <c r="AA81" s="13">
        <v>33.435029999999998</v>
      </c>
      <c r="AB81" s="18">
        <v>3.0388860000000002</v>
      </c>
      <c r="AC81" s="3">
        <f t="shared" si="51"/>
        <v>11.218490419625676</v>
      </c>
      <c r="AD81" s="18"/>
      <c r="AE81" s="12">
        <v>13.169930000000001</v>
      </c>
      <c r="AF81" s="4" t="str">
        <f t="shared" si="52"/>
        <v xml:space="preserve">  </v>
      </c>
      <c r="AG81" s="13">
        <v>8.0471459999999997</v>
      </c>
      <c r="AH81" s="13">
        <v>20.815629999999999</v>
      </c>
      <c r="AI81" s="18">
        <v>3.2085349999999999</v>
      </c>
      <c r="AJ81" s="3">
        <f t="shared" si="53"/>
        <v>24.362582033465628</v>
      </c>
      <c r="AK81" s="3"/>
      <c r="AL81" s="12">
        <v>20.127929999999999</v>
      </c>
      <c r="AM81" s="4" t="str">
        <f t="shared" si="54"/>
        <v xml:space="preserve">  </v>
      </c>
      <c r="AN81" s="13">
        <v>14.76047</v>
      </c>
      <c r="AO81" s="13">
        <v>26.83277</v>
      </c>
      <c r="AP81" s="18">
        <v>3.0774189999999999</v>
      </c>
      <c r="AQ81" s="3">
        <f t="shared" si="55"/>
        <v>15.289297011664885</v>
      </c>
      <c r="AR81" s="18"/>
      <c r="AS81" s="12">
        <v>4.7891529999999998</v>
      </c>
      <c r="AT81" s="4" t="str">
        <f t="shared" si="56"/>
        <v>*</v>
      </c>
      <c r="AU81" s="13">
        <v>2.3091550000000001</v>
      </c>
      <c r="AV81" s="13">
        <v>9.6690120000000004</v>
      </c>
      <c r="AW81" s="18">
        <v>1.7568520000000001</v>
      </c>
      <c r="AX81" s="3">
        <f t="shared" si="57"/>
        <v>36.683981489002335</v>
      </c>
      <c r="AY81" s="3"/>
      <c r="AZ81" s="12">
        <v>16.081499999999998</v>
      </c>
      <c r="BA81" s="4" t="str">
        <f t="shared" si="58"/>
        <v xml:space="preserve">  </v>
      </c>
      <c r="BB81" s="13">
        <v>11.10525</v>
      </c>
      <c r="BC81" s="13">
        <v>22.717749999999999</v>
      </c>
      <c r="BD81" s="18">
        <v>2.9459209999999998</v>
      </c>
      <c r="BE81" s="3">
        <f t="shared" si="59"/>
        <v>18.318695395330035</v>
      </c>
      <c r="BF81" s="18"/>
      <c r="BG81" s="12">
        <v>3.0616509999999999</v>
      </c>
      <c r="BH81" s="4" t="str">
        <f t="shared" si="60"/>
        <v>*</v>
      </c>
      <c r="BI81" s="13">
        <v>1.1542460000000001</v>
      </c>
      <c r="BJ81" s="13">
        <v>7.8700979999999996</v>
      </c>
      <c r="BK81" s="18">
        <v>1.506632</v>
      </c>
      <c r="BL81" s="3">
        <f t="shared" si="61"/>
        <v>49.209789097451015</v>
      </c>
      <c r="BM81" s="18"/>
      <c r="BN81" s="12">
        <v>9.8299339999999997</v>
      </c>
      <c r="BO81" s="4" t="str">
        <f t="shared" si="62"/>
        <v xml:space="preserve">  </v>
      </c>
      <c r="BP81" s="13">
        <v>6.398898</v>
      </c>
      <c r="BQ81" s="13">
        <v>14.80959</v>
      </c>
      <c r="BR81" s="18">
        <v>2.110287</v>
      </c>
      <c r="BS81" s="3">
        <f t="shared" si="63"/>
        <v>21.467967129789479</v>
      </c>
      <c r="BT81" s="18"/>
      <c r="BU81" s="12">
        <v>21.02074</v>
      </c>
      <c r="BV81" s="4" t="str">
        <f t="shared" si="64"/>
        <v xml:space="preserve">  </v>
      </c>
      <c r="BW81" s="18">
        <v>14.696249999999999</v>
      </c>
      <c r="BX81" s="18">
        <v>29.13729</v>
      </c>
      <c r="BY81" s="18">
        <v>3.6841469999999998</v>
      </c>
      <c r="BZ81" s="3">
        <f t="shared" si="65"/>
        <v>17.526247886611031</v>
      </c>
      <c r="CA81" s="18"/>
      <c r="CB81" s="12">
        <v>46.039360000000002</v>
      </c>
      <c r="CC81" s="4" t="str">
        <f t="shared" si="66"/>
        <v xml:space="preserve">  </v>
      </c>
      <c r="CD81" s="18">
        <v>38.913930000000001</v>
      </c>
      <c r="CE81" s="18">
        <v>53.330449999999999</v>
      </c>
      <c r="CF81" s="18">
        <v>3.7032539999999998</v>
      </c>
      <c r="CG81" s="3">
        <f t="shared" si="67"/>
        <v>8.0436695905416578</v>
      </c>
      <c r="CH81" s="18"/>
      <c r="CI81" s="7"/>
      <c r="CJ81" s="7"/>
      <c r="CK81" s="7"/>
      <c r="CL81" s="7"/>
      <c r="CM81" s="7"/>
      <c r="CN81" s="7"/>
      <c r="CO81" s="7"/>
      <c r="CP81" s="7"/>
      <c r="CQ81" s="7"/>
    </row>
    <row r="82" spans="1:95" x14ac:dyDescent="0.3">
      <c r="A82" s="17"/>
      <c r="B82" s="13" t="s">
        <v>81</v>
      </c>
      <c r="C82" s="12">
        <v>16.304189999999998</v>
      </c>
      <c r="D82" s="4" t="str">
        <f t="shared" si="44"/>
        <v xml:space="preserve">  </v>
      </c>
      <c r="E82" s="13">
        <v>11.85947</v>
      </c>
      <c r="F82" s="13">
        <v>21.998950000000001</v>
      </c>
      <c r="G82" s="18">
        <v>2.5762429999999998</v>
      </c>
      <c r="H82" s="3">
        <f t="shared" si="45"/>
        <v>15.801110021411674</v>
      </c>
      <c r="I82" s="18"/>
      <c r="J82" s="12">
        <v>9.0724119999999999</v>
      </c>
      <c r="K82" s="4" t="str">
        <f t="shared" si="46"/>
        <v xml:space="preserve">  </v>
      </c>
      <c r="L82" s="13">
        <v>6.1276570000000001</v>
      </c>
      <c r="M82" s="13">
        <v>13.23283</v>
      </c>
      <c r="N82" s="18">
        <v>1.785771</v>
      </c>
      <c r="O82" s="3">
        <f t="shared" si="47"/>
        <v>19.683530686216631</v>
      </c>
      <c r="P82" s="18"/>
      <c r="Q82" s="12">
        <v>36.8369</v>
      </c>
      <c r="R82" s="4" t="str">
        <f t="shared" si="48"/>
        <v xml:space="preserve">  </v>
      </c>
      <c r="S82" s="13">
        <v>26.80208</v>
      </c>
      <c r="T82" s="13">
        <v>48.156999999999996</v>
      </c>
      <c r="U82" s="18">
        <v>5.5255000000000001</v>
      </c>
      <c r="V82" s="3">
        <f t="shared" si="49"/>
        <v>14.999904986575959</v>
      </c>
      <c r="W82" s="3"/>
      <c r="X82" s="12">
        <v>22.877870000000001</v>
      </c>
      <c r="Y82" s="4" t="str">
        <f t="shared" si="50"/>
        <v xml:space="preserve">  </v>
      </c>
      <c r="Z82" s="13">
        <v>16.203880000000002</v>
      </c>
      <c r="AA82" s="13">
        <v>31.27478</v>
      </c>
      <c r="AB82" s="18">
        <v>3.8520249999999998</v>
      </c>
      <c r="AC82" s="3">
        <f t="shared" si="51"/>
        <v>16.837341063656712</v>
      </c>
      <c r="AD82" s="18"/>
      <c r="AE82" s="12">
        <v>26.47458</v>
      </c>
      <c r="AF82" s="4" t="str">
        <f t="shared" si="52"/>
        <v xml:space="preserve">  </v>
      </c>
      <c r="AG82" s="13">
        <v>17.60913</v>
      </c>
      <c r="AH82" s="13">
        <v>37.757939999999998</v>
      </c>
      <c r="AI82" s="18">
        <v>5.1802380000000001</v>
      </c>
      <c r="AJ82" s="3">
        <f t="shared" si="53"/>
        <v>19.566837320932002</v>
      </c>
      <c r="AK82" s="3"/>
      <c r="AL82" s="12">
        <v>21.979749999999999</v>
      </c>
      <c r="AM82" s="4" t="str">
        <f t="shared" si="54"/>
        <v xml:space="preserve">  </v>
      </c>
      <c r="AN82" s="13">
        <v>14.86524</v>
      </c>
      <c r="AO82" s="13">
        <v>31.24944</v>
      </c>
      <c r="AP82" s="18">
        <v>4.1852780000000003</v>
      </c>
      <c r="AQ82" s="3">
        <f t="shared" si="55"/>
        <v>19.041517760666068</v>
      </c>
      <c r="AR82" s="18"/>
      <c r="AS82" s="12">
        <v>13.09211</v>
      </c>
      <c r="AT82" s="4" t="str">
        <f t="shared" si="56"/>
        <v>*</v>
      </c>
      <c r="AU82" s="13">
        <v>6.629257</v>
      </c>
      <c r="AV82" s="13">
        <v>24.221160000000001</v>
      </c>
      <c r="AW82" s="18">
        <v>4.3668199999999997</v>
      </c>
      <c r="AX82" s="3">
        <f t="shared" si="57"/>
        <v>33.354592957132198</v>
      </c>
      <c r="AY82" s="3"/>
      <c r="AZ82" s="12">
        <v>16.565809999999999</v>
      </c>
      <c r="BA82" s="4" t="str">
        <f t="shared" si="58"/>
        <v xml:space="preserve">  </v>
      </c>
      <c r="BB82" s="13">
        <v>10.55415</v>
      </c>
      <c r="BC82" s="13">
        <v>25.042999999999999</v>
      </c>
      <c r="BD82" s="18">
        <v>3.6696759999999999</v>
      </c>
      <c r="BE82" s="3">
        <f t="shared" si="59"/>
        <v>22.152107261884566</v>
      </c>
      <c r="BF82" s="18"/>
      <c r="BG82" s="12">
        <v>6.4788889999999997</v>
      </c>
      <c r="BH82" s="4" t="str">
        <f t="shared" si="60"/>
        <v xml:space="preserve">  </v>
      </c>
      <c r="BI82" s="13">
        <v>3.9745240000000002</v>
      </c>
      <c r="BJ82" s="13">
        <v>10.39052</v>
      </c>
      <c r="BK82" s="18">
        <v>1.592257</v>
      </c>
      <c r="BL82" s="3">
        <f t="shared" si="61"/>
        <v>24.57608086818589</v>
      </c>
      <c r="BM82" s="18"/>
      <c r="BN82" s="12">
        <v>25.1633</v>
      </c>
      <c r="BO82" s="4" t="str">
        <f t="shared" si="62"/>
        <v xml:space="preserve">  </v>
      </c>
      <c r="BP82" s="13">
        <v>17.531490000000002</v>
      </c>
      <c r="BQ82" s="13">
        <v>34.718730000000001</v>
      </c>
      <c r="BR82" s="18">
        <v>4.4050820000000002</v>
      </c>
      <c r="BS82" s="3">
        <f t="shared" si="63"/>
        <v>17.505978945527815</v>
      </c>
      <c r="BT82" s="18"/>
      <c r="BU82" s="12">
        <v>46.045580000000001</v>
      </c>
      <c r="BV82" s="4" t="str">
        <f t="shared" si="64"/>
        <v xml:space="preserve">  </v>
      </c>
      <c r="BW82" s="18">
        <v>35.776769999999999</v>
      </c>
      <c r="BX82" s="18">
        <v>56.66142</v>
      </c>
      <c r="BY82" s="18">
        <v>5.4066650000000003</v>
      </c>
      <c r="BZ82" s="3">
        <f t="shared" si="65"/>
        <v>11.741984789853879</v>
      </c>
      <c r="CA82" s="18"/>
      <c r="CB82" s="12">
        <v>63.708860000000001</v>
      </c>
      <c r="CC82" s="4" t="str">
        <f t="shared" si="66"/>
        <v xml:space="preserve">  </v>
      </c>
      <c r="CD82" s="18">
        <v>55.023029999999999</v>
      </c>
      <c r="CE82" s="18">
        <v>71.583600000000004</v>
      </c>
      <c r="CF82" s="18">
        <v>4.2601339999999999</v>
      </c>
      <c r="CG82" s="3">
        <f t="shared" si="67"/>
        <v>6.6868784027841643</v>
      </c>
      <c r="CH82" s="18"/>
      <c r="CI82" s="7"/>
      <c r="CJ82" s="7"/>
      <c r="CK82" s="7"/>
      <c r="CL82" s="7"/>
      <c r="CM82" s="7"/>
      <c r="CN82" s="7"/>
      <c r="CO82" s="7"/>
      <c r="CP82" s="7"/>
      <c r="CQ82" s="7"/>
    </row>
    <row r="83" spans="1:95" x14ac:dyDescent="0.3">
      <c r="A83" s="17"/>
      <c r="B83" s="13" t="s">
        <v>82</v>
      </c>
      <c r="C83" s="12">
        <v>40.371259999999999</v>
      </c>
      <c r="D83" s="4" t="str">
        <f t="shared" si="44"/>
        <v xml:space="preserve">  </v>
      </c>
      <c r="E83" s="13">
        <v>33.540660000000003</v>
      </c>
      <c r="F83" s="13">
        <v>47.596670000000003</v>
      </c>
      <c r="G83" s="18">
        <v>3.6085630000000002</v>
      </c>
      <c r="H83" s="3">
        <f t="shared" si="45"/>
        <v>8.9384453197646057</v>
      </c>
      <c r="I83" s="18"/>
      <c r="J83" s="12">
        <v>27.273389999999999</v>
      </c>
      <c r="K83" s="4" t="str">
        <f t="shared" si="46"/>
        <v xml:space="preserve">  </v>
      </c>
      <c r="L83" s="13">
        <v>20.757249999999999</v>
      </c>
      <c r="M83" s="13">
        <v>34.933320000000002</v>
      </c>
      <c r="N83" s="18">
        <v>3.631205</v>
      </c>
      <c r="O83" s="3">
        <f t="shared" si="47"/>
        <v>13.314094800829674</v>
      </c>
      <c r="P83" s="18"/>
      <c r="Q83" s="12">
        <v>33.544359999999998</v>
      </c>
      <c r="R83" s="4" t="str">
        <f t="shared" si="48"/>
        <v xml:space="preserve">  </v>
      </c>
      <c r="S83" s="13">
        <v>27.037579999999998</v>
      </c>
      <c r="T83" s="13">
        <v>40.742640000000002</v>
      </c>
      <c r="U83" s="18">
        <v>3.5149400000000002</v>
      </c>
      <c r="V83" s="3">
        <f t="shared" si="49"/>
        <v>10.478482820957085</v>
      </c>
      <c r="W83" s="3"/>
      <c r="X83" s="12">
        <v>29.912030000000001</v>
      </c>
      <c r="Y83" s="4" t="str">
        <f t="shared" si="50"/>
        <v xml:space="preserve">  </v>
      </c>
      <c r="Z83" s="13">
        <v>23.572320000000001</v>
      </c>
      <c r="AA83" s="13">
        <v>37.128480000000003</v>
      </c>
      <c r="AB83" s="18">
        <v>3.473897</v>
      </c>
      <c r="AC83" s="3">
        <f t="shared" si="51"/>
        <v>11.613711941315918</v>
      </c>
      <c r="AD83" s="18"/>
      <c r="AE83" s="12">
        <v>16.423469999999998</v>
      </c>
      <c r="AF83" s="4" t="str">
        <f t="shared" si="52"/>
        <v xml:space="preserve">  </v>
      </c>
      <c r="AG83" s="13">
        <v>11.62194</v>
      </c>
      <c r="AH83" s="13">
        <v>22.699210000000001</v>
      </c>
      <c r="AI83" s="18">
        <v>2.8129580000000001</v>
      </c>
      <c r="AJ83" s="3">
        <f t="shared" si="53"/>
        <v>17.127671557837658</v>
      </c>
      <c r="AK83" s="3"/>
      <c r="AL83" s="12">
        <v>15.43946</v>
      </c>
      <c r="AM83" s="4" t="str">
        <f t="shared" si="54"/>
        <v xml:space="preserve">  </v>
      </c>
      <c r="AN83" s="13">
        <v>10.60413</v>
      </c>
      <c r="AO83" s="13">
        <v>21.93854</v>
      </c>
      <c r="AP83" s="18">
        <v>2.872798</v>
      </c>
      <c r="AQ83" s="3">
        <f t="shared" si="55"/>
        <v>18.606855421109287</v>
      </c>
      <c r="AR83" s="18"/>
      <c r="AS83" s="12">
        <v>5.4749280000000002</v>
      </c>
      <c r="AT83" s="4" t="str">
        <f t="shared" si="56"/>
        <v>*</v>
      </c>
      <c r="AU83" s="13">
        <v>2.9615809999999998</v>
      </c>
      <c r="AV83" s="13">
        <v>9.9035419999999998</v>
      </c>
      <c r="AW83" s="18">
        <v>1.691667</v>
      </c>
      <c r="AX83" s="3">
        <f t="shared" si="57"/>
        <v>30.898433732827169</v>
      </c>
      <c r="AY83" s="3"/>
      <c r="AZ83" s="12">
        <v>13.307880000000001</v>
      </c>
      <c r="BA83" s="4" t="str">
        <f t="shared" si="58"/>
        <v xml:space="preserve">  </v>
      </c>
      <c r="BB83" s="13">
        <v>9.2759820000000008</v>
      </c>
      <c r="BC83" s="13">
        <v>18.730460000000001</v>
      </c>
      <c r="BD83" s="18">
        <v>2.3920170000000001</v>
      </c>
      <c r="BE83" s="3">
        <f t="shared" si="59"/>
        <v>17.974440707310254</v>
      </c>
      <c r="BF83" s="18"/>
      <c r="BG83" s="12">
        <v>3.5495299999999999</v>
      </c>
      <c r="BH83" s="4" t="str">
        <f t="shared" si="60"/>
        <v>*</v>
      </c>
      <c r="BI83" s="13">
        <v>1.452556</v>
      </c>
      <c r="BJ83" s="13">
        <v>8.4152810000000002</v>
      </c>
      <c r="BK83" s="18">
        <v>1.598204</v>
      </c>
      <c r="BL83" s="3">
        <f t="shared" si="61"/>
        <v>45.025792147129337</v>
      </c>
      <c r="BM83" s="18"/>
      <c r="BN83" s="12">
        <v>13.07333</v>
      </c>
      <c r="BO83" s="4" t="str">
        <f t="shared" si="62"/>
        <v xml:space="preserve">  </v>
      </c>
      <c r="BP83" s="13">
        <v>8.8198480000000004</v>
      </c>
      <c r="BQ83" s="13">
        <v>18.951750000000001</v>
      </c>
      <c r="BR83" s="18">
        <v>2.5588850000000001</v>
      </c>
      <c r="BS83" s="3">
        <f t="shared" si="63"/>
        <v>19.57332217575782</v>
      </c>
      <c r="BT83" s="18"/>
      <c r="BU83" s="12">
        <v>25.44792</v>
      </c>
      <c r="BV83" s="4" t="str">
        <f t="shared" si="64"/>
        <v xml:space="preserve">  </v>
      </c>
      <c r="BW83" s="18">
        <v>19.569130000000001</v>
      </c>
      <c r="BX83" s="18">
        <v>32.381749999999997</v>
      </c>
      <c r="BY83" s="18">
        <v>3.2772600000000001</v>
      </c>
      <c r="BZ83" s="3">
        <f t="shared" si="65"/>
        <v>12.878302038044758</v>
      </c>
      <c r="CA83" s="18"/>
      <c r="CB83" s="12">
        <v>41.82067</v>
      </c>
      <c r="CC83" s="4" t="str">
        <f t="shared" si="66"/>
        <v xml:space="preserve">  </v>
      </c>
      <c r="CD83" s="18">
        <v>34.704230000000003</v>
      </c>
      <c r="CE83" s="18">
        <v>49.294719999999998</v>
      </c>
      <c r="CF83" s="18">
        <v>3.7479749999999998</v>
      </c>
      <c r="CG83" s="3">
        <f t="shared" si="67"/>
        <v>8.9620156731109279</v>
      </c>
      <c r="CH83" s="18"/>
      <c r="CI83" s="7"/>
      <c r="CJ83" s="7"/>
      <c r="CK83" s="7"/>
      <c r="CL83" s="7"/>
      <c r="CM83" s="7"/>
      <c r="CN83" s="7"/>
      <c r="CO83" s="7"/>
      <c r="CP83" s="7"/>
      <c r="CQ83" s="7"/>
    </row>
    <row r="84" spans="1:95" x14ac:dyDescent="0.3">
      <c r="A84" s="17"/>
      <c r="B84" s="13" t="s">
        <v>83</v>
      </c>
      <c r="C84" s="12">
        <v>24.44689</v>
      </c>
      <c r="D84" s="4" t="str">
        <f t="shared" si="44"/>
        <v xml:space="preserve">  </v>
      </c>
      <c r="E84" s="13">
        <v>16.477129999999999</v>
      </c>
      <c r="F84" s="13">
        <v>34.671320000000001</v>
      </c>
      <c r="G84" s="18">
        <v>4.6628829999999999</v>
      </c>
      <c r="H84" s="3">
        <f t="shared" si="45"/>
        <v>19.073522235343638</v>
      </c>
      <c r="I84" s="18"/>
      <c r="J84" s="12">
        <v>11.090859999999999</v>
      </c>
      <c r="K84" s="4" t="str">
        <f t="shared" si="46"/>
        <v>*</v>
      </c>
      <c r="L84" s="13">
        <v>6.3277390000000002</v>
      </c>
      <c r="M84" s="13">
        <v>18.722729999999999</v>
      </c>
      <c r="N84" s="18">
        <v>3.0857969999999999</v>
      </c>
      <c r="O84" s="3">
        <f t="shared" si="47"/>
        <v>27.822882986531255</v>
      </c>
      <c r="P84" s="18"/>
      <c r="Q84" s="12">
        <v>31.65455</v>
      </c>
      <c r="R84" s="4" t="str">
        <f t="shared" si="48"/>
        <v xml:space="preserve">  </v>
      </c>
      <c r="S84" s="13">
        <v>24.883150000000001</v>
      </c>
      <c r="T84" s="13">
        <v>39.304459999999999</v>
      </c>
      <c r="U84" s="18">
        <v>3.6994349999999998</v>
      </c>
      <c r="V84" s="3">
        <f t="shared" si="49"/>
        <v>11.686898092059435</v>
      </c>
      <c r="W84" s="3"/>
      <c r="X84" s="12">
        <v>22.917929999999998</v>
      </c>
      <c r="Y84" s="4" t="str">
        <f t="shared" si="50"/>
        <v xml:space="preserve">  </v>
      </c>
      <c r="Z84" s="13">
        <v>15.578720000000001</v>
      </c>
      <c r="AA84" s="13">
        <v>32.388190000000002</v>
      </c>
      <c r="AB84" s="18">
        <v>4.2988179999999998</v>
      </c>
      <c r="AC84" s="3">
        <f t="shared" si="51"/>
        <v>18.757444498696</v>
      </c>
      <c r="AD84" s="18"/>
      <c r="AE84" s="12">
        <v>22.265229999999999</v>
      </c>
      <c r="AF84" s="4" t="str">
        <f t="shared" si="52"/>
        <v xml:space="preserve">  </v>
      </c>
      <c r="AG84" s="13">
        <v>15.910080000000001</v>
      </c>
      <c r="AH84" s="13">
        <v>30.245809999999999</v>
      </c>
      <c r="AI84" s="18">
        <v>3.6615730000000002</v>
      </c>
      <c r="AJ84" s="3">
        <f t="shared" si="53"/>
        <v>16.445251183122743</v>
      </c>
      <c r="AK84" s="3"/>
      <c r="AL84" s="12">
        <v>9.7084379999999992</v>
      </c>
      <c r="AM84" s="4" t="str">
        <f t="shared" si="54"/>
        <v xml:space="preserve">  </v>
      </c>
      <c r="AN84" s="13">
        <v>6.2598570000000002</v>
      </c>
      <c r="AO84" s="13">
        <v>14.757759999999999</v>
      </c>
      <c r="AP84" s="18">
        <v>2.1302569999999998</v>
      </c>
      <c r="AQ84" s="3">
        <f t="shared" si="55"/>
        <v>21.942324810644102</v>
      </c>
      <c r="AR84" s="18"/>
      <c r="AS84" s="12">
        <v>10.962149999999999</v>
      </c>
      <c r="AT84" s="4" t="str">
        <f t="shared" si="56"/>
        <v xml:space="preserve">  </v>
      </c>
      <c r="AU84" s="13">
        <v>6.9496979999999997</v>
      </c>
      <c r="AV84" s="13">
        <v>16.871189999999999</v>
      </c>
      <c r="AW84" s="18">
        <v>2.4890189999999999</v>
      </c>
      <c r="AX84" s="3">
        <f t="shared" si="57"/>
        <v>22.70557326801768</v>
      </c>
      <c r="AY84" s="3"/>
      <c r="AZ84" s="12">
        <v>19.196169999999999</v>
      </c>
      <c r="BA84" s="4" t="str">
        <f t="shared" si="58"/>
        <v xml:space="preserve">  </v>
      </c>
      <c r="BB84" s="13">
        <v>13.3071</v>
      </c>
      <c r="BC84" s="13">
        <v>26.883279999999999</v>
      </c>
      <c r="BD84" s="18">
        <v>3.4564189999999999</v>
      </c>
      <c r="BE84" s="3">
        <f t="shared" si="59"/>
        <v>18.005774068473034</v>
      </c>
      <c r="BF84" s="18"/>
      <c r="BG84" s="12">
        <v>9.5140899999999995</v>
      </c>
      <c r="BH84" s="4" t="str">
        <f t="shared" si="60"/>
        <v xml:space="preserve">  </v>
      </c>
      <c r="BI84" s="13">
        <v>6.0065999999999997</v>
      </c>
      <c r="BJ84" s="13">
        <v>14.74837</v>
      </c>
      <c r="BK84" s="18">
        <v>2.1870880000000001</v>
      </c>
      <c r="BL84" s="3">
        <f t="shared" si="61"/>
        <v>22.987884285307373</v>
      </c>
      <c r="BM84" s="18"/>
      <c r="BN84" s="12">
        <v>34.332979999999999</v>
      </c>
      <c r="BO84" s="4" t="str">
        <f t="shared" si="62"/>
        <v xml:space="preserve">  </v>
      </c>
      <c r="BP84" s="13">
        <v>26.283359999999998</v>
      </c>
      <c r="BQ84" s="13">
        <v>43.396599999999999</v>
      </c>
      <c r="BR84" s="18">
        <v>4.403213</v>
      </c>
      <c r="BS84" s="3">
        <f t="shared" si="63"/>
        <v>12.825024218695843</v>
      </c>
      <c r="BT84" s="18"/>
      <c r="BU84" s="12">
        <v>42.74147</v>
      </c>
      <c r="BV84" s="4" t="str">
        <f t="shared" si="64"/>
        <v xml:space="preserve">  </v>
      </c>
      <c r="BW84" s="18">
        <v>34.596449999999997</v>
      </c>
      <c r="BX84" s="18">
        <v>51.299990000000001</v>
      </c>
      <c r="BY84" s="18">
        <v>4.3004360000000004</v>
      </c>
      <c r="BZ84" s="3">
        <f t="shared" si="65"/>
        <v>10.061507009468791</v>
      </c>
      <c r="CA84" s="18"/>
      <c r="CB84" s="12">
        <v>63.237589999999997</v>
      </c>
      <c r="CC84" s="4" t="str">
        <f t="shared" si="66"/>
        <v xml:space="preserve">  </v>
      </c>
      <c r="CD84" s="18">
        <v>53.727040000000002</v>
      </c>
      <c r="CE84" s="18">
        <v>71.818730000000002</v>
      </c>
      <c r="CF84" s="18">
        <v>4.6620759999999999</v>
      </c>
      <c r="CG84" s="3">
        <f t="shared" si="67"/>
        <v>7.3723176357606297</v>
      </c>
      <c r="CH84" s="18"/>
      <c r="CI84" s="7"/>
      <c r="CJ84" s="7"/>
      <c r="CK84" s="7"/>
      <c r="CL84" s="7"/>
      <c r="CM84" s="7"/>
      <c r="CN84" s="7"/>
      <c r="CO84" s="7"/>
      <c r="CP84" s="7"/>
      <c r="CQ84" s="7"/>
    </row>
    <row r="85" spans="1:95" x14ac:dyDescent="0.3">
      <c r="A85" s="17"/>
      <c r="B85" s="13" t="s">
        <v>84</v>
      </c>
      <c r="C85" s="12">
        <v>19.519680000000001</v>
      </c>
      <c r="D85" s="4" t="str">
        <f t="shared" si="44"/>
        <v xml:space="preserve">  </v>
      </c>
      <c r="E85" s="13">
        <v>14.580539999999999</v>
      </c>
      <c r="F85" s="13">
        <v>25.629919999999998</v>
      </c>
      <c r="G85" s="18">
        <v>2.8156099999999999</v>
      </c>
      <c r="H85" s="3">
        <f t="shared" si="45"/>
        <v>14.424468024065968</v>
      </c>
      <c r="I85" s="18"/>
      <c r="J85" s="12">
        <v>15.099130000000001</v>
      </c>
      <c r="K85" s="4" t="str">
        <f t="shared" si="46"/>
        <v xml:space="preserve">  </v>
      </c>
      <c r="L85" s="13">
        <v>9.8571159999999995</v>
      </c>
      <c r="M85" s="13">
        <v>22.43505</v>
      </c>
      <c r="N85" s="18">
        <v>3.1809319999999999</v>
      </c>
      <c r="O85" s="3">
        <f t="shared" si="47"/>
        <v>21.066988627821601</v>
      </c>
      <c r="P85" s="18"/>
      <c r="Q85" s="12">
        <v>37.32152</v>
      </c>
      <c r="R85" s="4" t="str">
        <f t="shared" si="48"/>
        <v xml:space="preserve">  </v>
      </c>
      <c r="S85" s="13">
        <v>29.80311</v>
      </c>
      <c r="T85" s="13">
        <v>45.50703</v>
      </c>
      <c r="U85" s="18">
        <v>4.0368560000000002</v>
      </c>
      <c r="V85" s="3">
        <f t="shared" si="49"/>
        <v>10.81642977027731</v>
      </c>
      <c r="W85" s="3"/>
      <c r="X85" s="12">
        <v>26.407129999999999</v>
      </c>
      <c r="Y85" s="4" t="str">
        <f t="shared" si="50"/>
        <v xml:space="preserve">  </v>
      </c>
      <c r="Z85" s="13">
        <v>20.30509</v>
      </c>
      <c r="AA85" s="13">
        <v>33.570489999999999</v>
      </c>
      <c r="AB85" s="18">
        <v>3.3950990000000001</v>
      </c>
      <c r="AC85" s="3">
        <f t="shared" si="51"/>
        <v>12.856751188031415</v>
      </c>
      <c r="AD85" s="18"/>
      <c r="AE85" s="12">
        <v>27.88391</v>
      </c>
      <c r="AF85" s="4" t="str">
        <f t="shared" si="52"/>
        <v xml:space="preserve">  </v>
      </c>
      <c r="AG85" s="13">
        <v>20.482309999999998</v>
      </c>
      <c r="AH85" s="13">
        <v>36.724910000000001</v>
      </c>
      <c r="AI85" s="18">
        <v>4.1672760000000002</v>
      </c>
      <c r="AJ85" s="3">
        <f t="shared" si="53"/>
        <v>14.94509199032704</v>
      </c>
      <c r="AK85" s="3"/>
      <c r="AL85" s="12">
        <v>24.62537</v>
      </c>
      <c r="AM85" s="4" t="str">
        <f t="shared" si="54"/>
        <v xml:space="preserve">  </v>
      </c>
      <c r="AN85" s="13">
        <v>18.030889999999999</v>
      </c>
      <c r="AO85" s="13">
        <v>32.670380000000002</v>
      </c>
      <c r="AP85" s="18">
        <v>3.745924</v>
      </c>
      <c r="AQ85" s="3">
        <f t="shared" si="55"/>
        <v>15.211645550909489</v>
      </c>
      <c r="AR85" s="18"/>
      <c r="AS85" s="12">
        <v>10.908759999999999</v>
      </c>
      <c r="AT85" s="4" t="str">
        <f t="shared" si="56"/>
        <v>*</v>
      </c>
      <c r="AU85" s="13">
        <v>6.2252710000000002</v>
      </c>
      <c r="AV85" s="13">
        <v>18.423549999999999</v>
      </c>
      <c r="AW85" s="18">
        <v>3.0354890000000001</v>
      </c>
      <c r="AX85" s="3">
        <f t="shared" si="57"/>
        <v>27.82615989351677</v>
      </c>
      <c r="AY85" s="3"/>
      <c r="AZ85" s="12">
        <v>15.41282</v>
      </c>
      <c r="BA85" s="4" t="str">
        <f t="shared" si="58"/>
        <v xml:space="preserve">  </v>
      </c>
      <c r="BB85" s="13">
        <v>10.26671</v>
      </c>
      <c r="BC85" s="13">
        <v>22.491849999999999</v>
      </c>
      <c r="BD85" s="18">
        <v>3.0953179999999998</v>
      </c>
      <c r="BE85" s="3">
        <f t="shared" si="59"/>
        <v>20.082749295716162</v>
      </c>
      <c r="BF85" s="18"/>
      <c r="BG85" s="12">
        <v>2.8561589999999999</v>
      </c>
      <c r="BH85" s="4" t="str">
        <f t="shared" si="60"/>
        <v>*</v>
      </c>
      <c r="BI85" s="13">
        <v>1.108188</v>
      </c>
      <c r="BJ85" s="13">
        <v>7.1615780000000004</v>
      </c>
      <c r="BK85" s="18">
        <v>1.365445</v>
      </c>
      <c r="BL85" s="3">
        <f t="shared" si="61"/>
        <v>47.807037353312616</v>
      </c>
      <c r="BM85" s="18"/>
      <c r="BN85" s="12">
        <v>17.73526</v>
      </c>
      <c r="BO85" s="4" t="str">
        <f t="shared" si="62"/>
        <v xml:space="preserve">  </v>
      </c>
      <c r="BP85" s="13">
        <v>12.01685</v>
      </c>
      <c r="BQ85" s="13">
        <v>25.389600000000002</v>
      </c>
      <c r="BR85" s="18">
        <v>3.3976479999999998</v>
      </c>
      <c r="BS85" s="3">
        <f t="shared" si="63"/>
        <v>19.157587765840479</v>
      </c>
      <c r="BT85" s="18"/>
      <c r="BU85" s="12">
        <v>41.648829999999997</v>
      </c>
      <c r="BV85" s="4" t="str">
        <f t="shared" si="64"/>
        <v xml:space="preserve">  </v>
      </c>
      <c r="BW85" s="18">
        <v>34.10022</v>
      </c>
      <c r="BX85" s="18">
        <v>49.610489999999999</v>
      </c>
      <c r="BY85" s="18">
        <v>3.9878490000000002</v>
      </c>
      <c r="BZ85" s="3">
        <f t="shared" si="65"/>
        <v>9.5749364387907185</v>
      </c>
      <c r="CA85" s="18"/>
      <c r="CB85" s="12">
        <v>57.773449999999997</v>
      </c>
      <c r="CC85" s="4" t="str">
        <f t="shared" si="66"/>
        <v xml:space="preserve">  </v>
      </c>
      <c r="CD85" s="18">
        <v>49.809980000000003</v>
      </c>
      <c r="CE85" s="18">
        <v>65.3523</v>
      </c>
      <c r="CF85" s="18">
        <v>3.9963639999999998</v>
      </c>
      <c r="CG85" s="3">
        <f t="shared" si="67"/>
        <v>6.9173019786770569</v>
      </c>
      <c r="CH85" s="18"/>
      <c r="CI85" s="7"/>
      <c r="CJ85" s="7"/>
      <c r="CK85" s="7"/>
      <c r="CL85" s="7"/>
      <c r="CM85" s="7"/>
      <c r="CN85" s="7"/>
      <c r="CO85" s="7"/>
      <c r="CP85" s="7"/>
      <c r="CQ85" s="7"/>
    </row>
    <row r="86" spans="1:95" x14ac:dyDescent="0.3">
      <c r="A86" s="17"/>
      <c r="B86" s="13" t="s">
        <v>85</v>
      </c>
      <c r="C86" s="12">
        <v>18.927140000000001</v>
      </c>
      <c r="D86" s="4" t="str">
        <f t="shared" si="44"/>
        <v xml:space="preserve">  </v>
      </c>
      <c r="E86" s="13">
        <v>13.70584</v>
      </c>
      <c r="F86" s="13">
        <v>25.54862</v>
      </c>
      <c r="G86" s="18">
        <v>3.0155729999999998</v>
      </c>
      <c r="H86" s="3">
        <f t="shared" si="45"/>
        <v>15.932533916904507</v>
      </c>
      <c r="I86" s="18"/>
      <c r="J86" s="12">
        <v>21.015270000000001</v>
      </c>
      <c r="K86" s="4" t="str">
        <f t="shared" si="46"/>
        <v xml:space="preserve">  </v>
      </c>
      <c r="L86" s="13">
        <v>13.611510000000001</v>
      </c>
      <c r="M86" s="13">
        <v>31.00102</v>
      </c>
      <c r="N86" s="18">
        <v>4.4370099999999999</v>
      </c>
      <c r="O86" s="3">
        <f t="shared" si="47"/>
        <v>21.113266686556965</v>
      </c>
      <c r="P86" s="18"/>
      <c r="Q86" s="12">
        <v>38.892899999999997</v>
      </c>
      <c r="R86" s="4" t="str">
        <f t="shared" si="48"/>
        <v xml:space="preserve">  </v>
      </c>
      <c r="S86" s="13">
        <v>28.291039999999999</v>
      </c>
      <c r="T86" s="13">
        <v>50.660919999999997</v>
      </c>
      <c r="U86" s="18">
        <v>5.7990570000000004</v>
      </c>
      <c r="V86" s="3">
        <f t="shared" si="49"/>
        <v>14.910322963831446</v>
      </c>
      <c r="W86" s="3"/>
      <c r="X86" s="12">
        <v>20.90645</v>
      </c>
      <c r="Y86" s="4" t="str">
        <f t="shared" si="50"/>
        <v xml:space="preserve">  </v>
      </c>
      <c r="Z86" s="13">
        <v>13.470610000000001</v>
      </c>
      <c r="AA86" s="13">
        <v>30.97747</v>
      </c>
      <c r="AB86" s="18">
        <v>4.46624</v>
      </c>
      <c r="AC86" s="3">
        <f t="shared" si="51"/>
        <v>21.362976497683732</v>
      </c>
      <c r="AD86" s="18"/>
      <c r="AE86" s="12">
        <v>18.083870000000001</v>
      </c>
      <c r="AF86" s="4" t="str">
        <f t="shared" si="52"/>
        <v xml:space="preserve">  </v>
      </c>
      <c r="AG86" s="13">
        <v>10.88517</v>
      </c>
      <c r="AH86" s="13">
        <v>28.5197</v>
      </c>
      <c r="AI86" s="18">
        <v>4.4730889999999999</v>
      </c>
      <c r="AJ86" s="3">
        <f t="shared" si="53"/>
        <v>24.735241958717904</v>
      </c>
      <c r="AK86" s="3"/>
      <c r="AL86" s="12">
        <v>32.017009999999999</v>
      </c>
      <c r="AM86" s="4" t="str">
        <f t="shared" si="54"/>
        <v xml:space="preserve">  </v>
      </c>
      <c r="AN86" s="13">
        <v>25.136939999999999</v>
      </c>
      <c r="AO86" s="13">
        <v>39.779559999999996</v>
      </c>
      <c r="AP86" s="18">
        <v>3.7571639999999999</v>
      </c>
      <c r="AQ86" s="3">
        <f t="shared" si="55"/>
        <v>11.734899667395551</v>
      </c>
      <c r="AR86" s="18"/>
      <c r="AS86" s="12">
        <v>20.965350000000001</v>
      </c>
      <c r="AT86" s="4" t="str">
        <f t="shared" si="56"/>
        <v>*</v>
      </c>
      <c r="AU86" s="13">
        <v>12.11078</v>
      </c>
      <c r="AV86" s="13">
        <v>33.803809999999999</v>
      </c>
      <c r="AW86" s="18">
        <v>5.5369999999999999</v>
      </c>
      <c r="AX86" s="3">
        <f t="shared" si="57"/>
        <v>26.41024356855478</v>
      </c>
      <c r="AY86" s="3"/>
      <c r="AZ86" s="12">
        <v>8.6336680000000001</v>
      </c>
      <c r="BA86" s="4" t="str">
        <f t="shared" si="58"/>
        <v>*</v>
      </c>
      <c r="BB86" s="13">
        <v>3.9717180000000001</v>
      </c>
      <c r="BC86" s="13">
        <v>17.755939999999999</v>
      </c>
      <c r="BD86" s="18">
        <v>3.3252329999999999</v>
      </c>
      <c r="BE86" s="3">
        <f t="shared" si="59"/>
        <v>38.514719352191904</v>
      </c>
      <c r="BF86" s="18"/>
      <c r="BG86" s="12">
        <v>2.813075</v>
      </c>
      <c r="BH86" s="4" t="str">
        <f t="shared" si="60"/>
        <v>*</v>
      </c>
      <c r="BI86" s="13">
        <v>1.194083</v>
      </c>
      <c r="BJ86" s="13">
        <v>6.483142</v>
      </c>
      <c r="BK86" s="18">
        <v>1.218286</v>
      </c>
      <c r="BL86" s="3">
        <f t="shared" si="61"/>
        <v>43.307981479341997</v>
      </c>
      <c r="BM86" s="18"/>
      <c r="BN86" s="12">
        <v>16.550879999999999</v>
      </c>
      <c r="BO86" s="4" t="str">
        <f t="shared" si="62"/>
        <v xml:space="preserve">  </v>
      </c>
      <c r="BP86" s="13">
        <v>9.9888899999999996</v>
      </c>
      <c r="BQ86" s="13">
        <v>26.170290000000001</v>
      </c>
      <c r="BR86" s="18">
        <v>4.0916839999999999</v>
      </c>
      <c r="BS86" s="3">
        <f t="shared" si="63"/>
        <v>24.72185164776737</v>
      </c>
      <c r="BT86" s="18"/>
      <c r="BU86" s="12">
        <v>41.862299999999998</v>
      </c>
      <c r="BV86" s="4" t="str">
        <f t="shared" si="64"/>
        <v xml:space="preserve">  </v>
      </c>
      <c r="BW86" s="18">
        <v>30.81316</v>
      </c>
      <c r="BX86" s="18">
        <v>53.79298</v>
      </c>
      <c r="BY86" s="18">
        <v>5.9656310000000001</v>
      </c>
      <c r="BZ86" s="3">
        <f t="shared" si="65"/>
        <v>14.250604959593716</v>
      </c>
      <c r="CA86" s="18"/>
      <c r="CB86" s="12">
        <v>57.201549999999997</v>
      </c>
      <c r="CC86" s="4" t="str">
        <f t="shared" si="66"/>
        <v xml:space="preserve">  </v>
      </c>
      <c r="CD86" s="18">
        <v>48.029609999999998</v>
      </c>
      <c r="CE86" s="18">
        <v>65.903909999999996</v>
      </c>
      <c r="CF86" s="18">
        <v>4.6081099999999999</v>
      </c>
      <c r="CG86" s="3">
        <f t="shared" si="67"/>
        <v>8.0559180651573268</v>
      </c>
      <c r="CH86" s="18"/>
      <c r="CI86" s="7"/>
      <c r="CJ86" s="7"/>
      <c r="CK86" s="7"/>
      <c r="CL86" s="7"/>
      <c r="CM86" s="7"/>
      <c r="CN86" s="7"/>
      <c r="CO86" s="7"/>
      <c r="CP86" s="7"/>
      <c r="CQ86" s="7"/>
    </row>
    <row r="87" spans="1:95" x14ac:dyDescent="0.3">
      <c r="A87" s="27"/>
      <c r="B87" s="141" t="s">
        <v>150</v>
      </c>
      <c r="C87" s="140"/>
      <c r="D87" s="29"/>
      <c r="E87" s="80"/>
      <c r="F87" s="80"/>
      <c r="G87" s="30"/>
      <c r="H87" s="31"/>
      <c r="I87" s="30"/>
      <c r="J87" s="140"/>
      <c r="K87" s="29"/>
      <c r="L87" s="80"/>
      <c r="M87" s="80"/>
      <c r="N87" s="30"/>
      <c r="O87" s="31"/>
      <c r="P87" s="30"/>
      <c r="Q87" s="140"/>
      <c r="R87" s="29"/>
      <c r="S87" s="80"/>
      <c r="T87" s="80"/>
      <c r="U87" s="30"/>
      <c r="V87" s="31"/>
      <c r="W87" s="31"/>
      <c r="X87" s="140"/>
      <c r="Y87" s="29"/>
      <c r="Z87" s="80"/>
      <c r="AA87" s="80"/>
      <c r="AB87" s="30"/>
      <c r="AC87" s="31"/>
      <c r="AD87" s="30"/>
      <c r="AE87" s="140"/>
      <c r="AF87" s="29"/>
      <c r="AG87" s="80"/>
      <c r="AH87" s="80"/>
      <c r="AI87" s="30"/>
      <c r="AJ87" s="31"/>
      <c r="AK87" s="31"/>
      <c r="AL87" s="140"/>
      <c r="AM87" s="29"/>
      <c r="AN87" s="80"/>
      <c r="AO87" s="80"/>
      <c r="AP87" s="30"/>
      <c r="AQ87" s="31"/>
      <c r="AR87" s="30"/>
      <c r="AS87" s="140"/>
      <c r="AT87" s="29"/>
      <c r="AU87" s="80"/>
      <c r="AV87" s="80"/>
      <c r="AW87" s="30"/>
      <c r="AX87" s="31"/>
      <c r="AY87" s="31"/>
      <c r="AZ87" s="140"/>
      <c r="BA87" s="29"/>
      <c r="BB87" s="80"/>
      <c r="BC87" s="80"/>
      <c r="BD87" s="30"/>
      <c r="BE87" s="31"/>
      <c r="BF87" s="30"/>
      <c r="BG87" s="140"/>
      <c r="BH87" s="29"/>
      <c r="BI87" s="80"/>
      <c r="BJ87" s="80"/>
      <c r="BK87" s="30"/>
      <c r="BL87" s="31"/>
      <c r="BM87" s="30"/>
      <c r="BN87" s="140"/>
      <c r="BO87" s="29"/>
      <c r="BP87" s="80"/>
      <c r="BQ87" s="80"/>
      <c r="BR87" s="30"/>
      <c r="BS87" s="31"/>
      <c r="BT87" s="30"/>
      <c r="BU87" s="140"/>
      <c r="BV87" s="29"/>
      <c r="BW87" s="30"/>
      <c r="BX87" s="30"/>
      <c r="BY87" s="30"/>
      <c r="BZ87" s="31"/>
      <c r="CA87" s="30"/>
      <c r="CB87" s="140"/>
      <c r="CC87" s="29"/>
      <c r="CD87" s="30"/>
      <c r="CE87" s="30"/>
      <c r="CF87" s="30"/>
      <c r="CG87" s="31"/>
      <c r="CH87" s="30"/>
      <c r="CI87" s="7"/>
      <c r="CJ87" s="7"/>
      <c r="CK87" s="7"/>
      <c r="CL87" s="7"/>
      <c r="CM87" s="7"/>
      <c r="CN87" s="7"/>
      <c r="CO87" s="7"/>
      <c r="CP87" s="7"/>
      <c r="CQ87" s="7"/>
    </row>
    <row r="88" spans="1:95" x14ac:dyDescent="0.3">
      <c r="A88" s="17"/>
      <c r="B88" s="142" t="s">
        <v>146</v>
      </c>
      <c r="C88" s="12">
        <v>28.41086</v>
      </c>
      <c r="D88" s="4" t="str">
        <f t="shared" si="44"/>
        <v xml:space="preserve">  </v>
      </c>
      <c r="E88" s="13">
        <v>26.103490000000001</v>
      </c>
      <c r="F88" s="13">
        <v>30.837070000000001</v>
      </c>
      <c r="G88" s="18">
        <v>1.2081249999999999</v>
      </c>
      <c r="H88" s="3">
        <f t="shared" si="45"/>
        <v>4.2523351985825135</v>
      </c>
      <c r="I88" s="18"/>
      <c r="J88" s="12">
        <v>16.682020000000001</v>
      </c>
      <c r="K88" s="4" t="str">
        <f t="shared" ref="K88:K91" si="68">IF(O88&gt;=50,"**",(IF(O88&gt;25,"*","  ")))</f>
        <v xml:space="preserve">  </v>
      </c>
      <c r="L88" s="13">
        <v>14.651020000000001</v>
      </c>
      <c r="M88" s="13">
        <v>18.932110000000002</v>
      </c>
      <c r="N88" s="18">
        <v>1.0913820000000001</v>
      </c>
      <c r="O88" s="3">
        <f t="shared" ref="O88:O91" si="69">N88/J88*100</f>
        <v>6.5422652652376625</v>
      </c>
      <c r="P88" s="18"/>
      <c r="Q88" s="12">
        <v>38.690150000000003</v>
      </c>
      <c r="R88" s="4" t="str">
        <f t="shared" ref="R88:R91" si="70">IF(V88&gt;=50,"**",(IF(V88&gt;25,"*","  ")))</f>
        <v xml:space="preserve">  </v>
      </c>
      <c r="S88" s="13">
        <v>36.350020000000001</v>
      </c>
      <c r="T88" s="13">
        <v>41.083689999999997</v>
      </c>
      <c r="U88" s="18">
        <v>1.208396</v>
      </c>
      <c r="V88" s="3">
        <f t="shared" ref="V88:V91" si="71">U88/Q88*100</f>
        <v>3.1232652238360408</v>
      </c>
      <c r="W88" s="3"/>
      <c r="X88" s="12">
        <v>26.10304</v>
      </c>
      <c r="Y88" s="4" t="str">
        <f t="shared" ref="Y88:Y91" si="72">IF(AC88&gt;=50,"**",(IF(AC88&gt;25,"*","  ")))</f>
        <v xml:space="preserve">  </v>
      </c>
      <c r="Z88" s="13">
        <v>23.922370000000001</v>
      </c>
      <c r="AA88" s="13">
        <v>28.408280000000001</v>
      </c>
      <c r="AB88" s="18">
        <v>1.144752</v>
      </c>
      <c r="AC88" s="3">
        <f t="shared" ref="AC88:AC91" si="73">AB88/X88*100</f>
        <v>4.3855121855538668</v>
      </c>
      <c r="AD88" s="18"/>
      <c r="AE88" s="12">
        <v>17.139949999999999</v>
      </c>
      <c r="AF88" s="4" t="str">
        <f t="shared" ref="AF88:AF91" si="74">IF(AJ88&gt;=50,"**",(IF(AJ88&gt;25,"*","  ")))</f>
        <v xml:space="preserve">  </v>
      </c>
      <c r="AG88" s="13">
        <v>15.33296</v>
      </c>
      <c r="AH88" s="13">
        <v>19.111830000000001</v>
      </c>
      <c r="AI88" s="18">
        <v>0.96356310000000001</v>
      </c>
      <c r="AJ88" s="3">
        <f t="shared" ref="AJ88:AJ91" si="75">AI88/AE88*100</f>
        <v>5.6217381030866491</v>
      </c>
      <c r="AK88" s="3"/>
      <c r="AL88" s="12">
        <v>19.55012</v>
      </c>
      <c r="AM88" s="4" t="str">
        <f t="shared" ref="AM88:AM91" si="76">IF(AQ88&gt;=50,"**",(IF(AQ88&gt;25,"*","  ")))</f>
        <v xml:space="preserve">  </v>
      </c>
      <c r="AN88" s="13">
        <v>17.549900000000001</v>
      </c>
      <c r="AO88" s="13">
        <v>21.718260000000001</v>
      </c>
      <c r="AP88" s="18">
        <v>1.0631630000000001</v>
      </c>
      <c r="AQ88" s="3">
        <f t="shared" ref="AQ88:AQ91" si="77">AP88/AL88*100</f>
        <v>5.4381405331527386</v>
      </c>
      <c r="AR88" s="18"/>
      <c r="AS88" s="12">
        <v>9.1201329999999992</v>
      </c>
      <c r="AT88" s="4" t="str">
        <f t="shared" ref="AT88:AT91" si="78">IF(AX88&gt;=50,"**",(IF(AX88&gt;25,"*","  ")))</f>
        <v xml:space="preserve">  </v>
      </c>
      <c r="AU88" s="13">
        <v>7.771776</v>
      </c>
      <c r="AV88" s="13">
        <v>10.67534</v>
      </c>
      <c r="AW88" s="18">
        <v>0.73880760000000001</v>
      </c>
      <c r="AX88" s="3">
        <f t="shared" ref="AX88:AX91" si="79">AW88/AS88*100</f>
        <v>8.1008423890309498</v>
      </c>
      <c r="AY88" s="3"/>
      <c r="AZ88" s="12">
        <v>18.17672</v>
      </c>
      <c r="BA88" s="4" t="str">
        <f t="shared" ref="BA88:BA91" si="80">IF(BE88&gt;=50,"**",(IF(BE88&gt;25,"*","  ")))</f>
        <v xml:space="preserve">  </v>
      </c>
      <c r="BB88" s="13">
        <v>16.163900000000002</v>
      </c>
      <c r="BC88" s="13">
        <v>20.379249999999999</v>
      </c>
      <c r="BD88" s="18">
        <v>1.074943</v>
      </c>
      <c r="BE88" s="3">
        <f t="shared" ref="BE88:BE91" si="81">BD88/AZ88*100</f>
        <v>5.9138447420656748</v>
      </c>
      <c r="BF88" s="18"/>
      <c r="BG88" s="12">
        <v>5.8135849999999998</v>
      </c>
      <c r="BH88" s="4" t="str">
        <f t="shared" ref="BH88:BH91" si="82">IF(BL88&gt;=50,"**",(IF(BL88&gt;25,"*","  ")))</f>
        <v xml:space="preserve">  </v>
      </c>
      <c r="BI88" s="13">
        <v>4.8404870000000004</v>
      </c>
      <c r="BJ88" s="13">
        <v>6.9679830000000003</v>
      </c>
      <c r="BK88" s="18">
        <v>0.54045710000000002</v>
      </c>
      <c r="BL88" s="3">
        <f t="shared" ref="BL88:BL91" si="83">BK88/BG88*100</f>
        <v>9.2964513290852384</v>
      </c>
      <c r="BM88" s="18"/>
      <c r="BN88" s="12">
        <v>17.926069999999999</v>
      </c>
      <c r="BO88" s="4" t="str">
        <f t="shared" ref="BO88:BO91" si="84">IF(BS88&gt;=50,"**",(IF(BS88&gt;25,"*","  ")))</f>
        <v xml:space="preserve">  </v>
      </c>
      <c r="BP88" s="13">
        <v>16.022220000000001</v>
      </c>
      <c r="BQ88" s="13">
        <v>20.00226</v>
      </c>
      <c r="BR88" s="18">
        <v>1.014939</v>
      </c>
      <c r="BS88" s="3">
        <f t="shared" ref="BS88:BS91" si="85">BR88/BN88*100</f>
        <v>5.6618042883911537</v>
      </c>
      <c r="BT88" s="18"/>
      <c r="BU88" s="12">
        <v>32.07367</v>
      </c>
      <c r="BV88" s="4" t="str">
        <f t="shared" ref="BV88:BV91" si="86">IF(BZ88&gt;=50,"**",(IF(BZ88&gt;25,"*","  ")))</f>
        <v xml:space="preserve">  </v>
      </c>
      <c r="BW88" s="18">
        <v>29.857749999999999</v>
      </c>
      <c r="BX88" s="18">
        <v>34.373449999999998</v>
      </c>
      <c r="BY88" s="18">
        <v>1.152577</v>
      </c>
      <c r="BZ88" s="3">
        <f t="shared" ref="BZ88:BZ91" si="87">BY88/BU88*100</f>
        <v>3.5935301448197223</v>
      </c>
      <c r="CA88" s="18"/>
      <c r="CB88" s="12">
        <v>55.652900000000002</v>
      </c>
      <c r="CC88" s="4" t="str">
        <f t="shared" ref="CC88:CC91" si="88">IF(CG88&gt;=50,"**",(IF(CG88&gt;25,"*","  ")))</f>
        <v xml:space="preserve">  </v>
      </c>
      <c r="CD88" s="18">
        <v>53.0381</v>
      </c>
      <c r="CE88" s="18">
        <v>58.236759999999997</v>
      </c>
      <c r="CF88" s="18">
        <v>1.327345</v>
      </c>
      <c r="CG88" s="3">
        <f t="shared" ref="CG88:CG91" si="89">CF88/CB88*100</f>
        <v>2.3850419295310754</v>
      </c>
      <c r="CH88" s="18"/>
      <c r="CI88" s="7"/>
      <c r="CJ88" s="7"/>
      <c r="CK88" s="7"/>
      <c r="CL88" s="7"/>
      <c r="CM88" s="7"/>
      <c r="CN88" s="7"/>
      <c r="CO88" s="7"/>
      <c r="CP88" s="7"/>
      <c r="CQ88" s="7"/>
    </row>
    <row r="89" spans="1:95" x14ac:dyDescent="0.3">
      <c r="A89" s="17"/>
      <c r="B89" s="142" t="s">
        <v>147</v>
      </c>
      <c r="C89" s="12">
        <v>23.578299999999999</v>
      </c>
      <c r="D89" s="4" t="str">
        <f t="shared" si="44"/>
        <v xml:space="preserve">  </v>
      </c>
      <c r="E89" s="13">
        <v>21.49597</v>
      </c>
      <c r="F89" s="13">
        <v>25.796050000000001</v>
      </c>
      <c r="G89" s="18">
        <v>1.0971519999999999</v>
      </c>
      <c r="H89" s="3">
        <f t="shared" si="45"/>
        <v>4.6532277560299091</v>
      </c>
      <c r="I89" s="18"/>
      <c r="J89" s="12">
        <v>15.3758</v>
      </c>
      <c r="K89" s="4" t="str">
        <f t="shared" si="68"/>
        <v xml:space="preserve">  </v>
      </c>
      <c r="L89" s="13">
        <v>13.581910000000001</v>
      </c>
      <c r="M89" s="13">
        <v>17.35904</v>
      </c>
      <c r="N89" s="18">
        <v>0.96279999999999999</v>
      </c>
      <c r="O89" s="3">
        <f t="shared" si="69"/>
        <v>6.2617880045265935</v>
      </c>
      <c r="P89" s="18"/>
      <c r="Q89" s="12">
        <v>41.056359999999998</v>
      </c>
      <c r="R89" s="4" t="str">
        <f t="shared" si="70"/>
        <v xml:space="preserve">  </v>
      </c>
      <c r="S89" s="13">
        <v>38.77787</v>
      </c>
      <c r="T89" s="13">
        <v>43.373869999999997</v>
      </c>
      <c r="U89" s="18">
        <v>1.173225</v>
      </c>
      <c r="V89" s="3">
        <f t="shared" si="71"/>
        <v>2.8575962408747388</v>
      </c>
      <c r="W89" s="3"/>
      <c r="X89" s="12">
        <v>26.418959999999998</v>
      </c>
      <c r="Y89" s="4" t="str">
        <f t="shared" si="72"/>
        <v xml:space="preserve">  </v>
      </c>
      <c r="Z89" s="13">
        <v>24.419</v>
      </c>
      <c r="AA89" s="13">
        <v>28.52092</v>
      </c>
      <c r="AB89" s="18">
        <v>1.0467150000000001</v>
      </c>
      <c r="AC89" s="3">
        <f t="shared" si="73"/>
        <v>3.9619841204952815</v>
      </c>
      <c r="AD89" s="18"/>
      <c r="AE89" s="12">
        <v>17.58239</v>
      </c>
      <c r="AF89" s="4" t="str">
        <f t="shared" si="74"/>
        <v xml:space="preserve">  </v>
      </c>
      <c r="AG89" s="13">
        <v>15.776540000000001</v>
      </c>
      <c r="AH89" s="13">
        <v>19.546970000000002</v>
      </c>
      <c r="AI89" s="18">
        <v>0.96147629999999995</v>
      </c>
      <c r="AJ89" s="3">
        <f t="shared" si="75"/>
        <v>5.4684050348103979</v>
      </c>
      <c r="AK89" s="3"/>
      <c r="AL89" s="12">
        <v>19.958410000000001</v>
      </c>
      <c r="AM89" s="4" t="str">
        <f t="shared" si="76"/>
        <v xml:space="preserve">  </v>
      </c>
      <c r="AN89" s="13">
        <v>18.030110000000001</v>
      </c>
      <c r="AO89" s="13">
        <v>22.037489999999998</v>
      </c>
      <c r="AP89" s="18">
        <v>1.022162</v>
      </c>
      <c r="AQ89" s="3">
        <f t="shared" si="77"/>
        <v>5.1214600762285167</v>
      </c>
      <c r="AR89" s="18"/>
      <c r="AS89" s="12">
        <v>10.00647</v>
      </c>
      <c r="AT89" s="4" t="str">
        <f t="shared" si="78"/>
        <v xml:space="preserve">  </v>
      </c>
      <c r="AU89" s="13">
        <v>8.596584</v>
      </c>
      <c r="AV89" s="13">
        <v>11.6182</v>
      </c>
      <c r="AW89" s="18">
        <v>0.76915990000000001</v>
      </c>
      <c r="AX89" s="3">
        <f t="shared" si="79"/>
        <v>7.6866257531377196</v>
      </c>
      <c r="AY89" s="3"/>
      <c r="AZ89" s="12">
        <v>16.649909999999998</v>
      </c>
      <c r="BA89" s="4" t="str">
        <f t="shared" si="80"/>
        <v xml:space="preserve">  </v>
      </c>
      <c r="BB89" s="13">
        <v>14.81695</v>
      </c>
      <c r="BC89" s="13">
        <v>18.659929999999999</v>
      </c>
      <c r="BD89" s="18">
        <v>0.97981379999999996</v>
      </c>
      <c r="BE89" s="3">
        <f t="shared" si="81"/>
        <v>5.8847993772939322</v>
      </c>
      <c r="BF89" s="18"/>
      <c r="BG89" s="12">
        <v>6.2661980000000002</v>
      </c>
      <c r="BH89" s="4" t="str">
        <f t="shared" si="82"/>
        <v xml:space="preserve">  </v>
      </c>
      <c r="BI89" s="13">
        <v>5.1012700000000004</v>
      </c>
      <c r="BJ89" s="13">
        <v>7.6756310000000001</v>
      </c>
      <c r="BK89" s="18">
        <v>0.65336510000000003</v>
      </c>
      <c r="BL89" s="3">
        <f t="shared" si="83"/>
        <v>10.42681862271189</v>
      </c>
      <c r="BM89" s="18"/>
      <c r="BN89" s="12">
        <v>19.428039999999999</v>
      </c>
      <c r="BO89" s="4" t="str">
        <f t="shared" si="84"/>
        <v xml:space="preserve">  </v>
      </c>
      <c r="BP89" s="13">
        <v>17.529869999999999</v>
      </c>
      <c r="BQ89" s="13">
        <v>21.47823</v>
      </c>
      <c r="BR89" s="18">
        <v>1.007055</v>
      </c>
      <c r="BS89" s="3">
        <f t="shared" si="85"/>
        <v>5.1835131078585386</v>
      </c>
      <c r="BT89" s="18"/>
      <c r="BU89" s="12">
        <v>33.855060000000002</v>
      </c>
      <c r="BV89" s="4" t="str">
        <f t="shared" si="86"/>
        <v xml:space="preserve">  </v>
      </c>
      <c r="BW89" s="18">
        <v>31.600999999999999</v>
      </c>
      <c r="BX89" s="18">
        <v>36.18486</v>
      </c>
      <c r="BY89" s="18">
        <v>1.170034</v>
      </c>
      <c r="BZ89" s="3">
        <f t="shared" si="87"/>
        <v>3.4560092346609341</v>
      </c>
      <c r="CA89" s="18"/>
      <c r="CB89" s="12">
        <v>56.036360000000002</v>
      </c>
      <c r="CC89" s="4" t="str">
        <f t="shared" si="88"/>
        <v xml:space="preserve">  </v>
      </c>
      <c r="CD89" s="18">
        <v>53.662999999999997</v>
      </c>
      <c r="CE89" s="18">
        <v>58.382429999999999</v>
      </c>
      <c r="CF89" s="18">
        <v>1.2047969999999999</v>
      </c>
      <c r="CG89" s="3">
        <f t="shared" si="89"/>
        <v>2.1500272323184446</v>
      </c>
      <c r="CH89" s="18"/>
      <c r="CI89" s="7"/>
      <c r="CJ89" s="7"/>
      <c r="CK89" s="7"/>
      <c r="CL89" s="7"/>
      <c r="CM89" s="7"/>
      <c r="CN89" s="7"/>
      <c r="CO89" s="7"/>
      <c r="CP89" s="7"/>
      <c r="CQ89" s="7"/>
    </row>
    <row r="90" spans="1:95" x14ac:dyDescent="0.3">
      <c r="A90" s="17"/>
      <c r="B90" s="142" t="s">
        <v>148</v>
      </c>
      <c r="C90" s="12">
        <v>24.50386</v>
      </c>
      <c r="D90" s="4" t="str">
        <f t="shared" si="44"/>
        <v xml:space="preserve">  </v>
      </c>
      <c r="E90" s="13">
        <v>22.017759999999999</v>
      </c>
      <c r="F90" s="13">
        <v>27.17286</v>
      </c>
      <c r="G90" s="18">
        <v>1.3155220000000001</v>
      </c>
      <c r="H90" s="3">
        <f t="shared" si="45"/>
        <v>5.368631717615103</v>
      </c>
      <c r="I90" s="18"/>
      <c r="J90" s="12">
        <v>15.965909999999999</v>
      </c>
      <c r="K90" s="4" t="str">
        <f t="shared" si="68"/>
        <v xml:space="preserve">  </v>
      </c>
      <c r="L90" s="13">
        <v>14.04884</v>
      </c>
      <c r="M90" s="13">
        <v>18.08952</v>
      </c>
      <c r="N90" s="18">
        <v>1.030014</v>
      </c>
      <c r="O90" s="3">
        <f t="shared" si="69"/>
        <v>6.4513328710984847</v>
      </c>
      <c r="P90" s="18"/>
      <c r="Q90" s="12">
        <v>42.136479999999999</v>
      </c>
      <c r="R90" s="4" t="str">
        <f t="shared" si="70"/>
        <v xml:space="preserve">  </v>
      </c>
      <c r="S90" s="13">
        <v>39.568849999999998</v>
      </c>
      <c r="T90" s="13">
        <v>44.747349999999997</v>
      </c>
      <c r="U90" s="18">
        <v>1.322173</v>
      </c>
      <c r="V90" s="3">
        <f t="shared" si="71"/>
        <v>3.1378344845131823</v>
      </c>
      <c r="W90" s="3"/>
      <c r="X90" s="12">
        <v>28.274699999999999</v>
      </c>
      <c r="Y90" s="4" t="str">
        <f t="shared" si="72"/>
        <v xml:space="preserve">  </v>
      </c>
      <c r="Z90" s="13">
        <v>26.06559</v>
      </c>
      <c r="AA90" s="13">
        <v>30.59356</v>
      </c>
      <c r="AB90" s="18">
        <v>1.1555960000000001</v>
      </c>
      <c r="AC90" s="3">
        <f t="shared" si="73"/>
        <v>4.0870318694804899</v>
      </c>
      <c r="AD90" s="18"/>
      <c r="AE90" s="12">
        <v>18.496970000000001</v>
      </c>
      <c r="AF90" s="4" t="str">
        <f t="shared" si="74"/>
        <v xml:space="preserve">  </v>
      </c>
      <c r="AG90" s="13">
        <v>16.447939999999999</v>
      </c>
      <c r="AH90" s="13">
        <v>20.73789</v>
      </c>
      <c r="AI90" s="18">
        <v>1.094006</v>
      </c>
      <c r="AJ90" s="3">
        <f t="shared" si="75"/>
        <v>5.9145146475341637</v>
      </c>
      <c r="AK90" s="3"/>
      <c r="AL90" s="12">
        <v>20.675820000000002</v>
      </c>
      <c r="AM90" s="4" t="str">
        <f t="shared" si="76"/>
        <v xml:space="preserve">  </v>
      </c>
      <c r="AN90" s="13">
        <v>18.619679999999999</v>
      </c>
      <c r="AO90" s="13">
        <v>22.895130000000002</v>
      </c>
      <c r="AP90" s="18">
        <v>1.0906089999999999</v>
      </c>
      <c r="AQ90" s="3">
        <f t="shared" si="77"/>
        <v>5.2748040948315467</v>
      </c>
      <c r="AR90" s="18"/>
      <c r="AS90" s="12">
        <v>9.4630179999999999</v>
      </c>
      <c r="AT90" s="4" t="str">
        <f t="shared" si="78"/>
        <v xml:space="preserve">  </v>
      </c>
      <c r="AU90" s="13">
        <v>8.0059210000000007</v>
      </c>
      <c r="AV90" s="13">
        <v>11.15316</v>
      </c>
      <c r="AW90" s="18">
        <v>0.80068220000000001</v>
      </c>
      <c r="AX90" s="3">
        <f t="shared" si="79"/>
        <v>8.4611716896237539</v>
      </c>
      <c r="AY90" s="3"/>
      <c r="AZ90" s="12">
        <v>16.234529999999999</v>
      </c>
      <c r="BA90" s="4" t="str">
        <f t="shared" si="80"/>
        <v xml:space="preserve">  </v>
      </c>
      <c r="BB90" s="13">
        <v>14.35866</v>
      </c>
      <c r="BC90" s="13">
        <v>18.30311</v>
      </c>
      <c r="BD90" s="18">
        <v>1.0055750000000001</v>
      </c>
      <c r="BE90" s="3">
        <f t="shared" si="81"/>
        <v>6.194050582308205</v>
      </c>
      <c r="BF90" s="18"/>
      <c r="BG90" s="12">
        <v>4.1924950000000001</v>
      </c>
      <c r="BH90" s="4" t="str">
        <f t="shared" si="82"/>
        <v xml:space="preserve">  </v>
      </c>
      <c r="BI90" s="13">
        <v>3.1993070000000001</v>
      </c>
      <c r="BJ90" s="13">
        <v>5.4765639999999998</v>
      </c>
      <c r="BK90" s="18">
        <v>0.57519100000000001</v>
      </c>
      <c r="BL90" s="3">
        <f t="shared" si="83"/>
        <v>13.719539319665259</v>
      </c>
      <c r="BM90" s="18"/>
      <c r="BN90" s="12">
        <v>17.29654</v>
      </c>
      <c r="BO90" s="4" t="str">
        <f t="shared" si="84"/>
        <v xml:space="preserve">  </v>
      </c>
      <c r="BP90" s="13">
        <v>15.346109999999999</v>
      </c>
      <c r="BQ90" s="13">
        <v>19.437950000000001</v>
      </c>
      <c r="BR90" s="18">
        <v>1.043317</v>
      </c>
      <c r="BS90" s="3">
        <f t="shared" si="85"/>
        <v>6.0319404921446722</v>
      </c>
      <c r="BT90" s="18"/>
      <c r="BU90" s="12">
        <v>32.152479999999997</v>
      </c>
      <c r="BV90" s="4" t="str">
        <f t="shared" si="86"/>
        <v xml:space="preserve">  </v>
      </c>
      <c r="BW90" s="18">
        <v>29.718710000000002</v>
      </c>
      <c r="BX90" s="18">
        <v>34.687190000000001</v>
      </c>
      <c r="BY90" s="18">
        <v>1.268294</v>
      </c>
      <c r="BZ90" s="3">
        <f t="shared" si="87"/>
        <v>3.9446226232004502</v>
      </c>
      <c r="CA90" s="18"/>
      <c r="CB90" s="12">
        <v>54.206890000000001</v>
      </c>
      <c r="CC90" s="4" t="str">
        <f t="shared" si="88"/>
        <v xml:space="preserve">  </v>
      </c>
      <c r="CD90" s="18">
        <v>51.621389999999998</v>
      </c>
      <c r="CE90" s="18">
        <v>56.769930000000002</v>
      </c>
      <c r="CF90" s="18">
        <v>1.314535</v>
      </c>
      <c r="CG90" s="3">
        <f t="shared" si="89"/>
        <v>2.4250330539162088</v>
      </c>
      <c r="CH90" s="18"/>
      <c r="CI90" s="7"/>
      <c r="CJ90" s="7"/>
      <c r="CK90" s="7"/>
      <c r="CL90" s="7"/>
      <c r="CM90" s="7"/>
      <c r="CN90" s="7"/>
      <c r="CO90" s="7"/>
      <c r="CP90" s="7"/>
      <c r="CQ90" s="7"/>
    </row>
    <row r="91" spans="1:95" x14ac:dyDescent="0.3">
      <c r="A91" s="17"/>
      <c r="B91" s="142" t="s">
        <v>149</v>
      </c>
      <c r="C91" s="12">
        <v>29.471080000000001</v>
      </c>
      <c r="D91" s="4" t="str">
        <f t="shared" si="44"/>
        <v xml:space="preserve">  </v>
      </c>
      <c r="E91" s="13">
        <v>27.17061</v>
      </c>
      <c r="F91" s="13">
        <v>31.881060000000002</v>
      </c>
      <c r="G91" s="18">
        <v>1.202261</v>
      </c>
      <c r="H91" s="3">
        <f t="shared" si="45"/>
        <v>4.0794602708825058</v>
      </c>
      <c r="I91" s="18"/>
      <c r="J91" s="12">
        <v>18.951809999999998</v>
      </c>
      <c r="K91" s="4" t="str">
        <f t="shared" si="68"/>
        <v xml:space="preserve">  </v>
      </c>
      <c r="L91" s="13">
        <v>16.847180000000002</v>
      </c>
      <c r="M91" s="13">
        <v>21.25216</v>
      </c>
      <c r="N91" s="18">
        <v>1.123402</v>
      </c>
      <c r="O91" s="3">
        <f t="shared" si="69"/>
        <v>5.9276765649296825</v>
      </c>
      <c r="P91" s="18"/>
      <c r="Q91" s="12">
        <v>38.029800000000002</v>
      </c>
      <c r="R91" s="4" t="str">
        <f t="shared" si="70"/>
        <v xml:space="preserve">  </v>
      </c>
      <c r="S91" s="13">
        <v>35.676110000000001</v>
      </c>
      <c r="T91" s="13">
        <v>40.44115</v>
      </c>
      <c r="U91" s="18">
        <v>1.2164090000000001</v>
      </c>
      <c r="V91" s="3">
        <f t="shared" si="71"/>
        <v>3.1985679651220886</v>
      </c>
      <c r="W91" s="3"/>
      <c r="X91" s="12">
        <v>28.258189999999999</v>
      </c>
      <c r="Y91" s="4" t="str">
        <f t="shared" si="72"/>
        <v xml:space="preserve">  </v>
      </c>
      <c r="Z91" s="13">
        <v>26.096299999999999</v>
      </c>
      <c r="AA91" s="13">
        <v>30.525200000000002</v>
      </c>
      <c r="AB91" s="18">
        <v>1.130288</v>
      </c>
      <c r="AC91" s="3">
        <f t="shared" si="73"/>
        <v>3.9998598636359932</v>
      </c>
      <c r="AD91" s="18"/>
      <c r="AE91" s="12">
        <v>17.642130000000002</v>
      </c>
      <c r="AF91" s="4" t="str">
        <f t="shared" si="74"/>
        <v xml:space="preserve">  </v>
      </c>
      <c r="AG91" s="13">
        <v>15.83727</v>
      </c>
      <c r="AH91" s="13">
        <v>19.604769999999998</v>
      </c>
      <c r="AI91" s="18">
        <v>0.96073730000000002</v>
      </c>
      <c r="AJ91" s="3">
        <f t="shared" si="75"/>
        <v>5.4456990170688</v>
      </c>
      <c r="AK91" s="3"/>
      <c r="AL91" s="12">
        <v>18.775110000000002</v>
      </c>
      <c r="AM91" s="4" t="str">
        <f t="shared" si="76"/>
        <v xml:space="preserve">  </v>
      </c>
      <c r="AN91" s="13">
        <v>16.83539</v>
      </c>
      <c r="AO91" s="13">
        <v>20.882200000000001</v>
      </c>
      <c r="AP91" s="18">
        <v>1.0320780000000001</v>
      </c>
      <c r="AQ91" s="3">
        <f t="shared" si="77"/>
        <v>5.4970543448214153</v>
      </c>
      <c r="AR91" s="18"/>
      <c r="AS91" s="12">
        <v>8.7860329999999998</v>
      </c>
      <c r="AT91" s="4" t="str">
        <f t="shared" si="78"/>
        <v xml:space="preserve">  </v>
      </c>
      <c r="AU91" s="13">
        <v>7.5042249999999999</v>
      </c>
      <c r="AV91" s="13">
        <v>10.26249</v>
      </c>
      <c r="AW91" s="18">
        <v>0.70184159999999995</v>
      </c>
      <c r="AX91" s="3">
        <f t="shared" si="79"/>
        <v>7.9881511940599355</v>
      </c>
      <c r="AY91" s="3"/>
      <c r="AZ91" s="12">
        <v>14.809710000000001</v>
      </c>
      <c r="BA91" s="4" t="str">
        <f t="shared" si="80"/>
        <v xml:space="preserve">  </v>
      </c>
      <c r="BB91" s="13">
        <v>13.092700000000001</v>
      </c>
      <c r="BC91" s="13">
        <v>16.708600000000001</v>
      </c>
      <c r="BD91" s="18">
        <v>0.92164429999999997</v>
      </c>
      <c r="BE91" s="3">
        <f t="shared" si="81"/>
        <v>6.2232433990942422</v>
      </c>
      <c r="BF91" s="18"/>
      <c r="BG91" s="12">
        <v>4.2804200000000003</v>
      </c>
      <c r="BH91" s="4" t="str">
        <f t="shared" si="82"/>
        <v xml:space="preserve">  </v>
      </c>
      <c r="BI91" s="13">
        <v>3.4382860000000002</v>
      </c>
      <c r="BJ91" s="13">
        <v>5.3174590000000004</v>
      </c>
      <c r="BK91" s="18">
        <v>0.4762651</v>
      </c>
      <c r="BL91" s="3">
        <f t="shared" si="83"/>
        <v>11.12659738997575</v>
      </c>
      <c r="BM91" s="18"/>
      <c r="BN91" s="12">
        <v>18.01923</v>
      </c>
      <c r="BO91" s="4" t="str">
        <f t="shared" si="84"/>
        <v xml:space="preserve">  </v>
      </c>
      <c r="BP91" s="13">
        <v>15.988250000000001</v>
      </c>
      <c r="BQ91" s="13">
        <v>20.246020000000001</v>
      </c>
      <c r="BR91" s="18">
        <v>1.085723</v>
      </c>
      <c r="BS91" s="3">
        <f t="shared" si="85"/>
        <v>6.0253573543375607</v>
      </c>
      <c r="BT91" s="18"/>
      <c r="BU91" s="12">
        <v>30.708580000000001</v>
      </c>
      <c r="BV91" s="4" t="str">
        <f t="shared" si="86"/>
        <v xml:space="preserve">  </v>
      </c>
      <c r="BW91" s="18">
        <v>28.547910000000002</v>
      </c>
      <c r="BX91" s="18">
        <v>32.957360000000001</v>
      </c>
      <c r="BY91" s="18">
        <v>1.1253979999999999</v>
      </c>
      <c r="BZ91" s="3">
        <f t="shared" si="87"/>
        <v>3.6647673060753698</v>
      </c>
      <c r="CA91" s="18"/>
      <c r="CB91" s="12">
        <v>51.604039999999998</v>
      </c>
      <c r="CC91" s="4" t="str">
        <f t="shared" si="88"/>
        <v xml:space="preserve">  </v>
      </c>
      <c r="CD91" s="18">
        <v>48.996250000000003</v>
      </c>
      <c r="CE91" s="18">
        <v>54.203130000000002</v>
      </c>
      <c r="CF91" s="18">
        <v>1.329464</v>
      </c>
      <c r="CG91" s="3">
        <f t="shared" si="89"/>
        <v>2.5762789114960767</v>
      </c>
      <c r="CH91" s="18"/>
      <c r="CI91" s="7"/>
      <c r="CJ91" s="7"/>
      <c r="CK91" s="7"/>
      <c r="CL91" s="7"/>
      <c r="CM91" s="7"/>
      <c r="CN91" s="7"/>
      <c r="CO91" s="7"/>
      <c r="CP91" s="7"/>
      <c r="CQ91" s="7"/>
    </row>
    <row r="92" spans="1:95" x14ac:dyDescent="0.3">
      <c r="A92" s="27"/>
      <c r="B92" s="28" t="s">
        <v>93</v>
      </c>
      <c r="C92" s="28">
        <v>26.395289999999999</v>
      </c>
      <c r="D92" s="29" t="str">
        <f t="shared" si="44"/>
        <v xml:space="preserve">  </v>
      </c>
      <c r="E92" s="80">
        <v>25.23133</v>
      </c>
      <c r="F92" s="80">
        <v>27.593129999999999</v>
      </c>
      <c r="G92" s="30">
        <v>0.60254989999999997</v>
      </c>
      <c r="H92" s="31">
        <f t="shared" si="45"/>
        <v>2.2827932559180066</v>
      </c>
      <c r="I92" s="30"/>
      <c r="J92" s="28">
        <v>16.84132</v>
      </c>
      <c r="K92" s="29" t="str">
        <f t="shared" si="46"/>
        <v xml:space="preserve">  </v>
      </c>
      <c r="L92" s="30">
        <v>15.813029999999999</v>
      </c>
      <c r="M92" s="30">
        <v>17.922229999999999</v>
      </c>
      <c r="N92" s="30">
        <v>0.53797110000000004</v>
      </c>
      <c r="O92" s="31">
        <f t="shared" si="47"/>
        <v>3.194352342927989</v>
      </c>
      <c r="P92" s="30"/>
      <c r="Q92" s="28">
        <v>40.016219999999997</v>
      </c>
      <c r="R92" s="29" t="str">
        <f t="shared" si="48"/>
        <v xml:space="preserve">  </v>
      </c>
      <c r="S92" s="80">
        <v>38.805489999999999</v>
      </c>
      <c r="T92" s="80">
        <v>41.239269999999998</v>
      </c>
      <c r="U92" s="30">
        <v>0.62096790000000002</v>
      </c>
      <c r="V92" s="31">
        <f t="shared" si="49"/>
        <v>1.5517904989526747</v>
      </c>
      <c r="W92" s="31"/>
      <c r="X92" s="28">
        <v>27.29496</v>
      </c>
      <c r="Y92" s="29" t="str">
        <f t="shared" si="50"/>
        <v xml:space="preserve">  </v>
      </c>
      <c r="Z92" s="30">
        <v>26.198090000000001</v>
      </c>
      <c r="AA92" s="30">
        <v>28.420069999999999</v>
      </c>
      <c r="AB92" s="30">
        <v>0.56687670000000001</v>
      </c>
      <c r="AC92" s="31">
        <f t="shared" si="51"/>
        <v>2.0768548479279691</v>
      </c>
      <c r="AD92" s="30"/>
      <c r="AE92" s="28">
        <v>17.73293</v>
      </c>
      <c r="AF92" s="29" t="str">
        <f t="shared" si="52"/>
        <v xml:space="preserve">  </v>
      </c>
      <c r="AG92" s="80">
        <v>16.773980000000002</v>
      </c>
      <c r="AH92" s="80">
        <v>18.734359999999999</v>
      </c>
      <c r="AI92" s="30">
        <v>0.50004000000000004</v>
      </c>
      <c r="AJ92" s="31">
        <f t="shared" si="53"/>
        <v>2.8198385715163825</v>
      </c>
      <c r="AK92" s="31"/>
      <c r="AL92" s="28">
        <v>19.727</v>
      </c>
      <c r="AM92" s="29" t="str">
        <f t="shared" si="54"/>
        <v xml:space="preserve">  </v>
      </c>
      <c r="AN92" s="30">
        <v>18.71632</v>
      </c>
      <c r="AO92" s="30">
        <v>20.778320000000001</v>
      </c>
      <c r="AP92" s="30">
        <v>0.52599229999999997</v>
      </c>
      <c r="AQ92" s="31">
        <f t="shared" si="55"/>
        <v>2.6663572768287116</v>
      </c>
      <c r="AR92" s="30"/>
      <c r="AS92" s="28">
        <v>9.3403460000000003</v>
      </c>
      <c r="AT92" s="29" t="str">
        <f t="shared" si="56"/>
        <v xml:space="preserve">  </v>
      </c>
      <c r="AU92" s="80">
        <v>8.6275119999999994</v>
      </c>
      <c r="AV92" s="80">
        <v>10.105560000000001</v>
      </c>
      <c r="AW92" s="30">
        <v>0.37681209999999998</v>
      </c>
      <c r="AX92" s="31">
        <f t="shared" si="57"/>
        <v>4.0342413439502129</v>
      </c>
      <c r="AY92" s="31"/>
      <c r="AZ92" s="28">
        <v>16.387</v>
      </c>
      <c r="BA92" s="29" t="str">
        <f t="shared" si="58"/>
        <v xml:space="preserve">  </v>
      </c>
      <c r="BB92" s="30">
        <v>15.43488</v>
      </c>
      <c r="BC92" s="30">
        <v>17.38578</v>
      </c>
      <c r="BD92" s="30">
        <v>0.49759599999999998</v>
      </c>
      <c r="BE92" s="31">
        <f t="shared" si="59"/>
        <v>3.0365289558796604</v>
      </c>
      <c r="BF92" s="30"/>
      <c r="BG92" s="28">
        <v>5.1646619999999999</v>
      </c>
      <c r="BH92" s="29" t="str">
        <f t="shared" si="60"/>
        <v xml:space="preserve">  </v>
      </c>
      <c r="BI92" s="80">
        <v>4.6323439999999998</v>
      </c>
      <c r="BJ92" s="80">
        <v>5.754461</v>
      </c>
      <c r="BK92" s="30">
        <v>0.28580939999999999</v>
      </c>
      <c r="BL92" s="31">
        <f t="shared" si="61"/>
        <v>5.5339420082088617</v>
      </c>
      <c r="BM92" s="30"/>
      <c r="BN92" s="28">
        <v>18.139510000000001</v>
      </c>
      <c r="BO92" s="29" t="str">
        <f t="shared" si="62"/>
        <v xml:space="preserve">  </v>
      </c>
      <c r="BP92" s="30">
        <v>17.139500000000002</v>
      </c>
      <c r="BQ92" s="30">
        <v>19.184370000000001</v>
      </c>
      <c r="BR92" s="30">
        <v>0.52159739999999999</v>
      </c>
      <c r="BS92" s="31">
        <f t="shared" si="63"/>
        <v>2.8754767907181615</v>
      </c>
      <c r="BT92" s="30"/>
      <c r="BU92" s="28">
        <v>32.237940000000002</v>
      </c>
      <c r="BV92" s="29" t="str">
        <f t="shared" si="64"/>
        <v xml:space="preserve">  </v>
      </c>
      <c r="BW92" s="30">
        <v>31.087039999999998</v>
      </c>
      <c r="BX92" s="30">
        <v>33.410789999999999</v>
      </c>
      <c r="BY92" s="30">
        <v>0.59287109999999998</v>
      </c>
      <c r="BZ92" s="31">
        <f t="shared" si="65"/>
        <v>1.8390477183095444</v>
      </c>
      <c r="CA92" s="30"/>
      <c r="CB92" s="28">
        <v>54.253520000000002</v>
      </c>
      <c r="CC92" s="29" t="str">
        <f t="shared" si="66"/>
        <v xml:space="preserve">  </v>
      </c>
      <c r="CD92" s="30">
        <v>52.968159999999997</v>
      </c>
      <c r="CE92" s="30">
        <v>55.533239999999999</v>
      </c>
      <c r="CF92" s="30">
        <v>0.65448899999999999</v>
      </c>
      <c r="CG92" s="31">
        <f t="shared" si="67"/>
        <v>1.2063530624372389</v>
      </c>
      <c r="CH92" s="30"/>
      <c r="CI92" s="7"/>
      <c r="CJ92" s="7"/>
      <c r="CK92" s="7"/>
      <c r="CL92" s="7"/>
      <c r="CM92" s="7"/>
      <c r="CN92" s="7"/>
      <c r="CO92" s="7"/>
      <c r="CP92" s="7"/>
      <c r="CQ92" s="7"/>
    </row>
    <row r="93" spans="1:95" x14ac:dyDescent="0.3">
      <c r="A93" s="7"/>
      <c r="B93" s="11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7"/>
      <c r="CJ93" s="7"/>
      <c r="CK93" s="7"/>
      <c r="CL93" s="7"/>
      <c r="CM93" s="7"/>
      <c r="CN93" s="7"/>
      <c r="CO93" s="7"/>
      <c r="CP93" s="7"/>
      <c r="CQ93" s="7"/>
    </row>
    <row r="94" spans="1:95" x14ac:dyDescent="0.3">
      <c r="A94" s="32" t="s">
        <v>94</v>
      </c>
      <c r="B94" s="33"/>
      <c r="C94" s="56"/>
      <c r="D94" s="57"/>
      <c r="E94" s="56"/>
      <c r="F94" s="56"/>
      <c r="G94" s="56"/>
      <c r="H94" s="56"/>
      <c r="I94" s="58"/>
      <c r="J94" s="56"/>
      <c r="K94" s="57"/>
      <c r="L94" s="56"/>
      <c r="M94" s="56"/>
      <c r="N94" s="56"/>
      <c r="O94" s="56"/>
      <c r="P94" s="58"/>
      <c r="Q94" s="58"/>
      <c r="R94" s="59"/>
      <c r="S94" s="58"/>
      <c r="T94" s="58"/>
      <c r="U94" s="60"/>
      <c r="V94" s="61"/>
      <c r="W94" s="61"/>
      <c r="X94" s="58"/>
      <c r="Y94" s="59"/>
      <c r="Z94" s="58"/>
      <c r="AA94" s="58"/>
      <c r="AB94" s="60"/>
      <c r="AC94" s="61"/>
      <c r="AD94" s="60"/>
      <c r="AE94" s="60"/>
      <c r="AF94" s="62"/>
      <c r="AG94" s="61"/>
      <c r="AH94" s="60"/>
      <c r="AI94" s="63"/>
      <c r="AJ94" s="64"/>
      <c r="AK94" s="64"/>
      <c r="AL94" s="60"/>
      <c r="AM94" s="62"/>
      <c r="AN94" s="61"/>
      <c r="AO94" s="60"/>
      <c r="AP94" s="63"/>
      <c r="AQ94" s="64"/>
      <c r="AR94" s="65"/>
      <c r="AS94" s="60"/>
      <c r="AT94" s="62"/>
      <c r="AU94" s="61"/>
      <c r="AV94" s="60"/>
      <c r="AW94" s="63"/>
      <c r="AX94" s="64"/>
      <c r="AY94" s="64"/>
      <c r="AZ94" s="60"/>
      <c r="BA94" s="62"/>
      <c r="BB94" s="61"/>
      <c r="BC94" s="60"/>
      <c r="BD94" s="63"/>
      <c r="BE94" s="64"/>
      <c r="BF94" s="65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7"/>
      <c r="CJ94" s="7"/>
      <c r="CK94" s="7"/>
      <c r="CL94" s="7"/>
      <c r="CM94" s="7"/>
      <c r="CN94" s="7"/>
      <c r="CO94" s="7"/>
      <c r="CP94" s="7"/>
      <c r="CQ94" s="7"/>
    </row>
    <row r="95" spans="1:95" x14ac:dyDescent="0.3">
      <c r="A95" s="43" t="s">
        <v>95</v>
      </c>
      <c r="B95" s="33"/>
      <c r="C95" s="34"/>
      <c r="D95" s="35"/>
      <c r="E95" s="34"/>
      <c r="F95" s="34"/>
      <c r="G95" s="34"/>
      <c r="H95" s="34"/>
      <c r="I95" s="33"/>
      <c r="J95" s="34"/>
      <c r="K95" s="35"/>
      <c r="L95" s="34"/>
      <c r="M95" s="34"/>
      <c r="N95" s="34"/>
      <c r="O95" s="34"/>
      <c r="P95" s="33"/>
      <c r="Q95" s="33"/>
      <c r="R95" s="36"/>
      <c r="S95" s="33"/>
      <c r="T95" s="33"/>
      <c r="U95" s="37"/>
      <c r="V95" s="38"/>
      <c r="W95" s="38"/>
      <c r="X95" s="33"/>
      <c r="Y95" s="36"/>
      <c r="Z95" s="33"/>
      <c r="AA95" s="33"/>
      <c r="AB95" s="37"/>
      <c r="AC95" s="38"/>
      <c r="AD95" s="37"/>
      <c r="AE95" s="37"/>
      <c r="AF95" s="39"/>
      <c r="AG95" s="38"/>
      <c r="AH95" s="37"/>
      <c r="AI95" s="40"/>
      <c r="AJ95" s="41"/>
      <c r="AK95" s="41"/>
      <c r="AL95" s="37"/>
      <c r="AM95" s="39"/>
      <c r="AN95" s="38"/>
      <c r="AO95" s="37"/>
      <c r="AP95" s="40"/>
      <c r="AQ95" s="41"/>
      <c r="AR95" s="42"/>
      <c r="AS95" s="37"/>
      <c r="AT95" s="39"/>
      <c r="AU95" s="38"/>
      <c r="AV95" s="37"/>
      <c r="AW95" s="40"/>
      <c r="AX95" s="41"/>
      <c r="AY95" s="41"/>
      <c r="AZ95" s="37"/>
      <c r="BA95" s="39"/>
      <c r="BB95" s="38"/>
      <c r="BC95" s="37"/>
      <c r="BD95" s="40"/>
      <c r="BE95" s="41"/>
      <c r="BF95" s="42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7"/>
      <c r="CJ95" s="7"/>
      <c r="CK95" s="7"/>
      <c r="CL95" s="7"/>
      <c r="CM95" s="7"/>
      <c r="CN95" s="7"/>
      <c r="CO95" s="7"/>
      <c r="CP95" s="7"/>
      <c r="CQ95" s="7"/>
    </row>
    <row r="96" spans="1:95" x14ac:dyDescent="0.3">
      <c r="A96" s="133" t="s">
        <v>96</v>
      </c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33"/>
      <c r="AH96" s="133"/>
      <c r="AI96" s="133"/>
      <c r="AJ96" s="133"/>
      <c r="AK96" s="133"/>
      <c r="AL96" s="133"/>
      <c r="AM96" s="133"/>
      <c r="AN96" s="133"/>
      <c r="AO96" s="133"/>
      <c r="AP96" s="133"/>
      <c r="AQ96" s="133"/>
      <c r="AR96" s="133"/>
      <c r="AS96" s="133"/>
      <c r="AT96" s="133"/>
      <c r="AU96" s="133"/>
      <c r="AV96" s="133"/>
      <c r="AW96" s="133"/>
      <c r="AX96" s="133"/>
      <c r="AY96" s="133"/>
      <c r="AZ96" s="133"/>
      <c r="BA96" s="133"/>
      <c r="BB96" s="133"/>
      <c r="BC96" s="133"/>
      <c r="BD96" s="133"/>
      <c r="BE96" s="133"/>
      <c r="BF96" s="133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7"/>
      <c r="CJ96" s="7"/>
      <c r="CK96" s="7"/>
      <c r="CL96" s="7"/>
      <c r="CM96" s="7"/>
      <c r="CN96" s="7"/>
      <c r="CO96" s="7"/>
      <c r="CP96" s="7"/>
      <c r="CQ96" s="7"/>
    </row>
    <row r="97" spans="1:95" x14ac:dyDescent="0.3">
      <c r="A97" s="45" t="s">
        <v>97</v>
      </c>
      <c r="B97" s="33"/>
      <c r="C97" s="34"/>
      <c r="D97" s="35"/>
      <c r="E97" s="34"/>
      <c r="F97" s="34"/>
      <c r="G97" s="34"/>
      <c r="H97" s="34"/>
      <c r="I97" s="46"/>
      <c r="J97" s="34"/>
      <c r="K97" s="35"/>
      <c r="L97" s="34"/>
      <c r="M97" s="34"/>
      <c r="N97" s="34"/>
      <c r="O97" s="34"/>
      <c r="P97" s="46"/>
      <c r="Q97" s="46"/>
      <c r="R97" s="47"/>
      <c r="S97" s="46"/>
      <c r="T97" s="46"/>
      <c r="U97" s="37"/>
      <c r="V97" s="38"/>
      <c r="W97" s="38"/>
      <c r="X97" s="46"/>
      <c r="Y97" s="47"/>
      <c r="Z97" s="46"/>
      <c r="AA97" s="46"/>
      <c r="AB97" s="37"/>
      <c r="AC97" s="38"/>
      <c r="AD97" s="37"/>
      <c r="AE97" s="37"/>
      <c r="AF97" s="39"/>
      <c r="AG97" s="38"/>
      <c r="AH97" s="37"/>
      <c r="AI97" s="40"/>
      <c r="AJ97" s="41"/>
      <c r="AK97" s="41"/>
      <c r="AL97" s="37"/>
      <c r="AM97" s="39"/>
      <c r="AN97" s="38"/>
      <c r="AO97" s="37"/>
      <c r="AP97" s="40"/>
      <c r="AQ97" s="41"/>
      <c r="AR97" s="42"/>
      <c r="AS97" s="37"/>
      <c r="AT97" s="39"/>
      <c r="AU97" s="38"/>
      <c r="AV97" s="37"/>
      <c r="AW97" s="40"/>
      <c r="AX97" s="41"/>
      <c r="AY97" s="41"/>
      <c r="AZ97" s="37"/>
      <c r="BA97" s="39"/>
      <c r="BB97" s="38"/>
      <c r="BC97" s="37"/>
      <c r="BD97" s="40"/>
      <c r="BE97" s="41"/>
      <c r="BF97" s="42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7"/>
      <c r="CJ97" s="7"/>
      <c r="CK97" s="7"/>
      <c r="CL97" s="7"/>
      <c r="CM97" s="7"/>
      <c r="CN97" s="7"/>
      <c r="CO97" s="7"/>
      <c r="CP97" s="7"/>
      <c r="CQ97" s="7"/>
    </row>
    <row r="98" spans="1:95" x14ac:dyDescent="0.3">
      <c r="A98" s="48" t="s">
        <v>98</v>
      </c>
      <c r="B98" s="49"/>
      <c r="C98" s="50"/>
      <c r="D98" s="51"/>
      <c r="E98" s="50"/>
      <c r="F98" s="50"/>
      <c r="G98" s="50"/>
      <c r="H98" s="50"/>
      <c r="I98" s="50"/>
      <c r="J98" s="50"/>
      <c r="K98" s="51"/>
      <c r="L98" s="50"/>
      <c r="M98" s="50"/>
      <c r="N98" s="50"/>
      <c r="O98" s="50"/>
      <c r="P98" s="50"/>
      <c r="Q98" s="50"/>
      <c r="R98" s="51"/>
      <c r="S98" s="50"/>
      <c r="T98" s="50"/>
      <c r="U98" s="37"/>
      <c r="V98" s="38"/>
      <c r="W98" s="38"/>
      <c r="X98" s="50"/>
      <c r="Y98" s="51"/>
      <c r="Z98" s="50"/>
      <c r="AA98" s="50"/>
      <c r="AB98" s="37"/>
      <c r="AC98" s="38"/>
      <c r="AD98" s="37"/>
      <c r="AE98" s="37"/>
      <c r="AF98" s="39"/>
      <c r="AG98" s="38"/>
      <c r="AH98" s="37"/>
      <c r="AI98" s="40"/>
      <c r="AJ98" s="41"/>
      <c r="AK98" s="41"/>
      <c r="AL98" s="37"/>
      <c r="AM98" s="39"/>
      <c r="AN98" s="38"/>
      <c r="AO98" s="37"/>
      <c r="AP98" s="40"/>
      <c r="AQ98" s="41"/>
      <c r="AR98" s="42"/>
      <c r="AS98" s="37"/>
      <c r="AT98" s="39"/>
      <c r="AU98" s="38"/>
      <c r="AV98" s="37"/>
      <c r="AW98" s="40"/>
      <c r="AX98" s="41"/>
      <c r="AY98" s="41"/>
      <c r="AZ98" s="37"/>
      <c r="BA98" s="39"/>
      <c r="BB98" s="38"/>
      <c r="BC98" s="37"/>
      <c r="BD98" s="40"/>
      <c r="BE98" s="41"/>
      <c r="BF98" s="42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7"/>
      <c r="CJ98" s="7"/>
      <c r="CK98" s="7"/>
      <c r="CL98" s="7"/>
      <c r="CM98" s="7"/>
      <c r="CN98" s="7"/>
      <c r="CO98" s="7"/>
      <c r="CP98" s="7"/>
      <c r="CQ98" s="7"/>
    </row>
    <row r="99" spans="1:95" x14ac:dyDescent="0.3">
      <c r="A99" s="52" t="s">
        <v>99</v>
      </c>
      <c r="B99" s="53" t="s">
        <v>100</v>
      </c>
      <c r="C99" s="34"/>
      <c r="D99" s="35"/>
      <c r="E99" s="34"/>
      <c r="F99" s="34"/>
      <c r="G99" s="34"/>
      <c r="H99" s="34"/>
      <c r="I99" s="34"/>
      <c r="J99" s="34"/>
      <c r="K99" s="35"/>
      <c r="L99" s="34"/>
      <c r="M99" s="34"/>
      <c r="N99" s="34"/>
      <c r="O99" s="34"/>
      <c r="P99" s="34"/>
      <c r="Q99" s="34"/>
      <c r="R99" s="35"/>
      <c r="S99" s="34"/>
      <c r="T99" s="34"/>
      <c r="U99" s="37"/>
      <c r="V99" s="38"/>
      <c r="W99" s="38"/>
      <c r="X99" s="34"/>
      <c r="Y99" s="35"/>
      <c r="Z99" s="34"/>
      <c r="AA99" s="34"/>
      <c r="AB99" s="37"/>
      <c r="AC99" s="38"/>
      <c r="AD99" s="37"/>
      <c r="AE99" s="37"/>
      <c r="AF99" s="39"/>
      <c r="AG99" s="38"/>
      <c r="AH99" s="37"/>
      <c r="AI99" s="40"/>
      <c r="AJ99" s="41"/>
      <c r="AK99" s="41"/>
      <c r="AL99" s="37"/>
      <c r="AM99" s="39"/>
      <c r="AN99" s="38"/>
      <c r="AO99" s="37"/>
      <c r="AP99" s="40"/>
      <c r="AQ99" s="41"/>
      <c r="AR99" s="42"/>
      <c r="AS99" s="37"/>
      <c r="AT99" s="39"/>
      <c r="AU99" s="38"/>
      <c r="AV99" s="37"/>
      <c r="AW99" s="40"/>
      <c r="AX99" s="41"/>
      <c r="AY99" s="41"/>
      <c r="AZ99" s="37"/>
      <c r="BA99" s="39"/>
      <c r="BB99" s="38"/>
      <c r="BC99" s="37"/>
      <c r="BD99" s="40"/>
      <c r="BE99" s="41"/>
      <c r="BF99" s="42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7"/>
      <c r="CJ99" s="7"/>
      <c r="CK99" s="7"/>
      <c r="CL99" s="7"/>
      <c r="CM99" s="7"/>
      <c r="CN99" s="7"/>
      <c r="CO99" s="7"/>
      <c r="CP99" s="7"/>
      <c r="CQ99" s="7"/>
    </row>
    <row r="100" spans="1:95" x14ac:dyDescent="0.3">
      <c r="A100" s="54" t="s">
        <v>101</v>
      </c>
      <c r="B100" s="53" t="s">
        <v>102</v>
      </c>
      <c r="C100" s="34"/>
      <c r="D100" s="35"/>
      <c r="E100" s="34"/>
      <c r="F100" s="34"/>
      <c r="G100" s="34"/>
      <c r="H100" s="34"/>
      <c r="I100" s="34"/>
      <c r="J100" s="34"/>
      <c r="K100" s="35"/>
      <c r="L100" s="34"/>
      <c r="M100" s="34"/>
      <c r="N100" s="34"/>
      <c r="O100" s="34"/>
      <c r="P100" s="34"/>
      <c r="Q100" s="34"/>
      <c r="R100" s="35"/>
      <c r="S100" s="34"/>
      <c r="T100" s="34"/>
      <c r="U100" s="37"/>
      <c r="V100" s="38"/>
      <c r="W100" s="38"/>
      <c r="X100" s="34"/>
      <c r="Y100" s="35"/>
      <c r="Z100" s="34"/>
      <c r="AA100" s="34"/>
      <c r="AB100" s="37"/>
      <c r="AC100" s="38"/>
      <c r="AD100" s="37"/>
      <c r="AE100" s="37"/>
      <c r="AF100" s="39"/>
      <c r="AG100" s="38"/>
      <c r="AH100" s="37"/>
      <c r="AI100" s="40"/>
      <c r="AJ100" s="41"/>
      <c r="AK100" s="41"/>
      <c r="AL100" s="37"/>
      <c r="AM100" s="39"/>
      <c r="AN100" s="38"/>
      <c r="AO100" s="37"/>
      <c r="AP100" s="40"/>
      <c r="AQ100" s="41"/>
      <c r="AR100" s="42"/>
      <c r="AS100" s="37"/>
      <c r="AT100" s="39"/>
      <c r="AU100" s="38"/>
      <c r="AV100" s="37"/>
      <c r="AW100" s="40"/>
      <c r="AX100" s="41"/>
      <c r="AY100" s="41"/>
      <c r="AZ100" s="37"/>
      <c r="BA100" s="39"/>
      <c r="BB100" s="38"/>
      <c r="BC100" s="37"/>
      <c r="BD100" s="40"/>
      <c r="BE100" s="41"/>
      <c r="BF100" s="42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7"/>
      <c r="CJ100" s="7"/>
      <c r="CK100" s="7"/>
      <c r="CL100" s="7"/>
      <c r="CM100" s="7"/>
      <c r="CN100" s="7"/>
      <c r="CO100" s="7"/>
      <c r="CP100" s="7"/>
      <c r="CQ100" s="7"/>
    </row>
    <row r="101" spans="1:95" ht="15.75" x14ac:dyDescent="0.3">
      <c r="A101" s="115" t="s">
        <v>126</v>
      </c>
      <c r="B101" s="111" t="s">
        <v>128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7"/>
      <c r="CJ101" s="7"/>
      <c r="CK101" s="7"/>
      <c r="CL101" s="7"/>
      <c r="CM101" s="7"/>
      <c r="CN101" s="7"/>
      <c r="CO101" s="7"/>
      <c r="CP101" s="7"/>
      <c r="CQ101" s="7"/>
    </row>
    <row r="102" spans="1:95" x14ac:dyDescent="0.3">
      <c r="A102" s="126" t="s">
        <v>144</v>
      </c>
      <c r="B102" s="11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7"/>
      <c r="CJ102" s="7"/>
      <c r="CK102" s="7"/>
      <c r="CL102" s="7"/>
      <c r="CM102" s="7"/>
      <c r="CN102" s="7"/>
      <c r="CO102" s="7"/>
      <c r="CP102" s="7"/>
      <c r="CQ102" s="7"/>
    </row>
    <row r="103" spans="1:95" x14ac:dyDescent="0.3">
      <c r="A103" s="7"/>
      <c r="B103" s="11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7"/>
      <c r="CJ103" s="7"/>
      <c r="CK103" s="7"/>
      <c r="CL103" s="7"/>
      <c r="CM103" s="7"/>
      <c r="CN103" s="7"/>
      <c r="CO103" s="7"/>
      <c r="CP103" s="7"/>
      <c r="CQ103" s="7"/>
    </row>
    <row r="104" spans="1:95" x14ac:dyDescent="0.3">
      <c r="A104" s="7"/>
      <c r="B104" s="11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7"/>
      <c r="CJ104" s="7"/>
      <c r="CK104" s="7"/>
      <c r="CL104" s="7"/>
      <c r="CM104" s="7"/>
      <c r="CN104" s="7"/>
      <c r="CO104" s="7"/>
      <c r="CP104" s="7"/>
      <c r="CQ104" s="7"/>
    </row>
    <row r="105" spans="1:95" x14ac:dyDescent="0.3">
      <c r="A105" s="7"/>
      <c r="B105" s="11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7"/>
      <c r="CJ105" s="7"/>
      <c r="CK105" s="7"/>
      <c r="CL105" s="7"/>
      <c r="CM105" s="7"/>
      <c r="CN105" s="7"/>
      <c r="CO105" s="7"/>
      <c r="CP105" s="7"/>
      <c r="CQ105" s="7"/>
    </row>
    <row r="106" spans="1:95" x14ac:dyDescent="0.3">
      <c r="A106" s="7"/>
      <c r="B106" s="11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7"/>
      <c r="CJ106" s="7"/>
      <c r="CK106" s="7"/>
      <c r="CL106" s="7"/>
      <c r="CM106" s="7"/>
      <c r="CN106" s="7"/>
      <c r="CO106" s="7"/>
      <c r="CP106" s="7"/>
      <c r="CQ106" s="7"/>
    </row>
    <row r="107" spans="1:95" x14ac:dyDescent="0.3">
      <c r="A107" s="7"/>
      <c r="B107" s="11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7"/>
      <c r="CJ107" s="7"/>
      <c r="CK107" s="7"/>
      <c r="CL107" s="7"/>
      <c r="CM107" s="7"/>
      <c r="CN107" s="7"/>
      <c r="CO107" s="7"/>
      <c r="CP107" s="7"/>
      <c r="CQ107" s="7"/>
    </row>
  </sheetData>
  <mergeCells count="32">
    <mergeCell ref="AE3:CE3"/>
    <mergeCell ref="BU5:BX5"/>
    <mergeCell ref="CB5:CE5"/>
    <mergeCell ref="BW6:BX6"/>
    <mergeCell ref="CD6:CE6"/>
    <mergeCell ref="BU4:CE4"/>
    <mergeCell ref="BG5:BJ5"/>
    <mergeCell ref="BI6:BJ6"/>
    <mergeCell ref="BN5:BQ5"/>
    <mergeCell ref="BP6:BQ6"/>
    <mergeCell ref="AL5:AO5"/>
    <mergeCell ref="AS5:AV5"/>
    <mergeCell ref="AZ5:BC5"/>
    <mergeCell ref="A96:BF96"/>
    <mergeCell ref="L6:M6"/>
    <mergeCell ref="Z6:AA6"/>
    <mergeCell ref="AN6:AO6"/>
    <mergeCell ref="BB6:BC6"/>
    <mergeCell ref="E6:F6"/>
    <mergeCell ref="S6:T6"/>
    <mergeCell ref="AG6:AH6"/>
    <mergeCell ref="AU6:AV6"/>
    <mergeCell ref="C4:M4"/>
    <mergeCell ref="Q4:AA4"/>
    <mergeCell ref="AE4:AO4"/>
    <mergeCell ref="AS4:BC4"/>
    <mergeCell ref="BG4:BQ4"/>
    <mergeCell ref="C5:F5"/>
    <mergeCell ref="J5:M5"/>
    <mergeCell ref="Q5:T5"/>
    <mergeCell ref="X5:AA5"/>
    <mergeCell ref="AE5:AH5"/>
  </mergeCells>
  <conditionalFormatting sqref="D8:D86 D88:D92">
    <cfRule type="cellIs" dxfId="762" priority="137" operator="equal">
      <formula>"**"</formula>
    </cfRule>
  </conditionalFormatting>
  <conditionalFormatting sqref="R8:R86 R92">
    <cfRule type="cellIs" dxfId="761" priority="136" operator="equal">
      <formula>"**"</formula>
    </cfRule>
  </conditionalFormatting>
  <conditionalFormatting sqref="AF8:AF86 AF92">
    <cfRule type="cellIs" dxfId="760" priority="135" operator="equal">
      <formula>"**"</formula>
    </cfRule>
  </conditionalFormatting>
  <conditionalFormatting sqref="AT8:AT86 AT92">
    <cfRule type="cellIs" dxfId="759" priority="134" operator="equal">
      <formula>"**"</formula>
    </cfRule>
  </conditionalFormatting>
  <conditionalFormatting sqref="BH8:BH86 BH92">
    <cfRule type="cellIs" dxfId="758" priority="133" operator="equal">
      <formula>"**"</formula>
    </cfRule>
  </conditionalFormatting>
  <conditionalFormatting sqref="H8:H86 H88:H92">
    <cfRule type="cellIs" dxfId="757" priority="131" stopIfTrue="1" operator="greaterThanOrEqual">
      <formula>50</formula>
    </cfRule>
    <cfRule type="cellIs" dxfId="756" priority="132" operator="between">
      <formula>25</formula>
      <formula>50</formula>
    </cfRule>
  </conditionalFormatting>
  <conditionalFormatting sqref="V8:W86 V92:W92 W88:W91">
    <cfRule type="cellIs" dxfId="755" priority="129" stopIfTrue="1" operator="greaterThanOrEqual">
      <formula>50</formula>
    </cfRule>
    <cfRule type="cellIs" dxfId="754" priority="130" operator="between">
      <formula>25</formula>
      <formula>50</formula>
    </cfRule>
  </conditionalFormatting>
  <conditionalFormatting sqref="AJ8:AK86 AJ92:AK92 AK88:AK91">
    <cfRule type="cellIs" dxfId="753" priority="127" stopIfTrue="1" operator="greaterThanOrEqual">
      <formula>50</formula>
    </cfRule>
    <cfRule type="cellIs" dxfId="752" priority="128" operator="between">
      <formula>25</formula>
      <formula>50</formula>
    </cfRule>
  </conditionalFormatting>
  <conditionalFormatting sqref="AX8:AY86 AX92:AY92 AY88:AY91">
    <cfRule type="cellIs" dxfId="751" priority="125" stopIfTrue="1" operator="greaterThanOrEqual">
      <formula>50</formula>
    </cfRule>
    <cfRule type="cellIs" dxfId="750" priority="126" operator="between">
      <formula>25</formula>
      <formula>50</formula>
    </cfRule>
  </conditionalFormatting>
  <conditionalFormatting sqref="BL8:BL86 BL92">
    <cfRule type="cellIs" dxfId="749" priority="123" stopIfTrue="1" operator="greaterThanOrEqual">
      <formula>50</formula>
    </cfRule>
    <cfRule type="cellIs" dxfId="748" priority="124" operator="between">
      <formula>25</formula>
      <formula>50</formula>
    </cfRule>
  </conditionalFormatting>
  <conditionalFormatting sqref="C8:C86 C88:C91">
    <cfRule type="expression" dxfId="747" priority="120" stopIfTrue="1">
      <formula>H8&gt;=50</formula>
    </cfRule>
    <cfRule type="expression" dxfId="746" priority="121" stopIfTrue="1">
      <formula>E8&gt;F$92</formula>
    </cfRule>
    <cfRule type="expression" dxfId="745" priority="122" stopIfTrue="1">
      <formula>F8&lt;E$92</formula>
    </cfRule>
  </conditionalFormatting>
  <conditionalFormatting sqref="Q8:Q86 Q88:Q91">
    <cfRule type="expression" dxfId="744" priority="117" stopIfTrue="1">
      <formula>V8&gt;=50</formula>
    </cfRule>
    <cfRule type="expression" dxfId="743" priority="118" stopIfTrue="1">
      <formula>S8&gt;T$92</formula>
    </cfRule>
    <cfRule type="expression" dxfId="742" priority="119" stopIfTrue="1">
      <formula>T8&lt;S$92</formula>
    </cfRule>
  </conditionalFormatting>
  <conditionalFormatting sqref="AE8:AE86 AE88:AE91">
    <cfRule type="expression" dxfId="741" priority="114" stopIfTrue="1">
      <formula>AJ8&gt;=50</formula>
    </cfRule>
    <cfRule type="expression" dxfId="740" priority="115" stopIfTrue="1">
      <formula>AG8&gt;AH$92</formula>
    </cfRule>
    <cfRule type="expression" dxfId="739" priority="116" stopIfTrue="1">
      <formula>AH8&lt;AG$92</formula>
    </cfRule>
  </conditionalFormatting>
  <conditionalFormatting sqref="AS8:AS86 AS88:AS91">
    <cfRule type="expression" dxfId="738" priority="111" stopIfTrue="1">
      <formula>AX8&gt;=50</formula>
    </cfRule>
    <cfRule type="expression" dxfId="737" priority="112" stopIfTrue="1">
      <formula>AU8&gt;AV$92</formula>
    </cfRule>
    <cfRule type="expression" dxfId="736" priority="113" stopIfTrue="1">
      <formula>AV8&lt;AU$92</formula>
    </cfRule>
  </conditionalFormatting>
  <conditionalFormatting sqref="BG8:BG86 BG88:BG91">
    <cfRule type="expression" dxfId="735" priority="108" stopIfTrue="1">
      <formula>BL8&gt;=50</formula>
    </cfRule>
    <cfRule type="expression" dxfId="734" priority="109" stopIfTrue="1">
      <formula>BI8&gt;BJ$92</formula>
    </cfRule>
    <cfRule type="expression" dxfId="733" priority="110" stopIfTrue="1">
      <formula>BJ8&lt;BI$92</formula>
    </cfRule>
  </conditionalFormatting>
  <conditionalFormatting sqref="E8:E86 E88:E92">
    <cfRule type="expression" dxfId="732" priority="107">
      <formula>H8&gt;=50</formula>
    </cfRule>
  </conditionalFormatting>
  <conditionalFormatting sqref="F8:F86 F88:F92">
    <cfRule type="expression" dxfId="731" priority="106">
      <formula>H8&gt;=50</formula>
    </cfRule>
  </conditionalFormatting>
  <conditionalFormatting sqref="S8:S86 S88:S92">
    <cfRule type="expression" dxfId="730" priority="105">
      <formula>V8&gt;=50</formula>
    </cfRule>
  </conditionalFormatting>
  <conditionalFormatting sqref="T8:T86 T88:T92">
    <cfRule type="expression" dxfId="729" priority="104">
      <formula>V8&gt;=50</formula>
    </cfRule>
  </conditionalFormatting>
  <conditionalFormatting sqref="AG8:AG86 AG88:AG92">
    <cfRule type="expression" dxfId="728" priority="103">
      <formula>AJ8&gt;=50</formula>
    </cfRule>
  </conditionalFormatting>
  <conditionalFormatting sqref="AH8:AH86 AH88:AH92">
    <cfRule type="expression" dxfId="727" priority="102">
      <formula>AJ8&gt;=50</formula>
    </cfRule>
  </conditionalFormatting>
  <conditionalFormatting sqref="AU8:AU86 AU88:AU92">
    <cfRule type="expression" dxfId="726" priority="101">
      <formula>AX8&gt;=50</formula>
    </cfRule>
  </conditionalFormatting>
  <conditionalFormatting sqref="AV8:AV86 AV88:AV92">
    <cfRule type="expression" dxfId="725" priority="100">
      <formula>AX8&gt;=50</formula>
    </cfRule>
  </conditionalFormatting>
  <conditionalFormatting sqref="BI8:BI86 BI88:BI92">
    <cfRule type="expression" dxfId="724" priority="99">
      <formula>BL8&gt;=50</formula>
    </cfRule>
  </conditionalFormatting>
  <conditionalFormatting sqref="BJ8:BJ86 BJ88:BJ92">
    <cfRule type="expression" dxfId="723" priority="98">
      <formula>BL8&gt;=50</formula>
    </cfRule>
  </conditionalFormatting>
  <conditionalFormatting sqref="AV94:AV95 AV97:AV100">
    <cfRule type="expression" dxfId="722" priority="95">
      <formula>BF94&gt;=50</formula>
    </cfRule>
  </conditionalFormatting>
  <conditionalFormatting sqref="AH94:AH95 AH97:AH100">
    <cfRule type="expression" dxfId="721" priority="97">
      <formula>AR94&gt;=50</formula>
    </cfRule>
  </conditionalFormatting>
  <conditionalFormatting sqref="AT94:AU95 AT97:AU100">
    <cfRule type="cellIs" dxfId="720" priority="96" operator="equal">
      <formula>"**"</formula>
    </cfRule>
  </conditionalFormatting>
  <conditionalFormatting sqref="O8:O86 O92">
    <cfRule type="cellIs" dxfId="719" priority="93" stopIfTrue="1" operator="greaterThanOrEqual">
      <formula>50</formula>
    </cfRule>
    <cfRule type="cellIs" dxfId="718" priority="94" operator="between">
      <formula>25</formula>
      <formula>50</formula>
    </cfRule>
  </conditionalFormatting>
  <conditionalFormatting sqref="K8:K86 K92">
    <cfRule type="cellIs" dxfId="717" priority="92" operator="equal">
      <formula>"**"</formula>
    </cfRule>
  </conditionalFormatting>
  <conditionalFormatting sqref="J8:J86 J88:J91">
    <cfRule type="expression" dxfId="716" priority="89" stopIfTrue="1">
      <formula>O8&gt;=50</formula>
    </cfRule>
    <cfRule type="expression" dxfId="715" priority="90" stopIfTrue="1">
      <formula>L8&gt;M$92</formula>
    </cfRule>
    <cfRule type="expression" dxfId="714" priority="91" stopIfTrue="1">
      <formula>M8&lt;L$92</formula>
    </cfRule>
  </conditionalFormatting>
  <conditionalFormatting sqref="L8:L86 L88:L91">
    <cfRule type="expression" dxfId="713" priority="88">
      <formula>O8&gt;=50</formula>
    </cfRule>
  </conditionalFormatting>
  <conditionalFormatting sqref="M8:M86 M88:M91">
    <cfRule type="expression" dxfId="712" priority="87">
      <formula>O8&gt;=50</formula>
    </cfRule>
  </conditionalFormatting>
  <conditionalFormatting sqref="AC8:AC86 AC92">
    <cfRule type="cellIs" dxfId="711" priority="85" stopIfTrue="1" operator="greaterThanOrEqual">
      <formula>50</formula>
    </cfRule>
    <cfRule type="cellIs" dxfId="710" priority="86" operator="between">
      <formula>25</formula>
      <formula>50</formula>
    </cfRule>
  </conditionalFormatting>
  <conditionalFormatting sqref="Y8:Y86 Y92">
    <cfRule type="cellIs" dxfId="709" priority="84" operator="equal">
      <formula>"**"</formula>
    </cfRule>
  </conditionalFormatting>
  <conditionalFormatting sqref="X8:X86 X88:X91">
    <cfRule type="expression" dxfId="708" priority="81" stopIfTrue="1">
      <formula>AC8&gt;=50</formula>
    </cfRule>
    <cfRule type="expression" dxfId="707" priority="82" stopIfTrue="1">
      <formula>Z8&gt;AA$92</formula>
    </cfRule>
    <cfRule type="expression" dxfId="706" priority="83" stopIfTrue="1">
      <formula>AA8&lt;Z$92</formula>
    </cfRule>
  </conditionalFormatting>
  <conditionalFormatting sqref="Z8:Z86 Z88:Z91">
    <cfRule type="expression" dxfId="705" priority="80">
      <formula>AC8&gt;=50</formula>
    </cfRule>
  </conditionalFormatting>
  <conditionalFormatting sqref="AA8:AA86 AA88:AA91">
    <cfRule type="expression" dxfId="704" priority="79">
      <formula>AC8&gt;=50</formula>
    </cfRule>
  </conditionalFormatting>
  <conditionalFormatting sqref="BQ8:BQ86 BQ88:BQ91">
    <cfRule type="expression" dxfId="703" priority="52">
      <formula>BS8&gt;=50</formula>
    </cfRule>
  </conditionalFormatting>
  <conditionalFormatting sqref="AQ8:AQ86 AQ92">
    <cfRule type="cellIs" dxfId="702" priority="77" stopIfTrue="1" operator="greaterThanOrEqual">
      <formula>50</formula>
    </cfRule>
    <cfRule type="cellIs" dxfId="701" priority="78" operator="between">
      <formula>25</formula>
      <formula>50</formula>
    </cfRule>
  </conditionalFormatting>
  <conditionalFormatting sqref="AM8:AM86 AM92">
    <cfRule type="cellIs" dxfId="700" priority="76" operator="equal">
      <formula>"**"</formula>
    </cfRule>
  </conditionalFormatting>
  <conditionalFormatting sqref="AL8:AL86 AL88:AL91">
    <cfRule type="expression" dxfId="699" priority="73" stopIfTrue="1">
      <formula>AQ8&gt;=50</formula>
    </cfRule>
    <cfRule type="expression" dxfId="698" priority="74" stopIfTrue="1">
      <formula>AN8&gt;AO$92</formula>
    </cfRule>
    <cfRule type="expression" dxfId="697" priority="75" stopIfTrue="1">
      <formula>AO8&lt;AN$92</formula>
    </cfRule>
  </conditionalFormatting>
  <conditionalFormatting sqref="AN8:AN86 AN88:AN91">
    <cfRule type="expression" dxfId="696" priority="72">
      <formula>AQ8&gt;=50</formula>
    </cfRule>
  </conditionalFormatting>
  <conditionalFormatting sqref="AO8:AO86 AO88:AO91">
    <cfRule type="expression" dxfId="695" priority="71">
      <formula>AQ8&gt;=50</formula>
    </cfRule>
  </conditionalFormatting>
  <conditionalFormatting sqref="AO94:AO95 AO97:AO100">
    <cfRule type="expression" dxfId="694" priority="70">
      <formula>AR94&gt;=50</formula>
    </cfRule>
  </conditionalFormatting>
  <conditionalFormatting sqref="BE8:BE86 BE92">
    <cfRule type="cellIs" dxfId="693" priority="68" stopIfTrue="1" operator="greaterThanOrEqual">
      <formula>50</formula>
    </cfRule>
    <cfRule type="cellIs" dxfId="692" priority="69" operator="between">
      <formula>25</formula>
      <formula>50</formula>
    </cfRule>
  </conditionalFormatting>
  <conditionalFormatting sqref="BA8:BA86 BA92">
    <cfRule type="cellIs" dxfId="691" priority="67" operator="equal">
      <formula>"**"</formula>
    </cfRule>
  </conditionalFormatting>
  <conditionalFormatting sqref="AZ8:AZ86 AZ88:AZ91">
    <cfRule type="expression" dxfId="690" priority="64" stopIfTrue="1">
      <formula>BE8&gt;=50</formula>
    </cfRule>
    <cfRule type="expression" dxfId="689" priority="65" stopIfTrue="1">
      <formula>BB8&gt;BC$92</formula>
    </cfRule>
    <cfRule type="expression" dxfId="688" priority="66" stopIfTrue="1">
      <formula>BC8&lt;BB$92</formula>
    </cfRule>
  </conditionalFormatting>
  <conditionalFormatting sqref="BB8:BB86 BB88:BB91">
    <cfRule type="expression" dxfId="687" priority="63">
      <formula>BE8&gt;=50</formula>
    </cfRule>
  </conditionalFormatting>
  <conditionalFormatting sqref="BC8:BC86 BC88:BC91">
    <cfRule type="expression" dxfId="686" priority="62">
      <formula>BE8&gt;=50</formula>
    </cfRule>
  </conditionalFormatting>
  <conditionalFormatting sqref="BC94:BC95 BC97:BC100">
    <cfRule type="expression" dxfId="685" priority="60">
      <formula>BF94&gt;=50</formula>
    </cfRule>
  </conditionalFormatting>
  <conditionalFormatting sqref="BA94:BB95 BA97:BB100">
    <cfRule type="cellIs" dxfId="684" priority="61" operator="equal">
      <formula>"**"</formula>
    </cfRule>
  </conditionalFormatting>
  <conditionalFormatting sqref="BS8:BS86 BS92">
    <cfRule type="cellIs" dxfId="683" priority="58" stopIfTrue="1" operator="greaterThanOrEqual">
      <formula>50</formula>
    </cfRule>
    <cfRule type="cellIs" dxfId="682" priority="59" operator="between">
      <formula>25</formula>
      <formula>50</formula>
    </cfRule>
  </conditionalFormatting>
  <conditionalFormatting sqref="BO8:BO86 BO92">
    <cfRule type="cellIs" dxfId="681" priority="57" operator="equal">
      <formula>"**"</formula>
    </cfRule>
  </conditionalFormatting>
  <conditionalFormatting sqref="BN8:BN86 BN88:BN91">
    <cfRule type="expression" dxfId="680" priority="54" stopIfTrue="1">
      <formula>BS8&gt;=50</formula>
    </cfRule>
    <cfRule type="expression" dxfId="679" priority="55" stopIfTrue="1">
      <formula>BP8&gt;BQ$92</formula>
    </cfRule>
    <cfRule type="expression" dxfId="678" priority="56" stopIfTrue="1">
      <formula>BQ8&lt;BP$92</formula>
    </cfRule>
  </conditionalFormatting>
  <conditionalFormatting sqref="BP8:BP86 BP88:BP91">
    <cfRule type="expression" dxfId="677" priority="53">
      <formula>BS8&gt;=50</formula>
    </cfRule>
  </conditionalFormatting>
  <conditionalFormatting sqref="BZ8:BZ86 BZ92">
    <cfRule type="cellIs" dxfId="676" priority="44" stopIfTrue="1" operator="greaterThanOrEqual">
      <formula>50</formula>
    </cfRule>
    <cfRule type="cellIs" dxfId="675" priority="45" operator="between">
      <formula>25</formula>
      <formula>50</formula>
    </cfRule>
  </conditionalFormatting>
  <conditionalFormatting sqref="CG8:CG86 CG92">
    <cfRule type="cellIs" dxfId="674" priority="42" stopIfTrue="1" operator="greaterThanOrEqual">
      <formula>50</formula>
    </cfRule>
    <cfRule type="cellIs" dxfId="673" priority="43" operator="between">
      <formula>25</formula>
      <formula>50</formula>
    </cfRule>
  </conditionalFormatting>
  <conditionalFormatting sqref="BV8:BV86 BV92">
    <cfRule type="cellIs" dxfId="672" priority="41" operator="equal">
      <formula>"**"</formula>
    </cfRule>
  </conditionalFormatting>
  <conditionalFormatting sqref="CC8:CC86 CC92">
    <cfRule type="cellIs" dxfId="671" priority="40" operator="equal">
      <formula>"**"</formula>
    </cfRule>
  </conditionalFormatting>
  <conditionalFormatting sqref="BU8:BU86 BU88:BU91">
    <cfRule type="expression" dxfId="670" priority="37" stopIfTrue="1">
      <formula>BZ8&gt;=50</formula>
    </cfRule>
    <cfRule type="expression" dxfId="669" priority="38" stopIfTrue="1">
      <formula>BW8&gt;BX$92</formula>
    </cfRule>
    <cfRule type="expression" dxfId="668" priority="39" stopIfTrue="1">
      <formula>BX8&lt;BW$92</formula>
    </cfRule>
  </conditionalFormatting>
  <conditionalFormatting sqref="CB8:CB86 CB88:CB91">
    <cfRule type="expression" dxfId="667" priority="34" stopIfTrue="1">
      <formula>CG8&gt;=50</formula>
    </cfRule>
    <cfRule type="expression" dxfId="666" priority="35" stopIfTrue="1">
      <formula>CD8&gt;CE$92</formula>
    </cfRule>
    <cfRule type="expression" dxfId="665" priority="36" stopIfTrue="1">
      <formula>CE8&lt;CD$92</formula>
    </cfRule>
  </conditionalFormatting>
  <conditionalFormatting sqref="K88:K91">
    <cfRule type="cellIs" dxfId="664" priority="33" operator="equal">
      <formula>"**"</formula>
    </cfRule>
  </conditionalFormatting>
  <conditionalFormatting sqref="R88:R91">
    <cfRule type="cellIs" dxfId="663" priority="32" operator="equal">
      <formula>"**"</formula>
    </cfRule>
  </conditionalFormatting>
  <conditionalFormatting sqref="Y88:Y91">
    <cfRule type="cellIs" dxfId="662" priority="31" operator="equal">
      <formula>"**"</formula>
    </cfRule>
  </conditionalFormatting>
  <conditionalFormatting sqref="AF88:AF91">
    <cfRule type="cellIs" dxfId="661" priority="30" operator="equal">
      <formula>"**"</formula>
    </cfRule>
  </conditionalFormatting>
  <conditionalFormatting sqref="AM88:AM91">
    <cfRule type="cellIs" dxfId="660" priority="29" operator="equal">
      <formula>"**"</formula>
    </cfRule>
  </conditionalFormatting>
  <conditionalFormatting sqref="AT88:AT91">
    <cfRule type="cellIs" dxfId="659" priority="28" operator="equal">
      <formula>"**"</formula>
    </cfRule>
  </conditionalFormatting>
  <conditionalFormatting sqref="BA88:BA91">
    <cfRule type="cellIs" dxfId="658" priority="27" operator="equal">
      <formula>"**"</formula>
    </cfRule>
  </conditionalFormatting>
  <conditionalFormatting sqref="BH88:BH91">
    <cfRule type="cellIs" dxfId="657" priority="26" operator="equal">
      <formula>"**"</formula>
    </cfRule>
  </conditionalFormatting>
  <conditionalFormatting sqref="BO88:BO91">
    <cfRule type="cellIs" dxfId="656" priority="25" operator="equal">
      <formula>"**"</formula>
    </cfRule>
  </conditionalFormatting>
  <conditionalFormatting sqref="BV88:BV91">
    <cfRule type="cellIs" dxfId="655" priority="24" operator="equal">
      <formula>"**"</formula>
    </cfRule>
  </conditionalFormatting>
  <conditionalFormatting sqref="CC88:CC91">
    <cfRule type="cellIs" dxfId="654" priority="23" operator="equal">
      <formula>"**"</formula>
    </cfRule>
  </conditionalFormatting>
  <conditionalFormatting sqref="CG88:CG91">
    <cfRule type="cellIs" dxfId="653" priority="1" stopIfTrue="1" operator="greaterThanOrEqual">
      <formula>50</formula>
    </cfRule>
    <cfRule type="cellIs" dxfId="652" priority="2" operator="between">
      <formula>25</formula>
      <formula>50</formula>
    </cfRule>
  </conditionalFormatting>
  <conditionalFormatting sqref="O88:O91">
    <cfRule type="cellIs" dxfId="651" priority="21" stopIfTrue="1" operator="greaterThanOrEqual">
      <formula>50</formula>
    </cfRule>
    <cfRule type="cellIs" dxfId="650" priority="22" operator="between">
      <formula>25</formula>
      <formula>50</formula>
    </cfRule>
  </conditionalFormatting>
  <conditionalFormatting sqref="V88:V91">
    <cfRule type="cellIs" dxfId="649" priority="19" stopIfTrue="1" operator="greaterThanOrEqual">
      <formula>50</formula>
    </cfRule>
    <cfRule type="cellIs" dxfId="648" priority="20" operator="between">
      <formula>25</formula>
      <formula>50</formula>
    </cfRule>
  </conditionalFormatting>
  <conditionalFormatting sqref="AC88:AC91">
    <cfRule type="cellIs" dxfId="647" priority="17" stopIfTrue="1" operator="greaterThanOrEqual">
      <formula>50</formula>
    </cfRule>
    <cfRule type="cellIs" dxfId="646" priority="18" operator="between">
      <formula>25</formula>
      <formula>50</formula>
    </cfRule>
  </conditionalFormatting>
  <conditionalFormatting sqref="AJ88:AJ91">
    <cfRule type="cellIs" dxfId="645" priority="15" stopIfTrue="1" operator="greaterThanOrEqual">
      <formula>50</formula>
    </cfRule>
    <cfRule type="cellIs" dxfId="644" priority="16" operator="between">
      <formula>25</formula>
      <formula>50</formula>
    </cfRule>
  </conditionalFormatting>
  <conditionalFormatting sqref="AQ88:AQ91">
    <cfRule type="cellIs" dxfId="643" priority="13" stopIfTrue="1" operator="greaterThanOrEqual">
      <formula>50</formula>
    </cfRule>
    <cfRule type="cellIs" dxfId="642" priority="14" operator="between">
      <formula>25</formula>
      <formula>50</formula>
    </cfRule>
  </conditionalFormatting>
  <conditionalFormatting sqref="AX88:AX91">
    <cfRule type="cellIs" dxfId="641" priority="11" stopIfTrue="1" operator="greaterThanOrEqual">
      <formula>50</formula>
    </cfRule>
    <cfRule type="cellIs" dxfId="640" priority="12" operator="between">
      <formula>25</formula>
      <formula>50</formula>
    </cfRule>
  </conditionalFormatting>
  <conditionalFormatting sqref="BE88:BE91">
    <cfRule type="cellIs" dxfId="639" priority="9" stopIfTrue="1" operator="greaterThanOrEqual">
      <formula>50</formula>
    </cfRule>
    <cfRule type="cellIs" dxfId="638" priority="10" operator="between">
      <formula>25</formula>
      <formula>50</formula>
    </cfRule>
  </conditionalFormatting>
  <conditionalFormatting sqref="BL88:BL91">
    <cfRule type="cellIs" dxfId="637" priority="7" stopIfTrue="1" operator="greaterThanOrEqual">
      <formula>50</formula>
    </cfRule>
    <cfRule type="cellIs" dxfId="636" priority="8" operator="between">
      <formula>25</formula>
      <formula>50</formula>
    </cfRule>
  </conditionalFormatting>
  <conditionalFormatting sqref="BS88:BS91">
    <cfRule type="cellIs" dxfId="635" priority="5" stopIfTrue="1" operator="greaterThanOrEqual">
      <formula>50</formula>
    </cfRule>
    <cfRule type="cellIs" dxfId="634" priority="6" operator="between">
      <formula>25</formula>
      <formula>50</formula>
    </cfRule>
  </conditionalFormatting>
  <conditionalFormatting sqref="BZ88:BZ91">
    <cfRule type="cellIs" dxfId="633" priority="3" stopIfTrue="1" operator="greaterThanOrEqual">
      <formula>50</formula>
    </cfRule>
    <cfRule type="cellIs" dxfId="632" priority="4" operator="between">
      <formula>25</formula>
      <formula>50</formula>
    </cfRule>
  </conditionalFormatting>
  <hyperlinks>
    <hyperlink ref="AY2" location="Index!A1" display="Return to Index" xr:uid="{EB0AC4B3-6BE7-462C-AFF7-06FC6A9F7F64}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U107"/>
  <sheetViews>
    <sheetView zoomScale="120" zoomScaleNormal="120" workbookViewId="0">
      <selection activeCell="BB2" sqref="BB2"/>
    </sheetView>
  </sheetViews>
  <sheetFormatPr defaultRowHeight="12.75" x14ac:dyDescent="0.2"/>
  <cols>
    <col min="1" max="1" width="2.7109375" customWidth="1"/>
    <col min="2" max="2" width="25.7109375" style="6" customWidth="1"/>
    <col min="3" max="3" width="5.85546875" style="1" customWidth="1"/>
    <col min="4" max="4" width="1.7109375" style="1" customWidth="1"/>
    <col min="5" max="6" width="5.85546875" style="1" customWidth="1"/>
    <col min="7" max="8" width="5.85546875" style="1" hidden="1" customWidth="1"/>
    <col min="9" max="9" width="2.7109375" style="1" customWidth="1"/>
    <col min="10" max="10" width="5.85546875" style="1" customWidth="1"/>
    <col min="11" max="11" width="1.7109375" style="5" customWidth="1"/>
    <col min="12" max="13" width="5.85546875" style="1" customWidth="1"/>
    <col min="14" max="15" width="5.85546875" style="1" hidden="1" customWidth="1"/>
    <col min="16" max="16" width="2.7109375" style="1" customWidth="1"/>
    <col min="17" max="17" width="5.85546875" style="1" customWidth="1"/>
    <col min="18" max="18" width="1.7109375" style="1" customWidth="1"/>
    <col min="19" max="20" width="5.85546875" style="1" customWidth="1"/>
    <col min="21" max="22" width="5.85546875" style="1" hidden="1" customWidth="1"/>
    <col min="23" max="23" width="2.7109375" style="1" customWidth="1"/>
    <col min="24" max="24" width="5.85546875" style="1" customWidth="1"/>
    <col min="25" max="25" width="1.7109375" style="5" customWidth="1"/>
    <col min="26" max="27" width="5.85546875" style="1" customWidth="1"/>
    <col min="28" max="29" width="5.85546875" style="1" hidden="1" customWidth="1"/>
    <col min="30" max="30" width="2.7109375" style="1" customWidth="1"/>
    <col min="31" max="31" width="5.85546875" style="1" customWidth="1"/>
    <col min="32" max="32" width="1.7109375" style="1" customWidth="1"/>
    <col min="33" max="34" width="5.85546875" style="1" customWidth="1"/>
    <col min="35" max="36" width="5.85546875" style="1" hidden="1" customWidth="1"/>
    <col min="37" max="37" width="2.7109375" style="1" customWidth="1"/>
    <col min="38" max="38" width="5.85546875" style="1" customWidth="1"/>
    <col min="39" max="39" width="1.7109375" style="5" customWidth="1"/>
    <col min="40" max="41" width="5.85546875" style="1" customWidth="1"/>
    <col min="42" max="43" width="5.85546875" style="1" hidden="1" customWidth="1"/>
    <col min="44" max="44" width="2.7109375" style="1" customWidth="1"/>
    <col min="45" max="45" width="5.85546875" style="1" customWidth="1"/>
    <col min="46" max="46" width="1.7109375" style="1" customWidth="1"/>
    <col min="47" max="48" width="5.85546875" style="1" customWidth="1"/>
    <col min="49" max="50" width="5.85546875" style="1" hidden="1" customWidth="1"/>
    <col min="51" max="51" width="2.7109375" style="1" customWidth="1"/>
    <col min="52" max="52" width="5.85546875" style="1" customWidth="1"/>
    <col min="53" max="53" width="1.7109375" style="1" customWidth="1"/>
    <col min="54" max="55" width="5.85546875" style="1" customWidth="1"/>
    <col min="56" max="57" width="5.85546875" style="1" hidden="1" customWidth="1"/>
    <col min="58" max="58" width="2.7109375" style="1" customWidth="1"/>
    <col min="59" max="69" width="5.85546875" style="1" customWidth="1"/>
  </cols>
  <sheetData>
    <row r="1" spans="1:73" ht="15.75" x14ac:dyDescent="0.3">
      <c r="A1" s="113" t="s">
        <v>160</v>
      </c>
      <c r="B1" s="79"/>
      <c r="C1" s="15"/>
      <c r="D1" s="15"/>
      <c r="E1" s="15"/>
      <c r="F1" s="15"/>
      <c r="G1" s="15"/>
      <c r="H1" s="15"/>
      <c r="I1" s="15"/>
      <c r="J1" s="8"/>
      <c r="K1" s="9"/>
      <c r="L1" s="8"/>
      <c r="M1" s="8"/>
      <c r="N1" s="8"/>
      <c r="O1" s="8"/>
      <c r="P1" s="15"/>
      <c r="Q1" s="15"/>
      <c r="R1" s="15"/>
      <c r="S1" s="15"/>
      <c r="T1" s="15"/>
      <c r="U1" s="15"/>
      <c r="V1" s="15"/>
      <c r="W1" s="15"/>
      <c r="X1" s="8"/>
      <c r="Y1" s="9"/>
      <c r="Z1" s="8"/>
      <c r="AA1" s="8"/>
      <c r="AB1" s="8"/>
      <c r="AC1" s="8"/>
      <c r="AD1" s="15"/>
      <c r="AE1" s="15"/>
      <c r="AF1" s="15"/>
      <c r="AG1" s="15"/>
      <c r="AH1" s="15"/>
      <c r="AI1" s="15"/>
      <c r="AJ1" s="15"/>
      <c r="AK1" s="15"/>
      <c r="AL1" s="8"/>
      <c r="AM1" s="9"/>
      <c r="AN1" s="8"/>
      <c r="AO1" s="8"/>
      <c r="AP1" s="8"/>
      <c r="AQ1" s="8"/>
      <c r="AR1" s="15"/>
      <c r="AS1" s="15"/>
      <c r="AT1" s="15"/>
      <c r="AU1" s="15"/>
      <c r="AV1" s="15"/>
      <c r="AW1" s="15"/>
      <c r="AX1" s="15"/>
      <c r="AY1" s="15"/>
      <c r="AZ1" s="8"/>
      <c r="BA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7"/>
      <c r="BS1" s="7"/>
      <c r="BT1" s="7"/>
      <c r="BU1" s="7"/>
    </row>
    <row r="2" spans="1:73" ht="14.25" x14ac:dyDescent="0.3">
      <c r="A2" s="14"/>
      <c r="B2" s="79"/>
      <c r="C2" s="15"/>
      <c r="D2" s="15"/>
      <c r="E2" s="15"/>
      <c r="F2" s="15"/>
      <c r="G2" s="15"/>
      <c r="H2" s="15"/>
      <c r="I2" s="15"/>
      <c r="J2" s="8"/>
      <c r="K2" s="9"/>
      <c r="L2" s="8"/>
      <c r="M2" s="8"/>
      <c r="N2" s="8"/>
      <c r="O2" s="8"/>
      <c r="P2" s="15"/>
      <c r="Q2" s="15"/>
      <c r="R2" s="15"/>
      <c r="S2" s="15"/>
      <c r="T2" s="15"/>
      <c r="U2" s="15"/>
      <c r="V2" s="15"/>
      <c r="W2" s="15"/>
      <c r="X2" s="8"/>
      <c r="Y2" s="9"/>
      <c r="Z2" s="8"/>
      <c r="AA2" s="8"/>
      <c r="AB2" s="8"/>
      <c r="AC2" s="8"/>
      <c r="AD2" s="15"/>
      <c r="AE2" s="15"/>
      <c r="AF2" s="15"/>
      <c r="AG2" s="15"/>
      <c r="AH2" s="15"/>
      <c r="AI2" s="15"/>
      <c r="AJ2" s="15"/>
      <c r="AK2" s="15"/>
      <c r="AL2" s="8"/>
      <c r="AM2" s="9"/>
      <c r="AN2" s="8"/>
      <c r="AO2" s="8"/>
      <c r="AP2" s="8"/>
      <c r="AQ2" s="8"/>
      <c r="AR2" s="15"/>
      <c r="AS2" s="15"/>
      <c r="AT2" s="15"/>
      <c r="AU2" s="15"/>
      <c r="AV2" s="15"/>
      <c r="AW2" s="15"/>
      <c r="AX2" s="15"/>
      <c r="AY2" s="15"/>
      <c r="AZ2" s="8"/>
      <c r="BA2" s="8"/>
      <c r="BB2" s="125" t="s">
        <v>142</v>
      </c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7"/>
      <c r="BS2" s="7"/>
      <c r="BT2" s="7"/>
      <c r="BU2" s="7"/>
    </row>
    <row r="3" spans="1:73" ht="15.75" x14ac:dyDescent="0.3">
      <c r="A3" s="23"/>
      <c r="B3" s="78"/>
      <c r="C3" s="137" t="s">
        <v>132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24"/>
      <c r="BE3" s="24"/>
      <c r="BF3" s="24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7"/>
      <c r="BS3" s="7"/>
      <c r="BT3" s="7"/>
      <c r="BU3" s="7"/>
    </row>
    <row r="4" spans="1:73" ht="14.25" customHeight="1" x14ac:dyDescent="0.3">
      <c r="A4" s="23"/>
      <c r="B4" s="78"/>
      <c r="C4" s="136" t="s">
        <v>111</v>
      </c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24"/>
      <c r="O4" s="24"/>
      <c r="P4" s="24"/>
      <c r="Q4" s="136" t="s">
        <v>112</v>
      </c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24"/>
      <c r="AC4" s="24"/>
      <c r="AD4" s="24"/>
      <c r="AE4" s="136" t="s">
        <v>113</v>
      </c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24"/>
      <c r="AQ4" s="24"/>
      <c r="AR4" s="24"/>
      <c r="AS4" s="136" t="s">
        <v>114</v>
      </c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24"/>
      <c r="BE4" s="24"/>
      <c r="BF4" s="24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7"/>
      <c r="BS4" s="7"/>
      <c r="BT4" s="7"/>
      <c r="BU4" s="7"/>
    </row>
    <row r="5" spans="1:73" ht="14.25" customHeight="1" x14ac:dyDescent="0.3">
      <c r="A5" s="23"/>
      <c r="B5" s="78"/>
      <c r="C5" s="130" t="s">
        <v>103</v>
      </c>
      <c r="D5" s="130"/>
      <c r="E5" s="130"/>
      <c r="F5" s="130"/>
      <c r="G5" s="92"/>
      <c r="H5" s="24"/>
      <c r="I5" s="24"/>
      <c r="J5" s="130" t="s">
        <v>104</v>
      </c>
      <c r="K5" s="130"/>
      <c r="L5" s="130"/>
      <c r="M5" s="130"/>
      <c r="N5" s="24"/>
      <c r="O5" s="24"/>
      <c r="P5" s="24"/>
      <c r="Q5" s="130" t="s">
        <v>103</v>
      </c>
      <c r="R5" s="130"/>
      <c r="S5" s="130"/>
      <c r="T5" s="130"/>
      <c r="U5" s="92"/>
      <c r="V5" s="24"/>
      <c r="W5" s="24"/>
      <c r="X5" s="130" t="s">
        <v>104</v>
      </c>
      <c r="Y5" s="130"/>
      <c r="Z5" s="130"/>
      <c r="AA5" s="130"/>
      <c r="AB5" s="24"/>
      <c r="AC5" s="24"/>
      <c r="AD5" s="24"/>
      <c r="AE5" s="130" t="s">
        <v>103</v>
      </c>
      <c r="AF5" s="130"/>
      <c r="AG5" s="130"/>
      <c r="AH5" s="130"/>
      <c r="AI5" s="92"/>
      <c r="AJ5" s="24"/>
      <c r="AK5" s="24"/>
      <c r="AL5" s="130" t="s">
        <v>104</v>
      </c>
      <c r="AM5" s="130"/>
      <c r="AN5" s="130"/>
      <c r="AO5" s="130"/>
      <c r="AP5" s="24"/>
      <c r="AQ5" s="24"/>
      <c r="AR5" s="24"/>
      <c r="AS5" s="130" t="s">
        <v>103</v>
      </c>
      <c r="AT5" s="130"/>
      <c r="AU5" s="130"/>
      <c r="AV5" s="130"/>
      <c r="AW5" s="92"/>
      <c r="AX5" s="24"/>
      <c r="AY5" s="24"/>
      <c r="AZ5" s="130" t="s">
        <v>104</v>
      </c>
      <c r="BA5" s="130"/>
      <c r="BB5" s="130"/>
      <c r="BC5" s="130"/>
      <c r="BD5" s="24"/>
      <c r="BE5" s="24"/>
      <c r="BF5" s="24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7"/>
      <c r="BS5" s="7"/>
      <c r="BT5" s="7"/>
      <c r="BU5" s="7"/>
    </row>
    <row r="6" spans="1:73" ht="14.25" x14ac:dyDescent="0.3">
      <c r="A6" s="23"/>
      <c r="B6" s="78"/>
      <c r="C6" s="2"/>
      <c r="D6" s="26"/>
      <c r="E6" s="132" t="s">
        <v>92</v>
      </c>
      <c r="F6" s="132"/>
      <c r="G6" s="24"/>
      <c r="H6" s="24"/>
      <c r="I6" s="24"/>
      <c r="J6" s="2"/>
      <c r="K6" s="26"/>
      <c r="L6" s="132" t="s">
        <v>92</v>
      </c>
      <c r="M6" s="132"/>
      <c r="N6" s="24"/>
      <c r="O6" s="24"/>
      <c r="P6" s="24"/>
      <c r="Q6" s="2"/>
      <c r="R6" s="26"/>
      <c r="S6" s="132" t="s">
        <v>92</v>
      </c>
      <c r="T6" s="132"/>
      <c r="U6" s="24"/>
      <c r="V6" s="24"/>
      <c r="W6" s="24"/>
      <c r="X6" s="2"/>
      <c r="Y6" s="26"/>
      <c r="Z6" s="132" t="s">
        <v>92</v>
      </c>
      <c r="AA6" s="132"/>
      <c r="AB6" s="24"/>
      <c r="AC6" s="24"/>
      <c r="AD6" s="24"/>
      <c r="AE6" s="2"/>
      <c r="AF6" s="26"/>
      <c r="AG6" s="132" t="s">
        <v>92</v>
      </c>
      <c r="AH6" s="132"/>
      <c r="AI6" s="24"/>
      <c r="AJ6" s="24"/>
      <c r="AK6" s="24"/>
      <c r="AL6" s="2"/>
      <c r="AM6" s="26"/>
      <c r="AN6" s="132" t="s">
        <v>92</v>
      </c>
      <c r="AO6" s="132"/>
      <c r="AP6" s="24"/>
      <c r="AQ6" s="24"/>
      <c r="AR6" s="24"/>
      <c r="AS6" s="2"/>
      <c r="AT6" s="26"/>
      <c r="AU6" s="132" t="s">
        <v>92</v>
      </c>
      <c r="AV6" s="132"/>
      <c r="AW6" s="24"/>
      <c r="AX6" s="24"/>
      <c r="AY6" s="24"/>
      <c r="AZ6" s="2"/>
      <c r="BA6" s="26"/>
      <c r="BB6" s="132" t="s">
        <v>92</v>
      </c>
      <c r="BC6" s="132"/>
      <c r="BD6" s="24"/>
      <c r="BE6" s="24"/>
      <c r="BF6" s="24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7"/>
      <c r="BS6" s="7"/>
      <c r="BT6" s="7"/>
      <c r="BU6" s="7"/>
    </row>
    <row r="7" spans="1:73" ht="14.25" x14ac:dyDescent="0.3">
      <c r="A7" s="23"/>
      <c r="B7" s="24" t="s">
        <v>143</v>
      </c>
      <c r="C7" s="78" t="s">
        <v>3</v>
      </c>
      <c r="D7" s="78"/>
      <c r="E7" s="78" t="s">
        <v>4</v>
      </c>
      <c r="F7" s="78" t="s">
        <v>5</v>
      </c>
      <c r="G7" s="78" t="s">
        <v>6</v>
      </c>
      <c r="H7" s="2" t="s">
        <v>88</v>
      </c>
      <c r="I7" s="78"/>
      <c r="J7" s="78" t="s">
        <v>3</v>
      </c>
      <c r="K7" s="25"/>
      <c r="L7" s="78" t="s">
        <v>4</v>
      </c>
      <c r="M7" s="78" t="s">
        <v>5</v>
      </c>
      <c r="N7" s="78" t="s">
        <v>6</v>
      </c>
      <c r="O7" s="2" t="s">
        <v>88</v>
      </c>
      <c r="P7" s="78"/>
      <c r="Q7" s="78" t="s">
        <v>3</v>
      </c>
      <c r="R7" s="78"/>
      <c r="S7" s="78" t="s">
        <v>4</v>
      </c>
      <c r="T7" s="78" t="s">
        <v>5</v>
      </c>
      <c r="U7" s="78" t="s">
        <v>6</v>
      </c>
      <c r="V7" s="2" t="s">
        <v>88</v>
      </c>
      <c r="W7" s="78"/>
      <c r="X7" s="78" t="s">
        <v>3</v>
      </c>
      <c r="Y7" s="25"/>
      <c r="Z7" s="78" t="s">
        <v>4</v>
      </c>
      <c r="AA7" s="78" t="s">
        <v>5</v>
      </c>
      <c r="AB7" s="78" t="s">
        <v>6</v>
      </c>
      <c r="AC7" s="2" t="s">
        <v>88</v>
      </c>
      <c r="AD7" s="78"/>
      <c r="AE7" s="78" t="s">
        <v>3</v>
      </c>
      <c r="AF7" s="78"/>
      <c r="AG7" s="78" t="s">
        <v>4</v>
      </c>
      <c r="AH7" s="78" t="s">
        <v>5</v>
      </c>
      <c r="AI7" s="78" t="s">
        <v>6</v>
      </c>
      <c r="AJ7" s="2" t="s">
        <v>88</v>
      </c>
      <c r="AK7" s="78"/>
      <c r="AL7" s="78" t="s">
        <v>3</v>
      </c>
      <c r="AM7" s="25"/>
      <c r="AN7" s="78" t="s">
        <v>4</v>
      </c>
      <c r="AO7" s="78" t="s">
        <v>5</v>
      </c>
      <c r="AP7" s="78" t="s">
        <v>6</v>
      </c>
      <c r="AQ7" s="2" t="s">
        <v>88</v>
      </c>
      <c r="AR7" s="78"/>
      <c r="AS7" s="78" t="s">
        <v>3</v>
      </c>
      <c r="AT7" s="78"/>
      <c r="AU7" s="78" t="s">
        <v>4</v>
      </c>
      <c r="AV7" s="78" t="s">
        <v>5</v>
      </c>
      <c r="AW7" s="78" t="s">
        <v>6</v>
      </c>
      <c r="AX7" s="2" t="s">
        <v>88</v>
      </c>
      <c r="AY7" s="24"/>
      <c r="AZ7" s="78" t="s">
        <v>3</v>
      </c>
      <c r="BA7" s="78"/>
      <c r="BB7" s="78" t="s">
        <v>4</v>
      </c>
      <c r="BC7" s="78" t="s">
        <v>5</v>
      </c>
      <c r="BD7" s="78" t="s">
        <v>6</v>
      </c>
      <c r="BE7" s="2" t="s">
        <v>88</v>
      </c>
      <c r="BF7" s="2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7"/>
      <c r="BS7" s="7"/>
      <c r="BT7" s="7"/>
      <c r="BU7" s="7"/>
    </row>
    <row r="8" spans="1:73" ht="14.25" x14ac:dyDescent="0.3">
      <c r="A8" s="17"/>
      <c r="B8" s="13" t="s">
        <v>7</v>
      </c>
      <c r="C8" s="12">
        <v>0.49281960000000002</v>
      </c>
      <c r="D8" s="4" t="str">
        <f>IF(H8&gt;=50,"**",(IF(H8&gt;25,"*","  ")))</f>
        <v>**</v>
      </c>
      <c r="E8" s="13">
        <v>0.13850609999999999</v>
      </c>
      <c r="F8" s="13">
        <v>1.7377320000000001</v>
      </c>
      <c r="G8" s="18">
        <v>0.3184439</v>
      </c>
      <c r="H8" s="3">
        <f t="shared" ref="H8:H71" si="0">G8/C8*100</f>
        <v>64.616727906114122</v>
      </c>
      <c r="I8" s="18"/>
      <c r="J8" s="12">
        <v>0.74486989999999997</v>
      </c>
      <c r="K8" s="4" t="str">
        <f>IF(O8&gt;=50,"**",(IF(O8&gt;25,"*","  ")))</f>
        <v>**</v>
      </c>
      <c r="L8" s="13">
        <v>0.12556020000000001</v>
      </c>
      <c r="M8" s="13">
        <v>4.287706</v>
      </c>
      <c r="N8" s="18">
        <v>0.67391909999999999</v>
      </c>
      <c r="O8" s="67">
        <f t="shared" ref="O8:O71" si="1">N8/J8*100</f>
        <v>90.474739279973591</v>
      </c>
      <c r="P8" s="18"/>
      <c r="Q8" s="12">
        <v>42.508090000000003</v>
      </c>
      <c r="R8" s="4" t="str">
        <f>IF(V8&gt;=50,"**",(IF(V8&gt;25,"*","  ")))</f>
        <v xml:space="preserve">  </v>
      </c>
      <c r="S8" s="13">
        <v>33.253189999999996</v>
      </c>
      <c r="T8" s="13">
        <v>52.319740000000003</v>
      </c>
      <c r="U8" s="18">
        <v>4.922644</v>
      </c>
      <c r="V8" s="3">
        <f t="shared" ref="V8:V71" si="2">U8/Q8*100</f>
        <v>11.580487384871914</v>
      </c>
      <c r="W8" s="18"/>
      <c r="X8" s="12">
        <v>25.807880000000001</v>
      </c>
      <c r="Y8" s="4" t="str">
        <f>IF(AC8&gt;=50,"**",(IF(AC8&gt;25,"*","  ")))</f>
        <v xml:space="preserve">  </v>
      </c>
      <c r="Z8" s="13">
        <v>15.726470000000001</v>
      </c>
      <c r="AA8" s="13">
        <v>39.335430000000002</v>
      </c>
      <c r="AB8" s="18">
        <v>6.0835340000000002</v>
      </c>
      <c r="AC8" s="67">
        <f t="shared" ref="AC8:AC71" si="3">AB8/X8*100</f>
        <v>23.572389518240165</v>
      </c>
      <c r="AD8" s="18"/>
      <c r="AE8" s="12">
        <v>25.443359999999998</v>
      </c>
      <c r="AF8" s="4" t="str">
        <f>IF(AJ8&gt;=50,"**",(IF(AJ8&gt;25,"*","  ")))</f>
        <v xml:space="preserve">  </v>
      </c>
      <c r="AG8" s="13">
        <v>17.443529999999999</v>
      </c>
      <c r="AH8" s="13">
        <v>35.532940000000004</v>
      </c>
      <c r="AI8" s="18">
        <v>4.63985</v>
      </c>
      <c r="AJ8" s="3">
        <f t="shared" ref="AJ8:AJ72" si="4">AI8/AE8*100</f>
        <v>18.2359955603348</v>
      </c>
      <c r="AK8" s="18"/>
      <c r="AL8" s="12">
        <v>40.60868</v>
      </c>
      <c r="AM8" s="4" t="str">
        <f>IF(AQ8&gt;=50,"**",(IF(AQ8&gt;25,"*","  ")))</f>
        <v xml:space="preserve">  </v>
      </c>
      <c r="AN8" s="13">
        <v>27.18168</v>
      </c>
      <c r="AO8" s="13">
        <v>55.603670000000001</v>
      </c>
      <c r="AP8" s="18">
        <v>7.4476449999999996</v>
      </c>
      <c r="AQ8" s="67">
        <f t="shared" ref="AQ8:AQ71" si="5">AP8/AL8*100</f>
        <v>18.340032229562741</v>
      </c>
      <c r="AR8" s="18"/>
      <c r="AS8" s="12">
        <v>20.567270000000001</v>
      </c>
      <c r="AT8" s="4" t="str">
        <f>IF(AX8&gt;=50,"**",(IF(AX8&gt;25,"*","  ")))</f>
        <v xml:space="preserve">  </v>
      </c>
      <c r="AU8" s="13">
        <v>13.80841</v>
      </c>
      <c r="AV8" s="13">
        <v>29.502040000000001</v>
      </c>
      <c r="AW8" s="18">
        <v>4.0015739999999997</v>
      </c>
      <c r="AX8" s="3">
        <f t="shared" ref="AX8:AX72" si="6">AW8/AS8*100</f>
        <v>19.456028923624764</v>
      </c>
      <c r="AY8" s="18"/>
      <c r="AZ8" s="12">
        <v>31.745850000000001</v>
      </c>
      <c r="BA8" s="4" t="str">
        <f>IF(BE8&gt;=50,"**",(IF(BE8&gt;25,"*","  ")))</f>
        <v xml:space="preserve">  </v>
      </c>
      <c r="BB8" s="13">
        <v>19.579540000000001</v>
      </c>
      <c r="BC8" s="13">
        <v>47.049190000000003</v>
      </c>
      <c r="BD8" s="18">
        <v>7.1558700000000002</v>
      </c>
      <c r="BE8" s="67">
        <f t="shared" ref="BE8:BE71" si="7">BD8/AZ8*100</f>
        <v>22.54111954790941</v>
      </c>
      <c r="BF8" s="1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7"/>
      <c r="BS8" s="7"/>
      <c r="BT8" s="7"/>
      <c r="BU8" s="7"/>
    </row>
    <row r="9" spans="1:73" ht="14.25" x14ac:dyDescent="0.3">
      <c r="A9" s="17"/>
      <c r="B9" s="13" t="s">
        <v>8</v>
      </c>
      <c r="C9" s="12">
        <v>1.963632</v>
      </c>
      <c r="D9" s="4" t="str">
        <f t="shared" ref="D9:D72" si="8">IF(H9&gt;=50,"**",(IF(H9&gt;25,"*","  ")))</f>
        <v>*</v>
      </c>
      <c r="E9" s="13">
        <v>0.86397290000000004</v>
      </c>
      <c r="F9" s="13">
        <v>4.400798</v>
      </c>
      <c r="G9" s="18">
        <v>0.81732070000000001</v>
      </c>
      <c r="H9" s="3">
        <f t="shared" si="0"/>
        <v>41.62290592127242</v>
      </c>
      <c r="I9" s="18"/>
      <c r="J9" s="12">
        <v>0.38893319999999998</v>
      </c>
      <c r="K9" s="4" t="str">
        <f t="shared" ref="K9:K72" si="9">IF(O9&gt;=50,"**",(IF(O9&gt;25,"*","  ")))</f>
        <v>**</v>
      </c>
      <c r="L9" s="13">
        <v>9.1727199999999995E-2</v>
      </c>
      <c r="M9" s="13">
        <v>1.633375</v>
      </c>
      <c r="N9" s="18">
        <v>0.2861263</v>
      </c>
      <c r="O9" s="67">
        <f t="shared" si="1"/>
        <v>73.5669518570284</v>
      </c>
      <c r="P9" s="18"/>
      <c r="Q9" s="12">
        <v>26.382729999999999</v>
      </c>
      <c r="R9" s="4" t="str">
        <f t="shared" ref="R9:R72" si="10">IF(V9&gt;=50,"**",(IF(V9&gt;25,"*","  ")))</f>
        <v xml:space="preserve">  </v>
      </c>
      <c r="S9" s="13">
        <v>18.1282</v>
      </c>
      <c r="T9" s="13">
        <v>36.710560000000001</v>
      </c>
      <c r="U9" s="18">
        <v>4.7714040000000004</v>
      </c>
      <c r="V9" s="3">
        <f t="shared" si="2"/>
        <v>18.085330820578463</v>
      </c>
      <c r="W9" s="18"/>
      <c r="X9" s="12">
        <v>33.947989999999997</v>
      </c>
      <c r="Y9" s="4" t="str">
        <f t="shared" ref="Y9:Y72" si="11">IF(AC9&gt;=50,"**",(IF(AC9&gt;25,"*","  ")))</f>
        <v xml:space="preserve">  </v>
      </c>
      <c r="Z9" s="13">
        <v>26.19293</v>
      </c>
      <c r="AA9" s="13">
        <v>42.671639999999996</v>
      </c>
      <c r="AB9" s="18">
        <v>4.2369300000000001</v>
      </c>
      <c r="AC9" s="67">
        <f t="shared" si="3"/>
        <v>12.480650548088414</v>
      </c>
      <c r="AD9" s="18"/>
      <c r="AE9" s="12">
        <v>29.945150000000002</v>
      </c>
      <c r="AF9" s="4" t="str">
        <f t="shared" ref="AF9:AF72" si="12">IF(AJ9&gt;=50,"**",(IF(AJ9&gt;25,"*","  ")))</f>
        <v xml:space="preserve">  </v>
      </c>
      <c r="AG9" s="13">
        <v>21.11298</v>
      </c>
      <c r="AH9" s="13">
        <v>40.571849999999998</v>
      </c>
      <c r="AI9" s="18">
        <v>5.0112800000000002</v>
      </c>
      <c r="AJ9" s="3">
        <f t="shared" si="4"/>
        <v>16.734863575570667</v>
      </c>
      <c r="AK9" s="18"/>
      <c r="AL9" s="12">
        <v>39.513849999999998</v>
      </c>
      <c r="AM9" s="4" t="str">
        <f t="shared" ref="AM9:AM72" si="13">IF(AQ9&gt;=50,"**",(IF(AQ9&gt;25,"*","  ")))</f>
        <v xml:space="preserve">  </v>
      </c>
      <c r="AN9" s="13">
        <v>29.33081</v>
      </c>
      <c r="AO9" s="13">
        <v>50.696089999999998</v>
      </c>
      <c r="AP9" s="18">
        <v>5.5312409999999996</v>
      </c>
      <c r="AQ9" s="67">
        <f t="shared" si="5"/>
        <v>13.998233530774653</v>
      </c>
      <c r="AR9" s="18"/>
      <c r="AS9" s="12">
        <v>22.799900000000001</v>
      </c>
      <c r="AT9" s="4" t="str">
        <f t="shared" ref="AT9:AT72" si="14">IF(AX9&gt;=50,"**",(IF(AX9&gt;25,"*","  ")))</f>
        <v xml:space="preserve">  </v>
      </c>
      <c r="AU9" s="13">
        <v>15.51984</v>
      </c>
      <c r="AV9" s="13">
        <v>32.193530000000003</v>
      </c>
      <c r="AW9" s="18">
        <v>4.2633830000000001</v>
      </c>
      <c r="AX9" s="3">
        <f t="shared" si="6"/>
        <v>18.699130259343242</v>
      </c>
      <c r="AY9" s="18"/>
      <c r="AZ9" s="12">
        <v>19.619299999999999</v>
      </c>
      <c r="BA9" s="4" t="str">
        <f t="shared" ref="BA9:BA72" si="15">IF(BE9&gt;=50,"**",(IF(BE9&gt;25,"*","  ")))</f>
        <v xml:space="preserve">  </v>
      </c>
      <c r="BB9" s="13">
        <v>14.218780000000001</v>
      </c>
      <c r="BC9" s="13">
        <v>26.43882</v>
      </c>
      <c r="BD9" s="18">
        <v>3.1135510000000002</v>
      </c>
      <c r="BE9" s="67">
        <f t="shared" si="7"/>
        <v>15.869837354034038</v>
      </c>
      <c r="BF9" s="1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7"/>
      <c r="BS9" s="7"/>
      <c r="BT9" s="7"/>
      <c r="BU9" s="7"/>
    </row>
    <row r="10" spans="1:73" ht="14.25" x14ac:dyDescent="0.3">
      <c r="A10" s="17"/>
      <c r="B10" s="13" t="s">
        <v>9</v>
      </c>
      <c r="C10" s="12">
        <v>1.9648680000000001</v>
      </c>
      <c r="D10" s="4" t="str">
        <f t="shared" si="8"/>
        <v>*</v>
      </c>
      <c r="E10" s="13">
        <v>0.77189370000000002</v>
      </c>
      <c r="F10" s="13">
        <v>4.9103620000000001</v>
      </c>
      <c r="G10" s="18">
        <v>0.93012039999999996</v>
      </c>
      <c r="H10" s="3">
        <f t="shared" si="0"/>
        <v>47.337551428391116</v>
      </c>
      <c r="I10" s="18"/>
      <c r="J10" s="12">
        <v>2.8882919999999999</v>
      </c>
      <c r="K10" s="4" t="str">
        <f t="shared" si="9"/>
        <v>**</v>
      </c>
      <c r="L10" s="13">
        <v>0.80887679999999995</v>
      </c>
      <c r="M10" s="13">
        <v>9.7859649999999991</v>
      </c>
      <c r="N10" s="18">
        <v>1.8516980000000001</v>
      </c>
      <c r="O10" s="67">
        <f t="shared" si="1"/>
        <v>64.110484673987273</v>
      </c>
      <c r="P10" s="18"/>
      <c r="Q10" s="12">
        <v>43.51211</v>
      </c>
      <c r="R10" s="4" t="str">
        <f t="shared" si="10"/>
        <v xml:space="preserve">  </v>
      </c>
      <c r="S10" s="13">
        <v>35.940309999999997</v>
      </c>
      <c r="T10" s="13">
        <v>51.399180000000001</v>
      </c>
      <c r="U10" s="18">
        <v>3.974828</v>
      </c>
      <c r="V10" s="3">
        <f t="shared" si="2"/>
        <v>9.1349925342623006</v>
      </c>
      <c r="W10" s="18"/>
      <c r="X10" s="12">
        <v>26.145150000000001</v>
      </c>
      <c r="Y10" s="4" t="str">
        <f t="shared" si="11"/>
        <v xml:space="preserve">  </v>
      </c>
      <c r="Z10" s="13">
        <v>18.318760000000001</v>
      </c>
      <c r="AA10" s="13">
        <v>35.847760000000001</v>
      </c>
      <c r="AB10" s="18">
        <v>4.4968599999999999</v>
      </c>
      <c r="AC10" s="67">
        <f t="shared" si="3"/>
        <v>17.199595336037465</v>
      </c>
      <c r="AD10" s="18"/>
      <c r="AE10" s="12">
        <v>19.776219999999999</v>
      </c>
      <c r="AF10" s="4" t="str">
        <f t="shared" si="12"/>
        <v xml:space="preserve">  </v>
      </c>
      <c r="AG10" s="13">
        <v>14.312379999999999</v>
      </c>
      <c r="AH10" s="13">
        <v>26.676549999999999</v>
      </c>
      <c r="AI10" s="18">
        <v>3.150684</v>
      </c>
      <c r="AJ10" s="3">
        <f t="shared" si="4"/>
        <v>15.931679562626227</v>
      </c>
      <c r="AK10" s="18"/>
      <c r="AL10" s="12">
        <v>37.471609999999998</v>
      </c>
      <c r="AM10" s="4" t="str">
        <f t="shared" si="13"/>
        <v xml:space="preserve">  </v>
      </c>
      <c r="AN10" s="13">
        <v>29.570419999999999</v>
      </c>
      <c r="AO10" s="13">
        <v>46.102029999999999</v>
      </c>
      <c r="AP10" s="18">
        <v>4.2532750000000004</v>
      </c>
      <c r="AQ10" s="67">
        <f t="shared" si="5"/>
        <v>11.350659872901113</v>
      </c>
      <c r="AR10" s="18"/>
      <c r="AS10" s="12">
        <v>22.86787</v>
      </c>
      <c r="AT10" s="4" t="str">
        <f t="shared" si="14"/>
        <v xml:space="preserve">  </v>
      </c>
      <c r="AU10" s="13">
        <v>16.659569999999999</v>
      </c>
      <c r="AV10" s="13">
        <v>30.541869999999999</v>
      </c>
      <c r="AW10" s="18">
        <v>3.5470830000000002</v>
      </c>
      <c r="AX10" s="3">
        <f t="shared" si="6"/>
        <v>15.511208520951012</v>
      </c>
      <c r="AY10" s="18"/>
      <c r="AZ10" s="12">
        <v>24.64827</v>
      </c>
      <c r="BA10" s="4" t="str">
        <f t="shared" si="15"/>
        <v xml:space="preserve">  </v>
      </c>
      <c r="BB10" s="13">
        <v>18.178329999999999</v>
      </c>
      <c r="BC10" s="13">
        <v>32.50611</v>
      </c>
      <c r="BD10" s="18">
        <v>3.6657250000000001</v>
      </c>
      <c r="BE10" s="67">
        <f t="shared" si="7"/>
        <v>14.872139099417526</v>
      </c>
      <c r="BF10" s="1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7"/>
      <c r="BS10" s="7"/>
      <c r="BT10" s="7"/>
      <c r="BU10" s="7"/>
    </row>
    <row r="11" spans="1:73" ht="14.25" x14ac:dyDescent="0.3">
      <c r="A11" s="17"/>
      <c r="B11" s="13" t="s">
        <v>10</v>
      </c>
      <c r="C11" s="12">
        <v>3.589461</v>
      </c>
      <c r="D11" s="4" t="str">
        <f t="shared" si="8"/>
        <v>*</v>
      </c>
      <c r="E11" s="13">
        <v>1.4745809999999999</v>
      </c>
      <c r="F11" s="13">
        <v>8.4765910000000009</v>
      </c>
      <c r="G11" s="18">
        <v>1.60903</v>
      </c>
      <c r="H11" s="3">
        <f t="shared" si="0"/>
        <v>44.826507378127246</v>
      </c>
      <c r="I11" s="18"/>
      <c r="J11" s="12">
        <v>0.27702759999999998</v>
      </c>
      <c r="K11" s="4" t="str">
        <f t="shared" si="9"/>
        <v>**</v>
      </c>
      <c r="L11" s="13">
        <v>3.90099E-2</v>
      </c>
      <c r="M11" s="13">
        <v>1.939133</v>
      </c>
      <c r="N11" s="18">
        <v>0.27663389999999999</v>
      </c>
      <c r="O11" s="67">
        <f t="shared" si="1"/>
        <v>99.857884196376105</v>
      </c>
      <c r="P11" s="18"/>
      <c r="Q11" s="12">
        <v>42.879449999999999</v>
      </c>
      <c r="R11" s="4" t="str">
        <f t="shared" si="10"/>
        <v xml:space="preserve">  </v>
      </c>
      <c r="S11" s="13">
        <v>35.549909999999997</v>
      </c>
      <c r="T11" s="13">
        <v>50.535260000000001</v>
      </c>
      <c r="U11" s="18">
        <v>3.8511069999999998</v>
      </c>
      <c r="V11" s="3">
        <f t="shared" si="2"/>
        <v>8.9812415970820521</v>
      </c>
      <c r="W11" s="18"/>
      <c r="X11" s="12">
        <v>38.575800000000001</v>
      </c>
      <c r="Y11" s="4" t="str">
        <f t="shared" si="11"/>
        <v xml:space="preserve">  </v>
      </c>
      <c r="Z11" s="13">
        <v>30.377490000000002</v>
      </c>
      <c r="AA11" s="13">
        <v>47.477849999999997</v>
      </c>
      <c r="AB11" s="18">
        <v>4.4029049999999996</v>
      </c>
      <c r="AC11" s="67">
        <f t="shared" si="3"/>
        <v>11.413645342416746</v>
      </c>
      <c r="AD11" s="18"/>
      <c r="AE11" s="12">
        <v>21.55087</v>
      </c>
      <c r="AF11" s="4" t="str">
        <f t="shared" si="12"/>
        <v xml:space="preserve">  </v>
      </c>
      <c r="AG11" s="13">
        <v>16.521719999999998</v>
      </c>
      <c r="AH11" s="13">
        <v>27.60464</v>
      </c>
      <c r="AI11" s="18">
        <v>2.8281290000000001</v>
      </c>
      <c r="AJ11" s="3">
        <f t="shared" si="4"/>
        <v>13.123038652267867</v>
      </c>
      <c r="AK11" s="18"/>
      <c r="AL11" s="12">
        <v>40.35192</v>
      </c>
      <c r="AM11" s="4" t="str">
        <f t="shared" si="13"/>
        <v xml:space="preserve">  </v>
      </c>
      <c r="AN11" s="13">
        <v>31.901199999999999</v>
      </c>
      <c r="AO11" s="13">
        <v>49.41677</v>
      </c>
      <c r="AP11" s="18">
        <v>4.5127969999999999</v>
      </c>
      <c r="AQ11" s="67">
        <f t="shared" si="5"/>
        <v>11.183599194288648</v>
      </c>
      <c r="AR11" s="18"/>
      <c r="AS11" s="12">
        <v>21.114270000000001</v>
      </c>
      <c r="AT11" s="4" t="str">
        <f t="shared" si="14"/>
        <v xml:space="preserve">  </v>
      </c>
      <c r="AU11" s="13">
        <v>15.146610000000001</v>
      </c>
      <c r="AV11" s="13">
        <v>28.639569999999999</v>
      </c>
      <c r="AW11" s="18">
        <v>3.4424679999999999</v>
      </c>
      <c r="AX11" s="3">
        <f t="shared" si="6"/>
        <v>16.30398777698684</v>
      </c>
      <c r="AY11" s="18"/>
      <c r="AZ11" s="12">
        <v>16.160969999999999</v>
      </c>
      <c r="BA11" s="4" t="str">
        <f t="shared" si="15"/>
        <v xml:space="preserve">  </v>
      </c>
      <c r="BB11" s="13">
        <v>10.852830000000001</v>
      </c>
      <c r="BC11" s="13">
        <v>23.3843</v>
      </c>
      <c r="BD11" s="18">
        <v>3.1768339999999999</v>
      </c>
      <c r="BE11" s="67">
        <f t="shared" si="7"/>
        <v>19.657446304275052</v>
      </c>
      <c r="BF11" s="1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7"/>
      <c r="BS11" s="7"/>
      <c r="BT11" s="7"/>
      <c r="BU11" s="7"/>
    </row>
    <row r="12" spans="1:73" ht="14.25" x14ac:dyDescent="0.3">
      <c r="A12" s="17"/>
      <c r="B12" s="13" t="s">
        <v>11</v>
      </c>
      <c r="C12" s="12">
        <v>3.6229719999999999</v>
      </c>
      <c r="D12" s="4" t="str">
        <f t="shared" si="8"/>
        <v>**</v>
      </c>
      <c r="E12" s="13">
        <v>0.82909739999999998</v>
      </c>
      <c r="F12" s="13">
        <v>14.45894</v>
      </c>
      <c r="G12" s="18">
        <v>2.678042</v>
      </c>
      <c r="H12" s="3">
        <f t="shared" si="0"/>
        <v>73.918374196654028</v>
      </c>
      <c r="I12" s="18"/>
      <c r="J12" s="12">
        <v>5.7349200000000003E-2</v>
      </c>
      <c r="K12" s="4" t="str">
        <f t="shared" si="9"/>
        <v>**</v>
      </c>
      <c r="L12" s="13">
        <v>7.9457E-3</v>
      </c>
      <c r="M12" s="13">
        <v>0.4126589</v>
      </c>
      <c r="N12" s="18">
        <v>5.7813099999999999E-2</v>
      </c>
      <c r="O12" s="67">
        <f t="shared" si="1"/>
        <v>100.80890404748453</v>
      </c>
      <c r="P12" s="18"/>
      <c r="Q12" s="12">
        <v>33.0214</v>
      </c>
      <c r="R12" s="4" t="str">
        <f t="shared" si="10"/>
        <v xml:space="preserve">  </v>
      </c>
      <c r="S12" s="13">
        <v>22.867570000000001</v>
      </c>
      <c r="T12" s="13">
        <v>45.050490000000003</v>
      </c>
      <c r="U12" s="18">
        <v>5.7389530000000004</v>
      </c>
      <c r="V12" s="3">
        <f t="shared" si="2"/>
        <v>17.379496326624555</v>
      </c>
      <c r="W12" s="18"/>
      <c r="X12" s="12">
        <v>36.884799999999998</v>
      </c>
      <c r="Y12" s="4" t="str">
        <f t="shared" si="11"/>
        <v xml:space="preserve">  </v>
      </c>
      <c r="Z12" s="13">
        <v>26.00151</v>
      </c>
      <c r="AA12" s="13">
        <v>49.289189999999998</v>
      </c>
      <c r="AB12" s="18">
        <v>6.0423119999999999</v>
      </c>
      <c r="AC12" s="67">
        <f t="shared" si="3"/>
        <v>16.38157723506702</v>
      </c>
      <c r="AD12" s="18"/>
      <c r="AE12" s="12">
        <v>24.61806</v>
      </c>
      <c r="AF12" s="4" t="str">
        <f t="shared" si="12"/>
        <v xml:space="preserve">  </v>
      </c>
      <c r="AG12" s="13">
        <v>16.62546</v>
      </c>
      <c r="AH12" s="13">
        <v>34.847090000000001</v>
      </c>
      <c r="AI12" s="18">
        <v>4.6707460000000003</v>
      </c>
      <c r="AJ12" s="3">
        <f t="shared" si="4"/>
        <v>18.972843514070568</v>
      </c>
      <c r="AK12" s="18"/>
      <c r="AL12" s="12">
        <v>37.138570000000001</v>
      </c>
      <c r="AM12" s="4" t="str">
        <f t="shared" si="13"/>
        <v xml:space="preserve">  </v>
      </c>
      <c r="AN12" s="13">
        <v>26.703849999999999</v>
      </c>
      <c r="AO12" s="13">
        <v>48.928840000000001</v>
      </c>
      <c r="AP12" s="18">
        <v>5.7580260000000001</v>
      </c>
      <c r="AQ12" s="67">
        <f t="shared" si="5"/>
        <v>15.504167230994623</v>
      </c>
      <c r="AR12" s="18"/>
      <c r="AS12" s="12">
        <v>23.573129999999999</v>
      </c>
      <c r="AT12" s="4" t="str">
        <f t="shared" si="14"/>
        <v xml:space="preserve">  </v>
      </c>
      <c r="AU12" s="13">
        <v>16.186610000000002</v>
      </c>
      <c r="AV12" s="13">
        <v>33.003079999999997</v>
      </c>
      <c r="AW12" s="18">
        <v>4.3034179999999997</v>
      </c>
      <c r="AX12" s="3">
        <f t="shared" si="6"/>
        <v>18.25560712557051</v>
      </c>
      <c r="AY12" s="18"/>
      <c r="AZ12" s="12">
        <v>16.415700000000001</v>
      </c>
      <c r="BA12" s="4" t="str">
        <f t="shared" si="15"/>
        <v xml:space="preserve">  </v>
      </c>
      <c r="BB12" s="13">
        <v>11.28337</v>
      </c>
      <c r="BC12" s="13">
        <v>23.27018</v>
      </c>
      <c r="BD12" s="18">
        <v>3.0416560000000001</v>
      </c>
      <c r="BE12" s="67">
        <f t="shared" si="7"/>
        <v>18.528944851575016</v>
      </c>
      <c r="BF12" s="1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7"/>
      <c r="BS12" s="7"/>
      <c r="BT12" s="7"/>
      <c r="BU12" s="7"/>
    </row>
    <row r="13" spans="1:73" ht="14.25" x14ac:dyDescent="0.3">
      <c r="A13" s="17"/>
      <c r="B13" s="13" t="s">
        <v>12</v>
      </c>
      <c r="C13" s="12">
        <v>2.8240050000000001</v>
      </c>
      <c r="D13" s="4" t="str">
        <f t="shared" si="8"/>
        <v>**</v>
      </c>
      <c r="E13" s="13">
        <v>1.046203</v>
      </c>
      <c r="F13" s="13">
        <v>7.3969779999999998</v>
      </c>
      <c r="G13" s="18">
        <v>1.4156709999999999</v>
      </c>
      <c r="H13" s="3">
        <f t="shared" si="0"/>
        <v>50.129904160934558</v>
      </c>
      <c r="I13" s="18"/>
      <c r="J13" s="12">
        <v>2.6506059999999998</v>
      </c>
      <c r="K13" s="4" t="str">
        <f t="shared" si="9"/>
        <v>**</v>
      </c>
      <c r="L13" s="13">
        <v>0.48075679999999998</v>
      </c>
      <c r="M13" s="13">
        <v>13.304600000000001</v>
      </c>
      <c r="N13" s="18">
        <v>2.2764950000000002</v>
      </c>
      <c r="O13" s="67">
        <f t="shared" si="1"/>
        <v>85.885831391010214</v>
      </c>
      <c r="P13" s="18"/>
      <c r="Q13" s="12">
        <v>29.251999999999999</v>
      </c>
      <c r="R13" s="4" t="str">
        <f t="shared" si="10"/>
        <v xml:space="preserve">  </v>
      </c>
      <c r="S13" s="13">
        <v>20.931190000000001</v>
      </c>
      <c r="T13" s="13">
        <v>39.239060000000002</v>
      </c>
      <c r="U13" s="18">
        <v>4.7080929999999999</v>
      </c>
      <c r="V13" s="3">
        <f t="shared" si="2"/>
        <v>16.094943935457405</v>
      </c>
      <c r="W13" s="18"/>
      <c r="X13" s="12">
        <v>23.377469999999999</v>
      </c>
      <c r="Y13" s="4" t="str">
        <f t="shared" si="11"/>
        <v xml:space="preserve">  </v>
      </c>
      <c r="Z13" s="13">
        <v>15.94853</v>
      </c>
      <c r="AA13" s="13">
        <v>32.91187</v>
      </c>
      <c r="AB13" s="18">
        <v>4.3404360000000004</v>
      </c>
      <c r="AC13" s="67">
        <f t="shared" si="3"/>
        <v>18.566748240934544</v>
      </c>
      <c r="AD13" s="18"/>
      <c r="AE13" s="12">
        <v>22.325759999999999</v>
      </c>
      <c r="AF13" s="4" t="str">
        <f t="shared" si="12"/>
        <v xml:space="preserve">  </v>
      </c>
      <c r="AG13" s="13">
        <v>15.82089</v>
      </c>
      <c r="AH13" s="13">
        <v>30.534990000000001</v>
      </c>
      <c r="AI13" s="18">
        <v>3.7586979999999999</v>
      </c>
      <c r="AJ13" s="3">
        <f t="shared" si="4"/>
        <v>16.835700106065818</v>
      </c>
      <c r="AK13" s="18"/>
      <c r="AL13" s="12">
        <v>42.680500000000002</v>
      </c>
      <c r="AM13" s="4" t="str">
        <f t="shared" si="13"/>
        <v xml:space="preserve">  </v>
      </c>
      <c r="AN13" s="13">
        <v>31.830670000000001</v>
      </c>
      <c r="AO13" s="13">
        <v>54.283639999999998</v>
      </c>
      <c r="AP13" s="18">
        <v>5.8247030000000004</v>
      </c>
      <c r="AQ13" s="67">
        <f t="shared" si="5"/>
        <v>13.647222970677475</v>
      </c>
      <c r="AR13" s="18"/>
      <c r="AS13" s="12">
        <v>24.283580000000001</v>
      </c>
      <c r="AT13" s="4" t="str">
        <f t="shared" si="14"/>
        <v xml:space="preserve">  </v>
      </c>
      <c r="AU13" s="13">
        <v>18.029720000000001</v>
      </c>
      <c r="AV13" s="13">
        <v>31.86345</v>
      </c>
      <c r="AW13" s="18">
        <v>3.5378729999999998</v>
      </c>
      <c r="AX13" s="3">
        <f t="shared" si="6"/>
        <v>14.56899271030054</v>
      </c>
      <c r="AY13" s="18"/>
      <c r="AZ13" s="12">
        <v>23.665579999999999</v>
      </c>
      <c r="BA13" s="4" t="str">
        <f t="shared" si="15"/>
        <v xml:space="preserve">  </v>
      </c>
      <c r="BB13" s="13">
        <v>15.56044</v>
      </c>
      <c r="BC13" s="13">
        <v>34.278660000000002</v>
      </c>
      <c r="BD13" s="18">
        <v>4.7945229999999999</v>
      </c>
      <c r="BE13" s="67">
        <f t="shared" si="7"/>
        <v>20.259478111248487</v>
      </c>
      <c r="BF13" s="1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7"/>
      <c r="BS13" s="7"/>
      <c r="BT13" s="7"/>
      <c r="BU13" s="7"/>
    </row>
    <row r="14" spans="1:73" ht="14.25" x14ac:dyDescent="0.3">
      <c r="A14" s="17"/>
      <c r="B14" s="13" t="s">
        <v>13</v>
      </c>
      <c r="C14" s="12">
        <v>1.6891309999999999</v>
      </c>
      <c r="D14" s="4" t="str">
        <f t="shared" si="8"/>
        <v>*</v>
      </c>
      <c r="E14" s="13">
        <v>0.78039309999999995</v>
      </c>
      <c r="F14" s="13">
        <v>3.6174780000000002</v>
      </c>
      <c r="G14" s="18">
        <v>0.66200210000000004</v>
      </c>
      <c r="H14" s="3">
        <f t="shared" si="0"/>
        <v>39.19187440168939</v>
      </c>
      <c r="I14" s="18"/>
      <c r="J14" s="12">
        <v>1.7454240000000001</v>
      </c>
      <c r="K14" s="4" t="str">
        <f t="shared" si="9"/>
        <v>**</v>
      </c>
      <c r="L14" s="13">
        <v>0.45924300000000001</v>
      </c>
      <c r="M14" s="13">
        <v>6.4020780000000004</v>
      </c>
      <c r="N14" s="18">
        <v>1.1796070000000001</v>
      </c>
      <c r="O14" s="67">
        <f t="shared" si="1"/>
        <v>67.582833741257147</v>
      </c>
      <c r="P14" s="18"/>
      <c r="Q14" s="12">
        <v>57.686160000000001</v>
      </c>
      <c r="R14" s="4" t="str">
        <f t="shared" si="10"/>
        <v xml:space="preserve">  </v>
      </c>
      <c r="S14" s="13">
        <v>48.23001</v>
      </c>
      <c r="T14" s="13">
        <v>66.610830000000007</v>
      </c>
      <c r="U14" s="18">
        <v>4.7414399999999999</v>
      </c>
      <c r="V14" s="3">
        <f t="shared" si="2"/>
        <v>8.2193718562650044</v>
      </c>
      <c r="W14" s="18"/>
      <c r="X14" s="12">
        <v>36.320799999999998</v>
      </c>
      <c r="Y14" s="4" t="str">
        <f t="shared" si="11"/>
        <v xml:space="preserve">  </v>
      </c>
      <c r="Z14" s="13">
        <v>27.46923</v>
      </c>
      <c r="AA14" s="13">
        <v>46.207520000000002</v>
      </c>
      <c r="AB14" s="18">
        <v>4.8319039999999998</v>
      </c>
      <c r="AC14" s="67">
        <f t="shared" si="3"/>
        <v>13.303407413933613</v>
      </c>
      <c r="AD14" s="18"/>
      <c r="AE14" s="12">
        <v>23.266690000000001</v>
      </c>
      <c r="AF14" s="4" t="str">
        <f t="shared" si="12"/>
        <v xml:space="preserve">  </v>
      </c>
      <c r="AG14" s="13">
        <v>16.54832</v>
      </c>
      <c r="AH14" s="13">
        <v>31.67727</v>
      </c>
      <c r="AI14" s="18">
        <v>3.8681779999999999</v>
      </c>
      <c r="AJ14" s="3">
        <f t="shared" si="4"/>
        <v>16.625390203763406</v>
      </c>
      <c r="AK14" s="18"/>
      <c r="AL14" s="12">
        <v>42.983939999999997</v>
      </c>
      <c r="AM14" s="4" t="str">
        <f t="shared" si="13"/>
        <v xml:space="preserve">  </v>
      </c>
      <c r="AN14" s="13">
        <v>34.140059999999998</v>
      </c>
      <c r="AO14" s="13">
        <v>52.299520000000001</v>
      </c>
      <c r="AP14" s="18">
        <v>4.6833010000000002</v>
      </c>
      <c r="AQ14" s="67">
        <f t="shared" si="5"/>
        <v>10.895467004653367</v>
      </c>
      <c r="AR14" s="18"/>
      <c r="AS14" s="12">
        <v>8.1977639999999994</v>
      </c>
      <c r="AT14" s="4" t="str">
        <f t="shared" si="14"/>
        <v xml:space="preserve">  </v>
      </c>
      <c r="AU14" s="13">
        <v>5.1165279999999997</v>
      </c>
      <c r="AV14" s="13">
        <v>12.882619999999999</v>
      </c>
      <c r="AW14" s="18">
        <v>1.936682</v>
      </c>
      <c r="AX14" s="3">
        <f t="shared" si="6"/>
        <v>23.624515172673917</v>
      </c>
      <c r="AY14" s="18"/>
      <c r="AZ14" s="12">
        <v>14.396430000000001</v>
      </c>
      <c r="BA14" s="4" t="str">
        <f t="shared" si="15"/>
        <v>*</v>
      </c>
      <c r="BB14" s="13">
        <v>7.3223700000000003</v>
      </c>
      <c r="BC14" s="13">
        <v>26.360790000000001</v>
      </c>
      <c r="BD14" s="18">
        <v>4.7499250000000002</v>
      </c>
      <c r="BE14" s="67">
        <f t="shared" si="7"/>
        <v>32.99376998325279</v>
      </c>
      <c r="BF14" s="1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7"/>
      <c r="BS14" s="7"/>
      <c r="BT14" s="7"/>
      <c r="BU14" s="7"/>
    </row>
    <row r="15" spans="1:73" ht="14.25" x14ac:dyDescent="0.3">
      <c r="A15" s="17"/>
      <c r="B15" s="13" t="s">
        <v>14</v>
      </c>
      <c r="C15" s="12">
        <v>2.881761</v>
      </c>
      <c r="D15" s="4" t="str">
        <f t="shared" si="8"/>
        <v>**</v>
      </c>
      <c r="E15" s="13">
        <v>0.73267420000000005</v>
      </c>
      <c r="F15" s="13">
        <v>10.657780000000001</v>
      </c>
      <c r="G15" s="18">
        <v>1.986686</v>
      </c>
      <c r="H15" s="3">
        <f t="shared" si="0"/>
        <v>68.939998840986462</v>
      </c>
      <c r="I15" s="18"/>
      <c r="J15" s="12">
        <v>0.1714048</v>
      </c>
      <c r="K15" s="4" t="str">
        <f t="shared" si="9"/>
        <v>**</v>
      </c>
      <c r="L15" s="13">
        <v>2.3059300000000001E-2</v>
      </c>
      <c r="M15" s="13">
        <v>1.2620450000000001</v>
      </c>
      <c r="N15" s="18">
        <v>0.17524999999999999</v>
      </c>
      <c r="O15" s="67">
        <f t="shared" si="1"/>
        <v>102.24334441042491</v>
      </c>
      <c r="P15" s="18"/>
      <c r="Q15" s="12">
        <v>29.260449999999999</v>
      </c>
      <c r="R15" s="4" t="str">
        <f t="shared" si="10"/>
        <v xml:space="preserve">  </v>
      </c>
      <c r="S15" s="13">
        <v>20.547129999999999</v>
      </c>
      <c r="T15" s="13">
        <v>39.817059999999998</v>
      </c>
      <c r="U15" s="18">
        <v>4.9599440000000001</v>
      </c>
      <c r="V15" s="3">
        <f t="shared" si="2"/>
        <v>16.951017499730867</v>
      </c>
      <c r="W15" s="18"/>
      <c r="X15" s="12">
        <v>26.28744</v>
      </c>
      <c r="Y15" s="4" t="str">
        <f t="shared" si="11"/>
        <v>*</v>
      </c>
      <c r="Z15" s="13">
        <v>15.449960000000001</v>
      </c>
      <c r="AA15" s="13">
        <v>41.037210000000002</v>
      </c>
      <c r="AB15" s="18">
        <v>6.6104029999999998</v>
      </c>
      <c r="AC15" s="67">
        <f t="shared" si="3"/>
        <v>25.146621352250353</v>
      </c>
      <c r="AD15" s="18"/>
      <c r="AE15" s="12">
        <v>24.56504</v>
      </c>
      <c r="AF15" s="4" t="str">
        <f t="shared" si="12"/>
        <v xml:space="preserve">  </v>
      </c>
      <c r="AG15" s="13">
        <v>17.25074</v>
      </c>
      <c r="AH15" s="13">
        <v>33.716970000000003</v>
      </c>
      <c r="AI15" s="18">
        <v>4.2167199999999996</v>
      </c>
      <c r="AJ15" s="3">
        <f t="shared" si="4"/>
        <v>17.165532805971413</v>
      </c>
      <c r="AK15" s="18"/>
      <c r="AL15" s="12">
        <v>36.519219999999997</v>
      </c>
      <c r="AM15" s="4" t="str">
        <f t="shared" si="13"/>
        <v xml:space="preserve">  </v>
      </c>
      <c r="AN15" s="13">
        <v>27.26793</v>
      </c>
      <c r="AO15" s="13">
        <v>46.88588</v>
      </c>
      <c r="AP15" s="18">
        <v>5.064292</v>
      </c>
      <c r="AQ15" s="67">
        <f t="shared" si="5"/>
        <v>13.867470334799048</v>
      </c>
      <c r="AR15" s="18"/>
      <c r="AS15" s="12">
        <v>27.962019999999999</v>
      </c>
      <c r="AT15" s="4" t="str">
        <f t="shared" si="14"/>
        <v xml:space="preserve">  </v>
      </c>
      <c r="AU15" s="13">
        <v>19.57743</v>
      </c>
      <c r="AV15" s="13">
        <v>38.230539999999998</v>
      </c>
      <c r="AW15" s="18">
        <v>4.7949570000000001</v>
      </c>
      <c r="AX15" s="3">
        <f t="shared" si="6"/>
        <v>17.148106610323577</v>
      </c>
      <c r="AY15" s="18"/>
      <c r="AZ15" s="12">
        <v>33.981810000000003</v>
      </c>
      <c r="BA15" s="4" t="str">
        <f t="shared" si="15"/>
        <v xml:space="preserve">  </v>
      </c>
      <c r="BB15" s="13">
        <v>21.976459999999999</v>
      </c>
      <c r="BC15" s="13">
        <v>48.471200000000003</v>
      </c>
      <c r="BD15" s="18">
        <v>6.9010619999999996</v>
      </c>
      <c r="BE15" s="67">
        <f t="shared" si="7"/>
        <v>20.30810601318764</v>
      </c>
      <c r="BF15" s="1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7"/>
      <c r="BS15" s="7"/>
      <c r="BT15" s="7"/>
      <c r="BU15" s="7"/>
    </row>
    <row r="16" spans="1:73" ht="14.25" x14ac:dyDescent="0.3">
      <c r="A16" s="17"/>
      <c r="B16" s="13" t="s">
        <v>15</v>
      </c>
      <c r="C16" s="12">
        <v>5.3304400000000003</v>
      </c>
      <c r="D16" s="4" t="str">
        <f t="shared" si="8"/>
        <v>*</v>
      </c>
      <c r="E16" s="13">
        <v>2.6975959999999999</v>
      </c>
      <c r="F16" s="13">
        <v>10.26192</v>
      </c>
      <c r="G16" s="18">
        <v>1.8241130000000001</v>
      </c>
      <c r="H16" s="3">
        <f t="shared" si="0"/>
        <v>34.220683470782895</v>
      </c>
      <c r="I16" s="18"/>
      <c r="J16" s="12">
        <v>2.3381460000000001</v>
      </c>
      <c r="K16" s="4" t="str">
        <f t="shared" si="9"/>
        <v>**</v>
      </c>
      <c r="L16" s="13">
        <v>0.79322230000000005</v>
      </c>
      <c r="M16" s="13">
        <v>6.689165</v>
      </c>
      <c r="N16" s="18">
        <v>1.277682</v>
      </c>
      <c r="O16" s="67">
        <f t="shared" si="1"/>
        <v>54.645090597422062</v>
      </c>
      <c r="P16" s="18"/>
      <c r="Q16" s="12">
        <v>63.59686</v>
      </c>
      <c r="R16" s="4" t="str">
        <f t="shared" si="10"/>
        <v xml:space="preserve">  </v>
      </c>
      <c r="S16" s="13">
        <v>56.915860000000002</v>
      </c>
      <c r="T16" s="13">
        <v>69.791719999999998</v>
      </c>
      <c r="U16" s="18">
        <v>3.30124</v>
      </c>
      <c r="V16" s="3">
        <f t="shared" si="2"/>
        <v>5.1908852103704488</v>
      </c>
      <c r="W16" s="18"/>
      <c r="X16" s="12">
        <v>42.574460000000002</v>
      </c>
      <c r="Y16" s="4" t="str">
        <f t="shared" si="11"/>
        <v xml:space="preserve">  </v>
      </c>
      <c r="Z16" s="13">
        <v>35.428789999999999</v>
      </c>
      <c r="AA16" s="13">
        <v>50.044359999999998</v>
      </c>
      <c r="AB16" s="18">
        <v>3.7546580000000001</v>
      </c>
      <c r="AC16" s="67">
        <f t="shared" si="3"/>
        <v>8.8190384563891122</v>
      </c>
      <c r="AD16" s="18"/>
      <c r="AE16" s="12">
        <v>18.383870000000002</v>
      </c>
      <c r="AF16" s="4" t="str">
        <f t="shared" si="12"/>
        <v xml:space="preserve">  </v>
      </c>
      <c r="AG16" s="13">
        <v>13.887650000000001</v>
      </c>
      <c r="AH16" s="13">
        <v>23.93122</v>
      </c>
      <c r="AI16" s="18">
        <v>2.557553</v>
      </c>
      <c r="AJ16" s="3">
        <f t="shared" si="4"/>
        <v>13.911940195399552</v>
      </c>
      <c r="AK16" s="18"/>
      <c r="AL16" s="12">
        <v>37.726649999999999</v>
      </c>
      <c r="AM16" s="4" t="str">
        <f t="shared" si="13"/>
        <v xml:space="preserve">  </v>
      </c>
      <c r="AN16" s="13">
        <v>30.35294</v>
      </c>
      <c r="AO16" s="13">
        <v>45.715859999999999</v>
      </c>
      <c r="AP16" s="18">
        <v>3.948064</v>
      </c>
      <c r="AQ16" s="67">
        <f t="shared" si="5"/>
        <v>10.464920686040239</v>
      </c>
      <c r="AR16" s="18"/>
      <c r="AS16" s="12">
        <v>7.2839770000000001</v>
      </c>
      <c r="AT16" s="4" t="str">
        <f t="shared" si="14"/>
        <v xml:space="preserve">  </v>
      </c>
      <c r="AU16" s="13">
        <v>4.4568859999999999</v>
      </c>
      <c r="AV16" s="13">
        <v>11.685029999999999</v>
      </c>
      <c r="AW16" s="18">
        <v>1.7960419999999999</v>
      </c>
      <c r="AX16" s="3">
        <f t="shared" si="6"/>
        <v>24.657436452641186</v>
      </c>
      <c r="AY16" s="18"/>
      <c r="AZ16" s="12">
        <v>14.30514</v>
      </c>
      <c r="BA16" s="4" t="str">
        <f t="shared" si="15"/>
        <v xml:space="preserve">  </v>
      </c>
      <c r="BB16" s="13">
        <v>9.5389970000000002</v>
      </c>
      <c r="BC16" s="13">
        <v>20.90241</v>
      </c>
      <c r="BD16" s="18">
        <v>2.8729800000000001</v>
      </c>
      <c r="BE16" s="67">
        <f t="shared" si="7"/>
        <v>20.08355038818215</v>
      </c>
      <c r="BF16" s="1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7"/>
      <c r="BS16" s="7"/>
      <c r="BT16" s="7"/>
      <c r="BU16" s="7"/>
    </row>
    <row r="17" spans="1:73" ht="14.25" x14ac:dyDescent="0.3">
      <c r="A17" s="17"/>
      <c r="B17" s="13" t="s">
        <v>16</v>
      </c>
      <c r="C17" s="12">
        <v>2.4943919999999999</v>
      </c>
      <c r="D17" s="4" t="str">
        <f t="shared" si="8"/>
        <v>**</v>
      </c>
      <c r="E17" s="13">
        <v>0.81863280000000005</v>
      </c>
      <c r="F17" s="13">
        <v>7.3463830000000003</v>
      </c>
      <c r="G17" s="18">
        <v>1.4036919999999999</v>
      </c>
      <c r="H17" s="3">
        <f t="shared" si="0"/>
        <v>56.273913643084164</v>
      </c>
      <c r="I17" s="18"/>
      <c r="J17" s="12">
        <v>0.54731719999999995</v>
      </c>
      <c r="K17" s="4" t="str">
        <f t="shared" si="9"/>
        <v>**</v>
      </c>
      <c r="L17" s="13">
        <v>7.7843899999999994E-2</v>
      </c>
      <c r="M17" s="13">
        <v>3.7421259999999998</v>
      </c>
      <c r="N17" s="18">
        <v>0.54293239999999998</v>
      </c>
      <c r="O17" s="67">
        <f t="shared" si="1"/>
        <v>99.198855800621658</v>
      </c>
      <c r="P17" s="18"/>
      <c r="Q17" s="12">
        <v>46.118960000000001</v>
      </c>
      <c r="R17" s="4" t="str">
        <f t="shared" si="10"/>
        <v xml:space="preserve">  </v>
      </c>
      <c r="S17" s="13">
        <v>38.755989999999997</v>
      </c>
      <c r="T17" s="13">
        <v>53.655259999999998</v>
      </c>
      <c r="U17" s="18">
        <v>3.8290989999999998</v>
      </c>
      <c r="V17" s="3">
        <f t="shared" si="2"/>
        <v>8.3026568682381381</v>
      </c>
      <c r="W17" s="18"/>
      <c r="X17" s="12">
        <v>40.800910000000002</v>
      </c>
      <c r="Y17" s="4" t="str">
        <f t="shared" si="11"/>
        <v xml:space="preserve">  </v>
      </c>
      <c r="Z17" s="13">
        <v>33.65493</v>
      </c>
      <c r="AA17" s="13">
        <v>48.358240000000002</v>
      </c>
      <c r="AB17" s="18">
        <v>3.777139</v>
      </c>
      <c r="AC17" s="67">
        <f t="shared" si="3"/>
        <v>9.2574871491836817</v>
      </c>
      <c r="AD17" s="18"/>
      <c r="AE17" s="12">
        <v>22.364850000000001</v>
      </c>
      <c r="AF17" s="4" t="str">
        <f t="shared" si="12"/>
        <v xml:space="preserve">  </v>
      </c>
      <c r="AG17" s="13">
        <v>17.144839999999999</v>
      </c>
      <c r="AH17" s="13">
        <v>28.6251</v>
      </c>
      <c r="AI17" s="18">
        <v>2.9309910000000001</v>
      </c>
      <c r="AJ17" s="3">
        <f t="shared" si="4"/>
        <v>13.105346112314637</v>
      </c>
      <c r="AK17" s="18"/>
      <c r="AL17" s="12">
        <v>30.82949</v>
      </c>
      <c r="AM17" s="4" t="str">
        <f t="shared" si="13"/>
        <v xml:space="preserve">  </v>
      </c>
      <c r="AN17" s="13">
        <v>24.241569999999999</v>
      </c>
      <c r="AO17" s="13">
        <v>38.302570000000003</v>
      </c>
      <c r="AP17" s="18">
        <v>3.6053440000000001</v>
      </c>
      <c r="AQ17" s="67">
        <f t="shared" si="5"/>
        <v>11.694465266859751</v>
      </c>
      <c r="AR17" s="18"/>
      <c r="AS17" s="12">
        <v>18.25225</v>
      </c>
      <c r="AT17" s="4" t="str">
        <f t="shared" si="14"/>
        <v xml:space="preserve">  </v>
      </c>
      <c r="AU17" s="13">
        <v>13.324949999999999</v>
      </c>
      <c r="AV17" s="13">
        <v>24.486820000000002</v>
      </c>
      <c r="AW17" s="18">
        <v>2.8408229999999999</v>
      </c>
      <c r="AX17" s="3">
        <f t="shared" si="6"/>
        <v>15.564234546425782</v>
      </c>
      <c r="AY17" s="18"/>
      <c r="AZ17" s="12">
        <v>24.013030000000001</v>
      </c>
      <c r="BA17" s="4" t="str">
        <f t="shared" si="15"/>
        <v xml:space="preserve">  </v>
      </c>
      <c r="BB17" s="13">
        <v>18.11016</v>
      </c>
      <c r="BC17" s="13">
        <v>31.109000000000002</v>
      </c>
      <c r="BD17" s="18">
        <v>3.3228719999999998</v>
      </c>
      <c r="BE17" s="67">
        <f t="shared" si="7"/>
        <v>13.837787234680505</v>
      </c>
      <c r="BF17" s="1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7"/>
      <c r="BS17" s="7"/>
      <c r="BT17" s="7"/>
      <c r="BU17" s="7"/>
    </row>
    <row r="18" spans="1:73" ht="14.25" x14ac:dyDescent="0.3">
      <c r="A18" s="17"/>
      <c r="B18" s="13" t="s">
        <v>17</v>
      </c>
      <c r="C18" s="12">
        <v>18.677530000000001</v>
      </c>
      <c r="D18" s="4" t="str">
        <f t="shared" si="8"/>
        <v>*</v>
      </c>
      <c r="E18" s="13">
        <v>9.9819200000000006</v>
      </c>
      <c r="F18" s="13">
        <v>32.235579999999999</v>
      </c>
      <c r="G18" s="18">
        <v>5.6425809999999998</v>
      </c>
      <c r="H18" s="3">
        <f t="shared" si="0"/>
        <v>30.210531049876504</v>
      </c>
      <c r="I18" s="18"/>
      <c r="J18" s="12">
        <v>0.191055</v>
      </c>
      <c r="K18" s="4" t="str">
        <f t="shared" si="9"/>
        <v>**</v>
      </c>
      <c r="L18" s="13">
        <v>2.43723E-2</v>
      </c>
      <c r="M18" s="13">
        <v>1.480801</v>
      </c>
      <c r="N18" s="18">
        <v>0.20049169999999999</v>
      </c>
      <c r="O18" s="67">
        <f t="shared" si="1"/>
        <v>104.93925832875351</v>
      </c>
      <c r="P18" s="18"/>
      <c r="Q18" s="12">
        <v>26.140899999999998</v>
      </c>
      <c r="R18" s="4" t="str">
        <f t="shared" si="10"/>
        <v xml:space="preserve">  </v>
      </c>
      <c r="S18" s="13">
        <v>18.329719999999998</v>
      </c>
      <c r="T18" s="13">
        <v>35.820830000000001</v>
      </c>
      <c r="U18" s="18">
        <v>4.4870140000000003</v>
      </c>
      <c r="V18" s="3">
        <f t="shared" si="2"/>
        <v>17.164726539637122</v>
      </c>
      <c r="W18" s="18"/>
      <c r="X18" s="12">
        <v>32.583399999999997</v>
      </c>
      <c r="Y18" s="4" t="str">
        <f t="shared" si="11"/>
        <v xml:space="preserve">  </v>
      </c>
      <c r="Z18" s="13">
        <v>19.983160000000002</v>
      </c>
      <c r="AA18" s="13">
        <v>48.329900000000002</v>
      </c>
      <c r="AB18" s="18">
        <v>7.399699</v>
      </c>
      <c r="AC18" s="67">
        <f t="shared" si="3"/>
        <v>22.710027191760222</v>
      </c>
      <c r="AD18" s="18"/>
      <c r="AE18" s="12">
        <v>18.927659999999999</v>
      </c>
      <c r="AF18" s="4" t="str">
        <f t="shared" si="12"/>
        <v xml:space="preserve">  </v>
      </c>
      <c r="AG18" s="13">
        <v>12.77553</v>
      </c>
      <c r="AH18" s="13">
        <v>27.121200000000002</v>
      </c>
      <c r="AI18" s="18">
        <v>3.6501540000000001</v>
      </c>
      <c r="AJ18" s="3">
        <f t="shared" si="4"/>
        <v>19.284761032267063</v>
      </c>
      <c r="AK18" s="18"/>
      <c r="AL18" s="12">
        <v>29.21941</v>
      </c>
      <c r="AM18" s="4" t="str">
        <f t="shared" si="13"/>
        <v xml:space="preserve">  </v>
      </c>
      <c r="AN18" s="13">
        <v>19.504149999999999</v>
      </c>
      <c r="AO18" s="13">
        <v>41.29157</v>
      </c>
      <c r="AP18" s="18">
        <v>5.6222190000000003</v>
      </c>
      <c r="AQ18" s="67">
        <f t="shared" si="5"/>
        <v>19.241384408514755</v>
      </c>
      <c r="AR18" s="18"/>
      <c r="AS18" s="12">
        <v>25.480139999999999</v>
      </c>
      <c r="AT18" s="4" t="str">
        <f t="shared" si="14"/>
        <v>*</v>
      </c>
      <c r="AU18" s="13">
        <v>14.08713</v>
      </c>
      <c r="AV18" s="13">
        <v>41.62321</v>
      </c>
      <c r="AW18" s="18">
        <v>7.1193739999999996</v>
      </c>
      <c r="AX18" s="3">
        <f t="shared" si="6"/>
        <v>27.940874736167071</v>
      </c>
      <c r="AY18" s="18"/>
      <c r="AZ18" s="12">
        <v>23.950209999999998</v>
      </c>
      <c r="BA18" s="4" t="str">
        <f t="shared" si="15"/>
        <v>*</v>
      </c>
      <c r="BB18" s="13">
        <v>12.114839999999999</v>
      </c>
      <c r="BC18" s="13">
        <v>41.842979999999997</v>
      </c>
      <c r="BD18" s="18">
        <v>7.6775539999999998</v>
      </c>
      <c r="BE18" s="67">
        <f t="shared" si="7"/>
        <v>32.056311823570653</v>
      </c>
      <c r="BF18" s="1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7"/>
      <c r="BS18" s="7"/>
      <c r="BT18" s="7"/>
      <c r="BU18" s="7"/>
    </row>
    <row r="19" spans="1:73" ht="14.25" x14ac:dyDescent="0.3">
      <c r="A19" s="17"/>
      <c r="B19" s="13" t="s">
        <v>18</v>
      </c>
      <c r="C19" s="12">
        <v>0.55285010000000001</v>
      </c>
      <c r="D19" s="4" t="str">
        <f t="shared" si="8"/>
        <v>**</v>
      </c>
      <c r="E19" s="13">
        <v>0.1496276</v>
      </c>
      <c r="F19" s="13">
        <v>2.020702</v>
      </c>
      <c r="G19" s="18">
        <v>0.36773349999999999</v>
      </c>
      <c r="H19" s="3">
        <f t="shared" si="0"/>
        <v>66.515950707072307</v>
      </c>
      <c r="I19" s="18"/>
      <c r="J19" s="12">
        <v>0.94504900000000003</v>
      </c>
      <c r="K19" s="4" t="str">
        <f t="shared" si="9"/>
        <v>**</v>
      </c>
      <c r="L19" s="13">
        <v>0.26476369999999999</v>
      </c>
      <c r="M19" s="13">
        <v>3.3151630000000001</v>
      </c>
      <c r="N19" s="18">
        <v>0.61097009999999996</v>
      </c>
      <c r="O19" s="67">
        <f t="shared" si="1"/>
        <v>64.649568435075849</v>
      </c>
      <c r="P19" s="18"/>
      <c r="Q19" s="12">
        <v>38.769910000000003</v>
      </c>
      <c r="R19" s="4" t="str">
        <f t="shared" si="10"/>
        <v xml:space="preserve">  </v>
      </c>
      <c r="S19" s="13">
        <v>30.68186</v>
      </c>
      <c r="T19" s="13">
        <v>47.528190000000002</v>
      </c>
      <c r="U19" s="18">
        <v>4.3363930000000002</v>
      </c>
      <c r="V19" s="3">
        <f t="shared" si="2"/>
        <v>11.184944716147136</v>
      </c>
      <c r="W19" s="18"/>
      <c r="X19" s="12">
        <v>33.701599999999999</v>
      </c>
      <c r="Y19" s="4" t="str">
        <f t="shared" si="11"/>
        <v xml:space="preserve">  </v>
      </c>
      <c r="Z19" s="13">
        <v>25.3721</v>
      </c>
      <c r="AA19" s="13">
        <v>43.18329</v>
      </c>
      <c r="AB19" s="18">
        <v>4.5854210000000002</v>
      </c>
      <c r="AC19" s="67">
        <f t="shared" si="3"/>
        <v>13.605944524889027</v>
      </c>
      <c r="AD19" s="18"/>
      <c r="AE19" s="12">
        <v>27.155989999999999</v>
      </c>
      <c r="AF19" s="4" t="str">
        <f t="shared" si="12"/>
        <v xml:space="preserve">  </v>
      </c>
      <c r="AG19" s="13">
        <v>19.853280000000002</v>
      </c>
      <c r="AH19" s="13">
        <v>35.94032</v>
      </c>
      <c r="AI19" s="18">
        <v>4.1254530000000003</v>
      </c>
      <c r="AJ19" s="3">
        <f t="shared" si="4"/>
        <v>15.191686990605021</v>
      </c>
      <c r="AK19" s="18"/>
      <c r="AL19" s="12">
        <v>32.556980000000003</v>
      </c>
      <c r="AM19" s="4" t="str">
        <f t="shared" si="13"/>
        <v xml:space="preserve">  </v>
      </c>
      <c r="AN19" s="13">
        <v>24.377569999999999</v>
      </c>
      <c r="AO19" s="13">
        <v>41.958100000000002</v>
      </c>
      <c r="AP19" s="18">
        <v>4.5235690000000002</v>
      </c>
      <c r="AQ19" s="67">
        <f t="shared" si="5"/>
        <v>13.894313907493878</v>
      </c>
      <c r="AR19" s="18"/>
      <c r="AS19" s="12">
        <v>24.137709999999998</v>
      </c>
      <c r="AT19" s="4" t="str">
        <f t="shared" si="14"/>
        <v xml:space="preserve">  </v>
      </c>
      <c r="AU19" s="13">
        <v>17.469660000000001</v>
      </c>
      <c r="AV19" s="13">
        <v>32.353169999999999</v>
      </c>
      <c r="AW19" s="18">
        <v>3.8075480000000002</v>
      </c>
      <c r="AX19" s="3">
        <f t="shared" si="6"/>
        <v>15.774271875832465</v>
      </c>
      <c r="AY19" s="18"/>
      <c r="AZ19" s="12">
        <v>27.154730000000001</v>
      </c>
      <c r="BA19" s="4" t="str">
        <f t="shared" si="15"/>
        <v xml:space="preserve">  </v>
      </c>
      <c r="BB19" s="13">
        <v>20.141159999999999</v>
      </c>
      <c r="BC19" s="13">
        <v>35.524169999999998</v>
      </c>
      <c r="BD19" s="18">
        <v>3.9430909999999999</v>
      </c>
      <c r="BE19" s="67">
        <f t="shared" si="7"/>
        <v>14.520825653578584</v>
      </c>
      <c r="BF19" s="1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7"/>
      <c r="BS19" s="7"/>
      <c r="BT19" s="7"/>
      <c r="BU19" s="7"/>
    </row>
    <row r="20" spans="1:73" ht="14.25" x14ac:dyDescent="0.3">
      <c r="A20" s="17"/>
      <c r="B20" s="13" t="s">
        <v>19</v>
      </c>
      <c r="C20" s="12">
        <v>2.7531099999999999</v>
      </c>
      <c r="D20" s="4" t="str">
        <f t="shared" si="8"/>
        <v>*</v>
      </c>
      <c r="E20" s="13">
        <v>1.1390830000000001</v>
      </c>
      <c r="F20" s="13">
        <v>6.5036849999999999</v>
      </c>
      <c r="G20" s="18">
        <v>1.227948</v>
      </c>
      <c r="H20" s="3">
        <f t="shared" si="0"/>
        <v>44.602213496736418</v>
      </c>
      <c r="I20" s="18"/>
      <c r="J20" s="12">
        <v>2.5603919999999998</v>
      </c>
      <c r="K20" s="4" t="str">
        <f t="shared" si="9"/>
        <v>**</v>
      </c>
      <c r="L20" s="13">
        <v>0.65070050000000001</v>
      </c>
      <c r="M20" s="13">
        <v>9.5366979999999995</v>
      </c>
      <c r="N20" s="18">
        <v>1.768343</v>
      </c>
      <c r="O20" s="67">
        <f t="shared" si="1"/>
        <v>69.065322809944732</v>
      </c>
      <c r="P20" s="18"/>
      <c r="Q20" s="12">
        <v>32.682310000000001</v>
      </c>
      <c r="R20" s="4" t="str">
        <f t="shared" si="10"/>
        <v xml:space="preserve">  </v>
      </c>
      <c r="S20" s="13">
        <v>25.80367</v>
      </c>
      <c r="T20" s="13">
        <v>40.39629</v>
      </c>
      <c r="U20" s="18">
        <v>3.7446929999999998</v>
      </c>
      <c r="V20" s="3">
        <f t="shared" si="2"/>
        <v>11.457859006906181</v>
      </c>
      <c r="W20" s="18"/>
      <c r="X20" s="12">
        <v>27.371939999999999</v>
      </c>
      <c r="Y20" s="4" t="str">
        <f t="shared" si="11"/>
        <v xml:space="preserve">  </v>
      </c>
      <c r="Z20" s="13">
        <v>20.335080000000001</v>
      </c>
      <c r="AA20" s="13">
        <v>35.751089999999998</v>
      </c>
      <c r="AB20" s="18">
        <v>3.9520270000000002</v>
      </c>
      <c r="AC20" s="67">
        <f t="shared" si="3"/>
        <v>14.438242229085699</v>
      </c>
      <c r="AD20" s="18"/>
      <c r="AE20" s="12">
        <v>24.183720000000001</v>
      </c>
      <c r="AF20" s="4" t="str">
        <f t="shared" si="12"/>
        <v xml:space="preserve">  </v>
      </c>
      <c r="AG20" s="13">
        <v>18.365390000000001</v>
      </c>
      <c r="AH20" s="13">
        <v>31.14217</v>
      </c>
      <c r="AI20" s="18">
        <v>3.2661549999999999</v>
      </c>
      <c r="AJ20" s="3">
        <f t="shared" si="4"/>
        <v>13.505593845777241</v>
      </c>
      <c r="AK20" s="18"/>
      <c r="AL20" s="12">
        <v>44.923220000000001</v>
      </c>
      <c r="AM20" s="4" t="str">
        <f t="shared" si="13"/>
        <v xml:space="preserve">  </v>
      </c>
      <c r="AN20" s="13">
        <v>35.891069999999999</v>
      </c>
      <c r="AO20" s="13">
        <v>54.303040000000003</v>
      </c>
      <c r="AP20" s="18">
        <v>4.7504530000000003</v>
      </c>
      <c r="AQ20" s="67">
        <f t="shared" si="5"/>
        <v>10.574604848005107</v>
      </c>
      <c r="AR20" s="18"/>
      <c r="AS20" s="12">
        <v>22.70524</v>
      </c>
      <c r="AT20" s="4" t="str">
        <f t="shared" si="14"/>
        <v xml:space="preserve">  </v>
      </c>
      <c r="AU20" s="13">
        <v>17.27854</v>
      </c>
      <c r="AV20" s="13">
        <v>29.233989999999999</v>
      </c>
      <c r="AW20" s="18">
        <v>3.053134</v>
      </c>
      <c r="AX20" s="3">
        <f t="shared" si="6"/>
        <v>13.446825490503514</v>
      </c>
      <c r="AY20" s="18"/>
      <c r="AZ20" s="12">
        <v>23.90014</v>
      </c>
      <c r="BA20" s="4" t="str">
        <f t="shared" si="15"/>
        <v xml:space="preserve">  </v>
      </c>
      <c r="BB20" s="13">
        <v>17.837630000000001</v>
      </c>
      <c r="BC20" s="13">
        <v>31.239699999999999</v>
      </c>
      <c r="BD20" s="18">
        <v>3.4261949999999999</v>
      </c>
      <c r="BE20" s="67">
        <f t="shared" si="7"/>
        <v>14.335459959648771</v>
      </c>
      <c r="BF20" s="1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7"/>
      <c r="BS20" s="7"/>
      <c r="BT20" s="7"/>
      <c r="BU20" s="7"/>
    </row>
    <row r="21" spans="1:73" ht="14.25" x14ac:dyDescent="0.3">
      <c r="A21" s="17"/>
      <c r="B21" s="13" t="s">
        <v>20</v>
      </c>
      <c r="C21" s="12">
        <v>3.922625</v>
      </c>
      <c r="D21" s="4" t="str">
        <f t="shared" si="8"/>
        <v>*</v>
      </c>
      <c r="E21" s="13">
        <v>1.8928229999999999</v>
      </c>
      <c r="F21" s="13">
        <v>7.9526760000000003</v>
      </c>
      <c r="G21" s="18">
        <v>1.4413279999999999</v>
      </c>
      <c r="H21" s="3">
        <f t="shared" si="0"/>
        <v>36.743966094133391</v>
      </c>
      <c r="I21" s="18"/>
      <c r="J21" s="12">
        <v>1.757082</v>
      </c>
      <c r="K21" s="4" t="str">
        <f t="shared" si="9"/>
        <v>**</v>
      </c>
      <c r="L21" s="13">
        <v>0.52725160000000004</v>
      </c>
      <c r="M21" s="13">
        <v>5.6913970000000003</v>
      </c>
      <c r="N21" s="18">
        <v>1.071086</v>
      </c>
      <c r="O21" s="67">
        <f t="shared" si="1"/>
        <v>60.958225057225555</v>
      </c>
      <c r="P21" s="18"/>
      <c r="Q21" s="12">
        <v>30.835319999999999</v>
      </c>
      <c r="R21" s="4" t="str">
        <f t="shared" si="10"/>
        <v xml:space="preserve">  </v>
      </c>
      <c r="S21" s="13">
        <v>24.375520000000002</v>
      </c>
      <c r="T21" s="13">
        <v>38.14358</v>
      </c>
      <c r="U21" s="18">
        <v>3.5294859999999999</v>
      </c>
      <c r="V21" s="3">
        <f t="shared" si="2"/>
        <v>11.446244112271252</v>
      </c>
      <c r="W21" s="18"/>
      <c r="X21" s="12">
        <v>32.103729999999999</v>
      </c>
      <c r="Y21" s="4" t="str">
        <f t="shared" si="11"/>
        <v xml:space="preserve">  </v>
      </c>
      <c r="Z21" s="13">
        <v>25.07837</v>
      </c>
      <c r="AA21" s="13">
        <v>40.045229999999997</v>
      </c>
      <c r="AB21" s="18">
        <v>3.8414510000000002</v>
      </c>
      <c r="AC21" s="67">
        <f t="shared" si="3"/>
        <v>11.965746659344569</v>
      </c>
      <c r="AD21" s="18"/>
      <c r="AE21" s="12">
        <v>24.965509999999998</v>
      </c>
      <c r="AF21" s="4" t="str">
        <f t="shared" si="12"/>
        <v xml:space="preserve">  </v>
      </c>
      <c r="AG21" s="13">
        <v>19.336040000000001</v>
      </c>
      <c r="AH21" s="13">
        <v>31.592040000000001</v>
      </c>
      <c r="AI21" s="18">
        <v>3.1335549999999999</v>
      </c>
      <c r="AJ21" s="3">
        <f t="shared" si="4"/>
        <v>12.55153609920246</v>
      </c>
      <c r="AK21" s="18"/>
      <c r="AL21" s="12">
        <v>43.302750000000003</v>
      </c>
      <c r="AM21" s="4" t="str">
        <f t="shared" si="13"/>
        <v xml:space="preserve">  </v>
      </c>
      <c r="AN21" s="13">
        <v>36.038110000000003</v>
      </c>
      <c r="AO21" s="13">
        <v>50.867190000000001</v>
      </c>
      <c r="AP21" s="18">
        <v>3.8104309999999999</v>
      </c>
      <c r="AQ21" s="67">
        <f t="shared" si="5"/>
        <v>8.799512733025038</v>
      </c>
      <c r="AR21" s="18"/>
      <c r="AS21" s="12">
        <v>29.125630000000001</v>
      </c>
      <c r="AT21" s="4" t="str">
        <f t="shared" si="14"/>
        <v xml:space="preserve">  </v>
      </c>
      <c r="AU21" s="13">
        <v>22.640260000000001</v>
      </c>
      <c r="AV21" s="13">
        <v>36.590060000000001</v>
      </c>
      <c r="AW21" s="18">
        <v>3.5749650000000002</v>
      </c>
      <c r="AX21" s="3">
        <f t="shared" si="6"/>
        <v>12.274292435906107</v>
      </c>
      <c r="AY21" s="18"/>
      <c r="AZ21" s="12">
        <v>20.286560000000001</v>
      </c>
      <c r="BA21" s="4" t="str">
        <f t="shared" si="15"/>
        <v xml:space="preserve">  </v>
      </c>
      <c r="BB21" s="13">
        <v>15.20566</v>
      </c>
      <c r="BC21" s="13">
        <v>26.53396</v>
      </c>
      <c r="BD21" s="18">
        <v>2.8883220000000001</v>
      </c>
      <c r="BE21" s="67">
        <f t="shared" si="7"/>
        <v>14.237613474142485</v>
      </c>
      <c r="BF21" s="1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7"/>
      <c r="BS21" s="7"/>
      <c r="BT21" s="7"/>
      <c r="BU21" s="7"/>
    </row>
    <row r="22" spans="1:73" ht="14.25" x14ac:dyDescent="0.3">
      <c r="A22" s="17"/>
      <c r="B22" s="13" t="s">
        <v>21</v>
      </c>
      <c r="C22" s="12">
        <v>1.6277630000000001</v>
      </c>
      <c r="D22" s="4" t="str">
        <f t="shared" si="8"/>
        <v>*</v>
      </c>
      <c r="E22" s="13">
        <v>0.73132140000000001</v>
      </c>
      <c r="F22" s="13">
        <v>3.5833819999999998</v>
      </c>
      <c r="G22" s="18">
        <v>0.66106679999999995</v>
      </c>
      <c r="H22" s="3">
        <f t="shared" si="0"/>
        <v>40.611980982489456</v>
      </c>
      <c r="I22" s="18"/>
      <c r="J22" s="12">
        <v>0.56268940000000001</v>
      </c>
      <c r="K22" s="4" t="str">
        <f t="shared" si="9"/>
        <v>**</v>
      </c>
      <c r="L22" s="13">
        <v>7.8726199999999996E-2</v>
      </c>
      <c r="M22" s="13">
        <v>3.9054920000000002</v>
      </c>
      <c r="N22" s="18">
        <v>0.56282659999999995</v>
      </c>
      <c r="O22" s="67">
        <f t="shared" si="1"/>
        <v>100.02438290111738</v>
      </c>
      <c r="P22" s="18"/>
      <c r="Q22" s="12">
        <v>16.02431</v>
      </c>
      <c r="R22" s="4" t="str">
        <f t="shared" si="10"/>
        <v xml:space="preserve">  </v>
      </c>
      <c r="S22" s="13">
        <v>11.46172</v>
      </c>
      <c r="T22" s="13">
        <v>21.952819999999999</v>
      </c>
      <c r="U22" s="18">
        <v>2.6638109999999999</v>
      </c>
      <c r="V22" s="3">
        <f t="shared" si="2"/>
        <v>16.623561326509535</v>
      </c>
      <c r="W22" s="18"/>
      <c r="X22" s="12">
        <v>23.52298</v>
      </c>
      <c r="Y22" s="4" t="str">
        <f t="shared" si="11"/>
        <v xml:space="preserve">  </v>
      </c>
      <c r="Z22" s="13">
        <v>16.918700000000001</v>
      </c>
      <c r="AA22" s="13">
        <v>31.720970000000001</v>
      </c>
      <c r="AB22" s="18">
        <v>3.7849949999999999</v>
      </c>
      <c r="AC22" s="67">
        <f t="shared" si="3"/>
        <v>16.090627122924051</v>
      </c>
      <c r="AD22" s="18"/>
      <c r="AE22" s="12">
        <v>29.902719999999999</v>
      </c>
      <c r="AF22" s="4" t="str">
        <f t="shared" si="12"/>
        <v xml:space="preserve">  </v>
      </c>
      <c r="AG22" s="13">
        <v>17.59967</v>
      </c>
      <c r="AH22" s="13">
        <v>46.004539999999999</v>
      </c>
      <c r="AI22" s="18">
        <v>7.3979730000000004</v>
      </c>
      <c r="AJ22" s="3">
        <f t="shared" si="4"/>
        <v>24.740134007876208</v>
      </c>
      <c r="AK22" s="18"/>
      <c r="AL22" s="12">
        <v>36.631030000000003</v>
      </c>
      <c r="AM22" s="4" t="str">
        <f t="shared" si="13"/>
        <v xml:space="preserve">  </v>
      </c>
      <c r="AN22" s="13">
        <v>23.77741</v>
      </c>
      <c r="AO22" s="13">
        <v>51.718440000000001</v>
      </c>
      <c r="AP22" s="18">
        <v>7.3052799999999998</v>
      </c>
      <c r="AQ22" s="67">
        <f t="shared" si="5"/>
        <v>19.942873569211674</v>
      </c>
      <c r="AR22" s="18"/>
      <c r="AS22" s="12">
        <v>33.657350000000001</v>
      </c>
      <c r="AT22" s="4" t="str">
        <f t="shared" si="14"/>
        <v xml:space="preserve">  </v>
      </c>
      <c r="AU22" s="13">
        <v>27.38804</v>
      </c>
      <c r="AV22" s="13">
        <v>40.560119999999998</v>
      </c>
      <c r="AW22" s="18">
        <v>3.376906</v>
      </c>
      <c r="AX22" s="3">
        <f t="shared" si="6"/>
        <v>10.033190372979453</v>
      </c>
      <c r="AY22" s="18"/>
      <c r="AZ22" s="12">
        <v>26.27111</v>
      </c>
      <c r="BA22" s="4" t="str">
        <f t="shared" si="15"/>
        <v xml:space="preserve">  </v>
      </c>
      <c r="BB22" s="13">
        <v>17.063320000000001</v>
      </c>
      <c r="BC22" s="13">
        <v>38.161389999999997</v>
      </c>
      <c r="BD22" s="18">
        <v>5.4275000000000002</v>
      </c>
      <c r="BE22" s="67">
        <f t="shared" si="7"/>
        <v>20.659576241734744</v>
      </c>
      <c r="BF22" s="1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7"/>
      <c r="BS22" s="7"/>
      <c r="BT22" s="7"/>
      <c r="BU22" s="7"/>
    </row>
    <row r="23" spans="1:73" ht="14.25" x14ac:dyDescent="0.3">
      <c r="A23" s="17"/>
      <c r="B23" s="13" t="s">
        <v>22</v>
      </c>
      <c r="C23" s="12">
        <v>1.5426359999999999</v>
      </c>
      <c r="D23" s="4" t="str">
        <f t="shared" si="8"/>
        <v>**</v>
      </c>
      <c r="E23" s="13">
        <v>0.50595299999999999</v>
      </c>
      <c r="F23" s="13">
        <v>4.6051380000000002</v>
      </c>
      <c r="G23" s="18">
        <v>0.87198310000000001</v>
      </c>
      <c r="H23" s="3">
        <f t="shared" si="0"/>
        <v>56.525525140084895</v>
      </c>
      <c r="I23" s="18"/>
      <c r="J23" s="12">
        <v>1.505423</v>
      </c>
      <c r="K23" s="4" t="str">
        <f t="shared" si="9"/>
        <v>**</v>
      </c>
      <c r="L23" s="13">
        <v>0.22348570000000001</v>
      </c>
      <c r="M23" s="13">
        <v>9.4446410000000007</v>
      </c>
      <c r="N23" s="18">
        <v>1.4527870000000001</v>
      </c>
      <c r="O23" s="67">
        <f t="shared" si="1"/>
        <v>96.503574078514816</v>
      </c>
      <c r="P23" s="18"/>
      <c r="Q23" s="12">
        <v>41.796219999999998</v>
      </c>
      <c r="R23" s="4" t="str">
        <f t="shared" si="10"/>
        <v xml:space="preserve">  </v>
      </c>
      <c r="S23" s="13">
        <v>31.977</v>
      </c>
      <c r="T23" s="13">
        <v>52.31185</v>
      </c>
      <c r="U23" s="18">
        <v>5.2585620000000004</v>
      </c>
      <c r="V23" s="3">
        <f t="shared" si="2"/>
        <v>12.58142961253434</v>
      </c>
      <c r="W23" s="18"/>
      <c r="X23" s="12">
        <v>15.770899999999999</v>
      </c>
      <c r="Y23" s="4" t="str">
        <f t="shared" si="11"/>
        <v>*</v>
      </c>
      <c r="Z23" s="13">
        <v>9.3913019999999996</v>
      </c>
      <c r="AA23" s="13">
        <v>25.275320000000001</v>
      </c>
      <c r="AB23" s="18">
        <v>4.0080260000000001</v>
      </c>
      <c r="AC23" s="67">
        <f t="shared" si="3"/>
        <v>25.414060072665478</v>
      </c>
      <c r="AD23" s="18"/>
      <c r="AE23" s="12">
        <v>21.0701</v>
      </c>
      <c r="AF23" s="4" t="str">
        <f t="shared" si="12"/>
        <v xml:space="preserve">  </v>
      </c>
      <c r="AG23" s="13">
        <v>14.65108</v>
      </c>
      <c r="AH23" s="13">
        <v>29.334849999999999</v>
      </c>
      <c r="AI23" s="18">
        <v>3.7463069999999998</v>
      </c>
      <c r="AJ23" s="3">
        <f t="shared" si="4"/>
        <v>17.7802051247977</v>
      </c>
      <c r="AK23" s="18"/>
      <c r="AL23" s="12">
        <v>41.907020000000003</v>
      </c>
      <c r="AM23" s="4" t="str">
        <f t="shared" si="13"/>
        <v xml:space="preserve">  </v>
      </c>
      <c r="AN23" s="13">
        <v>31.290900000000001</v>
      </c>
      <c r="AO23" s="13">
        <v>53.329349999999998</v>
      </c>
      <c r="AP23" s="18">
        <v>5.713069</v>
      </c>
      <c r="AQ23" s="67">
        <f t="shared" si="5"/>
        <v>13.63272549563295</v>
      </c>
      <c r="AR23" s="18"/>
      <c r="AS23" s="12">
        <v>21.312190000000001</v>
      </c>
      <c r="AT23" s="4" t="str">
        <f t="shared" si="14"/>
        <v xml:space="preserve">  </v>
      </c>
      <c r="AU23" s="13">
        <v>14.506080000000001</v>
      </c>
      <c r="AV23" s="13">
        <v>30.184229999999999</v>
      </c>
      <c r="AW23" s="18">
        <v>4.0013820000000004</v>
      </c>
      <c r="AX23" s="3">
        <f t="shared" si="6"/>
        <v>18.775085995385741</v>
      </c>
      <c r="AY23" s="18"/>
      <c r="AZ23" s="12">
        <v>34.908380000000001</v>
      </c>
      <c r="BA23" s="4" t="str">
        <f t="shared" si="15"/>
        <v xml:space="preserve">  </v>
      </c>
      <c r="BB23" s="13">
        <v>26.90249</v>
      </c>
      <c r="BC23" s="13">
        <v>43.866970000000002</v>
      </c>
      <c r="BD23" s="18">
        <v>4.3647879999999999</v>
      </c>
      <c r="BE23" s="67">
        <f t="shared" si="7"/>
        <v>12.503553587992339</v>
      </c>
      <c r="BF23" s="1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7"/>
      <c r="BS23" s="7"/>
      <c r="BT23" s="7"/>
      <c r="BU23" s="7"/>
    </row>
    <row r="24" spans="1:73" ht="14.25" x14ac:dyDescent="0.3">
      <c r="A24" s="17"/>
      <c r="B24" s="13" t="s">
        <v>23</v>
      </c>
      <c r="C24" s="12">
        <v>5.4902059999999997</v>
      </c>
      <c r="D24" s="4" t="str">
        <f t="shared" si="8"/>
        <v>**</v>
      </c>
      <c r="E24" s="13">
        <v>1.5902959999999999</v>
      </c>
      <c r="F24" s="13">
        <v>17.275069999999999</v>
      </c>
      <c r="G24" s="18">
        <v>3.3871600000000002</v>
      </c>
      <c r="H24" s="3">
        <f t="shared" si="0"/>
        <v>61.694588509065063</v>
      </c>
      <c r="I24" s="18"/>
      <c r="J24" s="12">
        <v>1.3211649999999999</v>
      </c>
      <c r="K24" s="4" t="str">
        <f t="shared" si="9"/>
        <v>**</v>
      </c>
      <c r="L24" s="13">
        <v>0.45812449999999999</v>
      </c>
      <c r="M24" s="13">
        <v>3.7488190000000001</v>
      </c>
      <c r="N24" s="18">
        <v>0.71026750000000005</v>
      </c>
      <c r="O24" s="67">
        <f t="shared" si="1"/>
        <v>53.760696052347747</v>
      </c>
      <c r="P24" s="18"/>
      <c r="Q24" s="12">
        <v>23.291599999999999</v>
      </c>
      <c r="R24" s="4" t="str">
        <f t="shared" si="10"/>
        <v xml:space="preserve">  </v>
      </c>
      <c r="S24" s="13">
        <v>16.52936</v>
      </c>
      <c r="T24" s="13">
        <v>31.767420000000001</v>
      </c>
      <c r="U24" s="18">
        <v>3.8962919999999999</v>
      </c>
      <c r="V24" s="3">
        <f t="shared" si="2"/>
        <v>16.72831407030861</v>
      </c>
      <c r="W24" s="18"/>
      <c r="X24" s="12">
        <v>30.899450000000002</v>
      </c>
      <c r="Y24" s="4" t="str">
        <f t="shared" si="11"/>
        <v xml:space="preserve">  </v>
      </c>
      <c r="Z24" s="13">
        <v>23.307230000000001</v>
      </c>
      <c r="AA24" s="13">
        <v>39.685070000000003</v>
      </c>
      <c r="AB24" s="18">
        <v>4.2072929999999999</v>
      </c>
      <c r="AC24" s="67">
        <f t="shared" si="3"/>
        <v>13.616077308819413</v>
      </c>
      <c r="AD24" s="18"/>
      <c r="AE24" s="12">
        <v>23.152249999999999</v>
      </c>
      <c r="AF24" s="4" t="str">
        <f t="shared" si="12"/>
        <v xml:space="preserve">  </v>
      </c>
      <c r="AG24" s="13">
        <v>16.5046</v>
      </c>
      <c r="AH24" s="13">
        <v>31.468299999999999</v>
      </c>
      <c r="AI24" s="18">
        <v>3.8253750000000002</v>
      </c>
      <c r="AJ24" s="3">
        <f t="shared" si="4"/>
        <v>16.522692178945892</v>
      </c>
      <c r="AK24" s="18"/>
      <c r="AL24" s="12">
        <v>38.819839999999999</v>
      </c>
      <c r="AM24" s="4" t="str">
        <f t="shared" si="13"/>
        <v xml:space="preserve">  </v>
      </c>
      <c r="AN24" s="13">
        <v>28.97936</v>
      </c>
      <c r="AO24" s="13">
        <v>49.665089999999999</v>
      </c>
      <c r="AP24" s="18">
        <v>5.3496620000000004</v>
      </c>
      <c r="AQ24" s="67">
        <f t="shared" si="5"/>
        <v>13.78074201233184</v>
      </c>
      <c r="AR24" s="18"/>
      <c r="AS24" s="12">
        <v>35.770569999999999</v>
      </c>
      <c r="AT24" s="4" t="str">
        <f t="shared" si="14"/>
        <v xml:space="preserve">  </v>
      </c>
      <c r="AU24" s="13">
        <v>27.08849</v>
      </c>
      <c r="AV24" s="13">
        <v>45.498860000000001</v>
      </c>
      <c r="AW24" s="18">
        <v>4.7450239999999999</v>
      </c>
      <c r="AX24" s="3">
        <f t="shared" si="6"/>
        <v>13.265161835553641</v>
      </c>
      <c r="AY24" s="18"/>
      <c r="AZ24" s="12">
        <v>26.264939999999999</v>
      </c>
      <c r="BA24" s="4" t="str">
        <f t="shared" si="15"/>
        <v xml:space="preserve">  </v>
      </c>
      <c r="BB24" s="13">
        <v>17.339099999999998</v>
      </c>
      <c r="BC24" s="13">
        <v>37.690539999999999</v>
      </c>
      <c r="BD24" s="18">
        <v>5.2322069999999998</v>
      </c>
      <c r="BE24" s="67">
        <f t="shared" si="7"/>
        <v>19.920879316686047</v>
      </c>
      <c r="BF24" s="1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7"/>
      <c r="BS24" s="7"/>
      <c r="BT24" s="7"/>
      <c r="BU24" s="7"/>
    </row>
    <row r="25" spans="1:73" ht="14.25" x14ac:dyDescent="0.3">
      <c r="A25" s="17"/>
      <c r="B25" s="13" t="s">
        <v>24</v>
      </c>
      <c r="C25" s="12">
        <v>1.097251</v>
      </c>
      <c r="D25" s="4" t="str">
        <f t="shared" si="8"/>
        <v>**</v>
      </c>
      <c r="E25" s="13">
        <v>0.35190500000000002</v>
      </c>
      <c r="F25" s="13">
        <v>3.3679079999999999</v>
      </c>
      <c r="G25" s="18">
        <v>0.63379110000000005</v>
      </c>
      <c r="H25" s="3">
        <f t="shared" si="0"/>
        <v>57.761724527933907</v>
      </c>
      <c r="I25" s="18"/>
      <c r="J25" s="12">
        <v>2.7281499999999999</v>
      </c>
      <c r="K25" s="4" t="str">
        <f t="shared" si="9"/>
        <v>**</v>
      </c>
      <c r="L25" s="13">
        <v>0.99307109999999998</v>
      </c>
      <c r="M25" s="13">
        <v>7.2720710000000004</v>
      </c>
      <c r="N25" s="18">
        <v>1.392174</v>
      </c>
      <c r="O25" s="67">
        <f t="shared" si="1"/>
        <v>51.029965361142175</v>
      </c>
      <c r="P25" s="18"/>
      <c r="Q25" s="12">
        <v>43.872160000000001</v>
      </c>
      <c r="R25" s="4" t="str">
        <f t="shared" si="10"/>
        <v xml:space="preserve">  </v>
      </c>
      <c r="S25" s="13">
        <v>36.856340000000003</v>
      </c>
      <c r="T25" s="13">
        <v>51.141829999999999</v>
      </c>
      <c r="U25" s="18">
        <v>3.6688969999999999</v>
      </c>
      <c r="V25" s="3">
        <f t="shared" si="2"/>
        <v>8.36269971663123</v>
      </c>
      <c r="W25" s="18"/>
      <c r="X25" s="12">
        <v>39.388599999999997</v>
      </c>
      <c r="Y25" s="4" t="str">
        <f t="shared" si="11"/>
        <v xml:space="preserve">  </v>
      </c>
      <c r="Z25" s="13">
        <v>31.943529999999999</v>
      </c>
      <c r="AA25" s="13">
        <v>47.361330000000002</v>
      </c>
      <c r="AB25" s="18">
        <v>3.963031</v>
      </c>
      <c r="AC25" s="67">
        <f t="shared" si="3"/>
        <v>10.061365471227717</v>
      </c>
      <c r="AD25" s="18"/>
      <c r="AE25" s="12">
        <v>25.026019999999999</v>
      </c>
      <c r="AF25" s="4" t="str">
        <f t="shared" si="12"/>
        <v xml:space="preserve">  </v>
      </c>
      <c r="AG25" s="13">
        <v>19.03424</v>
      </c>
      <c r="AH25" s="13">
        <v>32.154890000000002</v>
      </c>
      <c r="AI25" s="18">
        <v>3.355858</v>
      </c>
      <c r="AJ25" s="3">
        <f t="shared" si="4"/>
        <v>13.409475417984961</v>
      </c>
      <c r="AK25" s="18"/>
      <c r="AL25" s="12">
        <v>37.628050000000002</v>
      </c>
      <c r="AM25" s="4" t="str">
        <f t="shared" si="13"/>
        <v xml:space="preserve">  </v>
      </c>
      <c r="AN25" s="13">
        <v>30.362279999999998</v>
      </c>
      <c r="AO25" s="13">
        <v>45.496589999999998</v>
      </c>
      <c r="AP25" s="18">
        <v>3.8884159999999999</v>
      </c>
      <c r="AQ25" s="67">
        <f t="shared" si="5"/>
        <v>10.333822773170546</v>
      </c>
      <c r="AR25" s="18"/>
      <c r="AS25" s="12">
        <v>19.570229999999999</v>
      </c>
      <c r="AT25" s="4" t="str">
        <f t="shared" si="14"/>
        <v xml:space="preserve">  </v>
      </c>
      <c r="AU25" s="13">
        <v>14.30805</v>
      </c>
      <c r="AV25" s="13">
        <v>26.176539999999999</v>
      </c>
      <c r="AW25" s="18">
        <v>3.024025</v>
      </c>
      <c r="AX25" s="3">
        <f t="shared" si="6"/>
        <v>15.452168932097376</v>
      </c>
      <c r="AY25" s="18"/>
      <c r="AZ25" s="12">
        <v>13.37229</v>
      </c>
      <c r="BA25" s="4" t="str">
        <f t="shared" si="15"/>
        <v xml:space="preserve">  </v>
      </c>
      <c r="BB25" s="13">
        <v>8.6905739999999998</v>
      </c>
      <c r="BC25" s="13">
        <v>20.023029999999999</v>
      </c>
      <c r="BD25" s="18">
        <v>2.8580320000000001</v>
      </c>
      <c r="BE25" s="67">
        <f t="shared" si="7"/>
        <v>21.372794039016505</v>
      </c>
      <c r="BF25" s="1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7"/>
      <c r="BS25" s="7"/>
      <c r="BT25" s="7"/>
      <c r="BU25" s="7"/>
    </row>
    <row r="26" spans="1:73" ht="14.25" x14ac:dyDescent="0.3">
      <c r="A26" s="17"/>
      <c r="B26" s="13" t="s">
        <v>25</v>
      </c>
      <c r="C26" s="12">
        <v>6.1742309999999998</v>
      </c>
      <c r="D26" s="4" t="str">
        <f t="shared" si="8"/>
        <v>**</v>
      </c>
      <c r="E26" s="13">
        <v>1.51535</v>
      </c>
      <c r="F26" s="13">
        <v>21.962440000000001</v>
      </c>
      <c r="G26" s="18">
        <v>4.2950299999999997</v>
      </c>
      <c r="H26" s="3">
        <f t="shared" si="0"/>
        <v>69.563804787997071</v>
      </c>
      <c r="I26" s="18"/>
      <c r="J26" s="12">
        <v>0.11383119999999999</v>
      </c>
      <c r="K26" s="4" t="str">
        <f t="shared" si="9"/>
        <v>**</v>
      </c>
      <c r="L26" s="13">
        <v>1.6142400000000001E-2</v>
      </c>
      <c r="M26" s="13">
        <v>0.79798369999999996</v>
      </c>
      <c r="N26" s="18">
        <v>0.1133657</v>
      </c>
      <c r="O26" s="67">
        <f t="shared" si="1"/>
        <v>99.591061150194321</v>
      </c>
      <c r="P26" s="18"/>
      <c r="Q26" s="12">
        <v>21.165330000000001</v>
      </c>
      <c r="R26" s="4" t="str">
        <f t="shared" si="10"/>
        <v xml:space="preserve">  </v>
      </c>
      <c r="S26" s="13">
        <v>14.3611</v>
      </c>
      <c r="T26" s="13">
        <v>30.061720000000001</v>
      </c>
      <c r="U26" s="18">
        <v>4.0064190000000002</v>
      </c>
      <c r="V26" s="3">
        <f t="shared" si="2"/>
        <v>18.92915914847536</v>
      </c>
      <c r="W26" s="18"/>
      <c r="X26" s="12">
        <v>27.82508</v>
      </c>
      <c r="Y26" s="4" t="str">
        <f t="shared" si="11"/>
        <v xml:space="preserve">  </v>
      </c>
      <c r="Z26" s="13">
        <v>17.652899999999999</v>
      </c>
      <c r="AA26" s="13">
        <v>40.94435</v>
      </c>
      <c r="AB26" s="18">
        <v>6.0133210000000004</v>
      </c>
      <c r="AC26" s="67">
        <f t="shared" si="3"/>
        <v>21.611154397399758</v>
      </c>
      <c r="AD26" s="18"/>
      <c r="AE26" s="12">
        <v>29.918410000000002</v>
      </c>
      <c r="AF26" s="4" t="str">
        <f t="shared" si="12"/>
        <v xml:space="preserve">  </v>
      </c>
      <c r="AG26" s="13">
        <v>20.939170000000001</v>
      </c>
      <c r="AH26" s="13">
        <v>40.762869999999999</v>
      </c>
      <c r="AI26" s="18">
        <v>5.1070460000000004</v>
      </c>
      <c r="AJ26" s="3">
        <f t="shared" si="4"/>
        <v>17.069911134983442</v>
      </c>
      <c r="AK26" s="18"/>
      <c r="AL26" s="12">
        <v>48.134599999999999</v>
      </c>
      <c r="AM26" s="4" t="str">
        <f t="shared" si="13"/>
        <v xml:space="preserve">  </v>
      </c>
      <c r="AN26" s="13">
        <v>36.386609999999997</v>
      </c>
      <c r="AO26" s="13">
        <v>60.092529999999996</v>
      </c>
      <c r="AP26" s="18">
        <v>6.1644170000000003</v>
      </c>
      <c r="AQ26" s="67">
        <f t="shared" si="5"/>
        <v>12.806623509907636</v>
      </c>
      <c r="AR26" s="18"/>
      <c r="AS26" s="12">
        <v>27.464880000000001</v>
      </c>
      <c r="AT26" s="4" t="str">
        <f t="shared" si="14"/>
        <v xml:space="preserve">  </v>
      </c>
      <c r="AU26" s="13">
        <v>21.271560000000001</v>
      </c>
      <c r="AV26" s="13">
        <v>34.667389999999997</v>
      </c>
      <c r="AW26" s="18">
        <v>3.4300329999999999</v>
      </c>
      <c r="AX26" s="3">
        <f t="shared" si="6"/>
        <v>12.48879660133232</v>
      </c>
      <c r="AY26" s="18"/>
      <c r="AZ26" s="12">
        <v>13.88322</v>
      </c>
      <c r="BA26" s="4" t="str">
        <f t="shared" si="15"/>
        <v xml:space="preserve">  </v>
      </c>
      <c r="BB26" s="13">
        <v>9.3429339999999996</v>
      </c>
      <c r="BC26" s="13">
        <v>20.139749999999999</v>
      </c>
      <c r="BD26" s="18">
        <v>2.7292879999999999</v>
      </c>
      <c r="BE26" s="67">
        <f t="shared" si="7"/>
        <v>19.658897575634469</v>
      </c>
      <c r="BF26" s="1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7"/>
      <c r="BS26" s="7"/>
      <c r="BT26" s="7"/>
      <c r="BU26" s="7"/>
    </row>
    <row r="27" spans="1:73" ht="14.25" x14ac:dyDescent="0.3">
      <c r="A27" s="17"/>
      <c r="B27" s="13" t="s">
        <v>26</v>
      </c>
      <c r="C27" s="12">
        <v>4.23421</v>
      </c>
      <c r="D27" s="4" t="str">
        <f t="shared" si="8"/>
        <v>*</v>
      </c>
      <c r="E27" s="13">
        <v>1.5697270000000001</v>
      </c>
      <c r="F27" s="13">
        <v>10.919689999999999</v>
      </c>
      <c r="G27" s="18">
        <v>2.1096360000000001</v>
      </c>
      <c r="H27" s="3">
        <f t="shared" si="0"/>
        <v>49.823603458496393</v>
      </c>
      <c r="I27" s="18"/>
      <c r="J27" s="12">
        <v>0</v>
      </c>
      <c r="K27" s="4"/>
      <c r="L27" s="13" t="s">
        <v>0</v>
      </c>
      <c r="M27" s="13" t="s">
        <v>0</v>
      </c>
      <c r="N27" s="18">
        <v>0</v>
      </c>
      <c r="O27" s="67" t="e">
        <f t="shared" si="1"/>
        <v>#DIV/0!</v>
      </c>
      <c r="P27" s="18"/>
      <c r="Q27" s="12">
        <v>38.292619999999999</v>
      </c>
      <c r="R27" s="4" t="str">
        <f t="shared" si="10"/>
        <v xml:space="preserve">  </v>
      </c>
      <c r="S27" s="13">
        <v>30.629169999999998</v>
      </c>
      <c r="T27" s="13">
        <v>46.585850000000001</v>
      </c>
      <c r="U27" s="18">
        <v>4.1033299999999997</v>
      </c>
      <c r="V27" s="3">
        <f t="shared" si="2"/>
        <v>10.715720157043314</v>
      </c>
      <c r="W27" s="18"/>
      <c r="X27" s="12">
        <v>24.965029999999999</v>
      </c>
      <c r="Y27" s="4" t="str">
        <f t="shared" si="11"/>
        <v xml:space="preserve">  </v>
      </c>
      <c r="Z27" s="13">
        <v>18.21724</v>
      </c>
      <c r="AA27" s="13">
        <v>33.197659999999999</v>
      </c>
      <c r="AB27" s="18">
        <v>3.8345500000000001</v>
      </c>
      <c r="AC27" s="67">
        <f t="shared" si="3"/>
        <v>15.359685127556427</v>
      </c>
      <c r="AD27" s="18"/>
      <c r="AE27" s="12">
        <v>22.859300000000001</v>
      </c>
      <c r="AF27" s="4" t="str">
        <f t="shared" si="12"/>
        <v xml:space="preserve">  </v>
      </c>
      <c r="AG27" s="13">
        <v>16.706710000000001</v>
      </c>
      <c r="AH27" s="13">
        <v>30.449390000000001</v>
      </c>
      <c r="AI27" s="18">
        <v>3.511269</v>
      </c>
      <c r="AJ27" s="3">
        <f t="shared" si="4"/>
        <v>15.360352241757184</v>
      </c>
      <c r="AK27" s="18"/>
      <c r="AL27" s="12">
        <v>42.070569999999996</v>
      </c>
      <c r="AM27" s="4" t="str">
        <f t="shared" si="13"/>
        <v xml:space="preserve">  </v>
      </c>
      <c r="AN27" s="13">
        <v>33.422249999999998</v>
      </c>
      <c r="AO27" s="13">
        <v>51.23462</v>
      </c>
      <c r="AP27" s="18">
        <v>4.5915569999999999</v>
      </c>
      <c r="AQ27" s="67">
        <f t="shared" si="5"/>
        <v>10.913940552742691</v>
      </c>
      <c r="AR27" s="18"/>
      <c r="AS27" s="12">
        <v>25.039259999999999</v>
      </c>
      <c r="AT27" s="4" t="str">
        <f t="shared" si="14"/>
        <v xml:space="preserve">  </v>
      </c>
      <c r="AU27" s="13">
        <v>18.74821</v>
      </c>
      <c r="AV27" s="13">
        <v>32.594459999999998</v>
      </c>
      <c r="AW27" s="18">
        <v>3.5425580000000001</v>
      </c>
      <c r="AX27" s="3">
        <f t="shared" si="6"/>
        <v>14.148013958878977</v>
      </c>
      <c r="AY27" s="18"/>
      <c r="AZ27" s="12">
        <v>25.29242</v>
      </c>
      <c r="BA27" s="4" t="str">
        <f t="shared" si="15"/>
        <v xml:space="preserve">  </v>
      </c>
      <c r="BB27" s="13">
        <v>18.893239999999999</v>
      </c>
      <c r="BC27" s="13">
        <v>32.977760000000004</v>
      </c>
      <c r="BD27" s="18">
        <v>3.604374</v>
      </c>
      <c r="BE27" s="67">
        <f t="shared" si="7"/>
        <v>14.25080715882466</v>
      </c>
      <c r="BF27" s="1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7"/>
      <c r="BS27" s="7"/>
      <c r="BT27" s="7"/>
      <c r="BU27" s="7"/>
    </row>
    <row r="28" spans="1:73" ht="14.25" x14ac:dyDescent="0.3">
      <c r="A28" s="17"/>
      <c r="B28" s="13" t="s">
        <v>27</v>
      </c>
      <c r="C28" s="12">
        <v>3.9564859999999999</v>
      </c>
      <c r="D28" s="4" t="str">
        <f t="shared" si="8"/>
        <v>**</v>
      </c>
      <c r="E28" s="13">
        <v>1.1283700000000001</v>
      </c>
      <c r="F28" s="13">
        <v>12.944879999999999</v>
      </c>
      <c r="G28" s="18">
        <v>2.4885410000000001</v>
      </c>
      <c r="H28" s="3">
        <f t="shared" si="0"/>
        <v>62.897758263266958</v>
      </c>
      <c r="I28" s="18"/>
      <c r="J28" s="12">
        <v>0.144598</v>
      </c>
      <c r="K28" s="4" t="str">
        <f t="shared" si="9"/>
        <v>**</v>
      </c>
      <c r="L28" s="13">
        <v>2.0020199999999998E-2</v>
      </c>
      <c r="M28" s="13">
        <v>1.0363389999999999</v>
      </c>
      <c r="N28" s="18">
        <v>0.1457464</v>
      </c>
      <c r="O28" s="67">
        <f t="shared" si="1"/>
        <v>100.79420185618058</v>
      </c>
      <c r="P28" s="18"/>
      <c r="Q28" s="12">
        <v>21.177330000000001</v>
      </c>
      <c r="R28" s="4" t="str">
        <f t="shared" si="10"/>
        <v xml:space="preserve">  </v>
      </c>
      <c r="S28" s="13">
        <v>13.6348</v>
      </c>
      <c r="T28" s="13">
        <v>31.376429999999999</v>
      </c>
      <c r="U28" s="18">
        <v>4.5281149999999997</v>
      </c>
      <c r="V28" s="3">
        <f t="shared" si="2"/>
        <v>21.381897529103053</v>
      </c>
      <c r="W28" s="18"/>
      <c r="X28" s="12">
        <v>18.656230000000001</v>
      </c>
      <c r="Y28" s="4" t="str">
        <f t="shared" si="11"/>
        <v>*</v>
      </c>
      <c r="Z28" s="13">
        <v>9.5489069999999998</v>
      </c>
      <c r="AA28" s="13">
        <v>33.256079999999997</v>
      </c>
      <c r="AB28" s="18">
        <v>6.0072830000000002</v>
      </c>
      <c r="AC28" s="67">
        <f t="shared" si="3"/>
        <v>32.199876395177377</v>
      </c>
      <c r="AD28" s="18"/>
      <c r="AE28" s="12">
        <v>36.713979999999999</v>
      </c>
      <c r="AF28" s="4" t="str">
        <f t="shared" si="12"/>
        <v xml:space="preserve">  </v>
      </c>
      <c r="AG28" s="13">
        <v>26.150670000000002</v>
      </c>
      <c r="AH28" s="13">
        <v>48.728749999999998</v>
      </c>
      <c r="AI28" s="18">
        <v>5.8518179999999997</v>
      </c>
      <c r="AJ28" s="3">
        <f t="shared" si="4"/>
        <v>15.938936612157004</v>
      </c>
      <c r="AK28" s="18"/>
      <c r="AL28" s="12">
        <v>28.850390000000001</v>
      </c>
      <c r="AM28" s="4" t="str">
        <f t="shared" si="13"/>
        <v xml:space="preserve">  </v>
      </c>
      <c r="AN28" s="13">
        <v>18.132459999999998</v>
      </c>
      <c r="AO28" s="13">
        <v>42.60651</v>
      </c>
      <c r="AP28" s="18">
        <v>6.3332610000000003</v>
      </c>
      <c r="AQ28" s="67">
        <f t="shared" si="5"/>
        <v>21.95208106372219</v>
      </c>
      <c r="AR28" s="18"/>
      <c r="AS28" s="12">
        <v>17.846260000000001</v>
      </c>
      <c r="AT28" s="4" t="str">
        <f t="shared" si="14"/>
        <v xml:space="preserve">  </v>
      </c>
      <c r="AU28" s="13">
        <v>13.27014</v>
      </c>
      <c r="AV28" s="13">
        <v>23.571539999999999</v>
      </c>
      <c r="AW28" s="18">
        <v>2.6216729999999999</v>
      </c>
      <c r="AX28" s="3">
        <f t="shared" si="6"/>
        <v>14.690321669638342</v>
      </c>
      <c r="AY28" s="18"/>
      <c r="AZ28" s="12">
        <v>44.325830000000003</v>
      </c>
      <c r="BA28" s="4" t="str">
        <f t="shared" si="15"/>
        <v xml:space="preserve">  </v>
      </c>
      <c r="BB28" s="13">
        <v>29.093669999999999</v>
      </c>
      <c r="BC28" s="13">
        <v>60.705309999999997</v>
      </c>
      <c r="BD28" s="18">
        <v>8.3461960000000008</v>
      </c>
      <c r="BE28" s="67">
        <f t="shared" si="7"/>
        <v>18.829192820529251</v>
      </c>
      <c r="BF28" s="1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7"/>
      <c r="BS28" s="7"/>
      <c r="BT28" s="7"/>
      <c r="BU28" s="7"/>
    </row>
    <row r="29" spans="1:73" ht="14.25" x14ac:dyDescent="0.3">
      <c r="A29" s="17"/>
      <c r="B29" s="13" t="s">
        <v>28</v>
      </c>
      <c r="C29" s="12">
        <v>2.281568</v>
      </c>
      <c r="D29" s="4" t="str">
        <f t="shared" si="8"/>
        <v>*</v>
      </c>
      <c r="E29" s="13">
        <v>0.90466199999999997</v>
      </c>
      <c r="F29" s="13">
        <v>5.6349739999999997</v>
      </c>
      <c r="G29" s="18">
        <v>1.0681560000000001</v>
      </c>
      <c r="H29" s="3">
        <f t="shared" si="0"/>
        <v>46.816750585562211</v>
      </c>
      <c r="I29" s="18"/>
      <c r="J29" s="12">
        <v>2.6380949999999999</v>
      </c>
      <c r="K29" s="4" t="str">
        <f t="shared" si="9"/>
        <v>*</v>
      </c>
      <c r="L29" s="13">
        <v>1.1581509999999999</v>
      </c>
      <c r="M29" s="13">
        <v>5.8963669999999997</v>
      </c>
      <c r="N29" s="18">
        <v>1.0985609999999999</v>
      </c>
      <c r="O29" s="67">
        <f t="shared" si="1"/>
        <v>41.642207729441125</v>
      </c>
      <c r="P29" s="18"/>
      <c r="Q29" s="12">
        <v>51.654350000000001</v>
      </c>
      <c r="R29" s="4" t="str">
        <f t="shared" si="10"/>
        <v xml:space="preserve">  </v>
      </c>
      <c r="S29" s="13">
        <v>43.717410000000001</v>
      </c>
      <c r="T29" s="13">
        <v>59.508699999999997</v>
      </c>
      <c r="U29" s="18">
        <v>4.0622769999999999</v>
      </c>
      <c r="V29" s="3">
        <f t="shared" si="2"/>
        <v>7.8643463716027791</v>
      </c>
      <c r="W29" s="18"/>
      <c r="X29" s="12">
        <v>34.971150000000002</v>
      </c>
      <c r="Y29" s="4" t="str">
        <f t="shared" si="11"/>
        <v xml:space="preserve">  </v>
      </c>
      <c r="Z29" s="13">
        <v>27.998840000000001</v>
      </c>
      <c r="AA29" s="13">
        <v>42.651220000000002</v>
      </c>
      <c r="AB29" s="18">
        <v>3.7616710000000002</v>
      </c>
      <c r="AC29" s="67">
        <f t="shared" si="3"/>
        <v>10.756497856089949</v>
      </c>
      <c r="AD29" s="18"/>
      <c r="AE29" s="12">
        <v>22.02252</v>
      </c>
      <c r="AF29" s="4" t="str">
        <f t="shared" si="12"/>
        <v xml:space="preserve">  </v>
      </c>
      <c r="AG29" s="13">
        <v>15.60327</v>
      </c>
      <c r="AH29" s="13">
        <v>30.139559999999999</v>
      </c>
      <c r="AI29" s="18">
        <v>3.7121409999999999</v>
      </c>
      <c r="AJ29" s="3">
        <f t="shared" si="4"/>
        <v>16.856113650935498</v>
      </c>
      <c r="AK29" s="18"/>
      <c r="AL29" s="12">
        <v>43.055120000000002</v>
      </c>
      <c r="AM29" s="4" t="str">
        <f t="shared" si="13"/>
        <v xml:space="preserve">  </v>
      </c>
      <c r="AN29" s="13">
        <v>35.715910000000001</v>
      </c>
      <c r="AO29" s="13">
        <v>50.712710000000001</v>
      </c>
      <c r="AP29" s="18">
        <v>3.8541270000000001</v>
      </c>
      <c r="AQ29" s="67">
        <f t="shared" si="5"/>
        <v>8.9516113298488076</v>
      </c>
      <c r="AR29" s="18"/>
      <c r="AS29" s="12">
        <v>14.5783</v>
      </c>
      <c r="AT29" s="4" t="str">
        <f t="shared" si="14"/>
        <v xml:space="preserve">  </v>
      </c>
      <c r="AU29" s="13">
        <v>9.8802859999999999</v>
      </c>
      <c r="AV29" s="13">
        <v>20.989879999999999</v>
      </c>
      <c r="AW29" s="18">
        <v>2.8116099999999999</v>
      </c>
      <c r="AX29" s="3">
        <f t="shared" si="6"/>
        <v>19.286267946193998</v>
      </c>
      <c r="AY29" s="18"/>
      <c r="AZ29" s="12">
        <v>13.528090000000001</v>
      </c>
      <c r="BA29" s="4" t="str">
        <f t="shared" si="15"/>
        <v xml:space="preserve">  </v>
      </c>
      <c r="BB29" s="13">
        <v>9.1679180000000002</v>
      </c>
      <c r="BC29" s="13">
        <v>19.516369999999998</v>
      </c>
      <c r="BD29" s="18">
        <v>2.6155949999999999</v>
      </c>
      <c r="BE29" s="67">
        <f t="shared" si="7"/>
        <v>19.334547596889138</v>
      </c>
      <c r="BF29" s="1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7"/>
      <c r="BS29" s="7"/>
      <c r="BT29" s="7"/>
      <c r="BU29" s="7"/>
    </row>
    <row r="30" spans="1:73" ht="14.25" x14ac:dyDescent="0.3">
      <c r="A30" s="17"/>
      <c r="B30" s="13" t="s">
        <v>29</v>
      </c>
      <c r="C30" s="12">
        <v>0.39397490000000002</v>
      </c>
      <c r="D30" s="4" t="str">
        <f t="shared" si="8"/>
        <v>**</v>
      </c>
      <c r="E30" s="13">
        <v>9.93589E-2</v>
      </c>
      <c r="F30" s="13">
        <v>1.548635</v>
      </c>
      <c r="G30" s="18">
        <v>0.27639330000000001</v>
      </c>
      <c r="H30" s="3">
        <f t="shared" si="0"/>
        <v>70.155053024951584</v>
      </c>
      <c r="I30" s="18"/>
      <c r="J30" s="12">
        <v>0</v>
      </c>
      <c r="K30" s="4"/>
      <c r="L30" s="13" t="s">
        <v>0</v>
      </c>
      <c r="M30" s="13" t="s">
        <v>0</v>
      </c>
      <c r="N30" s="18">
        <v>0</v>
      </c>
      <c r="O30" s="67" t="e">
        <f t="shared" si="1"/>
        <v>#DIV/0!</v>
      </c>
      <c r="P30" s="18"/>
      <c r="Q30" s="12">
        <v>39.150919999999999</v>
      </c>
      <c r="R30" s="4" t="str">
        <f t="shared" si="10"/>
        <v xml:space="preserve">  </v>
      </c>
      <c r="S30" s="13">
        <v>29.249500000000001</v>
      </c>
      <c r="T30" s="13">
        <v>50.033799999999999</v>
      </c>
      <c r="U30" s="18">
        <v>5.3761720000000004</v>
      </c>
      <c r="V30" s="3">
        <f t="shared" si="2"/>
        <v>13.731917410880767</v>
      </c>
      <c r="W30" s="18"/>
      <c r="X30" s="12">
        <v>26.715029999999999</v>
      </c>
      <c r="Y30" s="4" t="str">
        <f t="shared" si="11"/>
        <v>*</v>
      </c>
      <c r="Z30" s="13">
        <v>14.92731</v>
      </c>
      <c r="AA30" s="13">
        <v>43.095770000000002</v>
      </c>
      <c r="AB30" s="18">
        <v>7.303547</v>
      </c>
      <c r="AC30" s="67">
        <f t="shared" si="3"/>
        <v>27.338719065634592</v>
      </c>
      <c r="AD30" s="18"/>
      <c r="AE30" s="12">
        <v>18.533190000000001</v>
      </c>
      <c r="AF30" s="4" t="str">
        <f t="shared" si="12"/>
        <v xml:space="preserve">  </v>
      </c>
      <c r="AG30" s="13">
        <v>13.03173</v>
      </c>
      <c r="AH30" s="13">
        <v>25.671559999999999</v>
      </c>
      <c r="AI30" s="18">
        <v>3.2162329999999999</v>
      </c>
      <c r="AJ30" s="3">
        <f t="shared" si="4"/>
        <v>17.353909391745294</v>
      </c>
      <c r="AK30" s="18"/>
      <c r="AL30" s="12">
        <v>34.780419999999999</v>
      </c>
      <c r="AM30" s="4" t="str">
        <f t="shared" si="13"/>
        <v xml:space="preserve">  </v>
      </c>
      <c r="AN30" s="13">
        <v>22.185310000000001</v>
      </c>
      <c r="AO30" s="13">
        <v>49.93723</v>
      </c>
      <c r="AP30" s="18">
        <v>7.2469989999999997</v>
      </c>
      <c r="AQ30" s="67">
        <f t="shared" si="5"/>
        <v>20.836433257562732</v>
      </c>
      <c r="AR30" s="18"/>
      <c r="AS30" s="12">
        <v>25.154969999999999</v>
      </c>
      <c r="AT30" s="4" t="str">
        <f t="shared" si="14"/>
        <v xml:space="preserve">  </v>
      </c>
      <c r="AU30" s="13">
        <v>17.922799999999999</v>
      </c>
      <c r="AV30" s="13">
        <v>34.093240000000002</v>
      </c>
      <c r="AW30" s="18">
        <v>4.1421359999999998</v>
      </c>
      <c r="AX30" s="3">
        <f t="shared" si="6"/>
        <v>16.466471635625087</v>
      </c>
      <c r="AY30" s="18"/>
      <c r="AZ30" s="12">
        <v>27.441990000000001</v>
      </c>
      <c r="BA30" s="4" t="str">
        <f t="shared" si="15"/>
        <v xml:space="preserve">  </v>
      </c>
      <c r="BB30" s="13">
        <v>18.2821</v>
      </c>
      <c r="BC30" s="13">
        <v>39.000929999999997</v>
      </c>
      <c r="BD30" s="18">
        <v>5.3336990000000002</v>
      </c>
      <c r="BE30" s="67">
        <f t="shared" si="7"/>
        <v>19.436269016933537</v>
      </c>
      <c r="BF30" s="1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7"/>
      <c r="BS30" s="7"/>
      <c r="BT30" s="7"/>
      <c r="BU30" s="7"/>
    </row>
    <row r="31" spans="1:73" ht="14.25" x14ac:dyDescent="0.3">
      <c r="A31" s="17"/>
      <c r="B31" s="13" t="s">
        <v>30</v>
      </c>
      <c r="C31" s="12">
        <v>1.4161090000000001</v>
      </c>
      <c r="D31" s="4" t="str">
        <f t="shared" si="8"/>
        <v>**</v>
      </c>
      <c r="E31" s="13">
        <v>0.50648349999999998</v>
      </c>
      <c r="F31" s="13">
        <v>3.8954279999999999</v>
      </c>
      <c r="G31" s="18">
        <v>0.73887179999999997</v>
      </c>
      <c r="H31" s="3">
        <f t="shared" si="0"/>
        <v>52.176195476478149</v>
      </c>
      <c r="I31" s="18"/>
      <c r="J31" s="12">
        <v>0.2859815</v>
      </c>
      <c r="K31" s="4" t="str">
        <f t="shared" si="9"/>
        <v>**</v>
      </c>
      <c r="L31" s="13">
        <v>4.0544499999999997E-2</v>
      </c>
      <c r="M31" s="13">
        <v>1.9876320000000001</v>
      </c>
      <c r="N31" s="18">
        <v>0.28457440000000001</v>
      </c>
      <c r="O31" s="67">
        <f t="shared" si="1"/>
        <v>99.507975166225791</v>
      </c>
      <c r="P31" s="18"/>
      <c r="Q31" s="12">
        <v>35.319159999999997</v>
      </c>
      <c r="R31" s="4" t="str">
        <f t="shared" si="10"/>
        <v xml:space="preserve">  </v>
      </c>
      <c r="S31" s="13">
        <v>24.949059999999999</v>
      </c>
      <c r="T31" s="13">
        <v>47.28398</v>
      </c>
      <c r="U31" s="18">
        <v>5.7844119999999997</v>
      </c>
      <c r="V31" s="3">
        <f t="shared" si="2"/>
        <v>16.37754691787687</v>
      </c>
      <c r="W31" s="18"/>
      <c r="X31" s="12">
        <v>34.263530000000003</v>
      </c>
      <c r="Y31" s="4" t="str">
        <f t="shared" si="11"/>
        <v xml:space="preserve">  </v>
      </c>
      <c r="Z31" s="13">
        <v>26.76679</v>
      </c>
      <c r="AA31" s="13">
        <v>42.637479999999996</v>
      </c>
      <c r="AB31" s="18">
        <v>4.078487</v>
      </c>
      <c r="AC31" s="67">
        <f t="shared" si="3"/>
        <v>11.903289007291425</v>
      </c>
      <c r="AD31" s="18"/>
      <c r="AE31" s="12">
        <v>24.852989999999998</v>
      </c>
      <c r="AF31" s="4" t="str">
        <f t="shared" si="12"/>
        <v xml:space="preserve">  </v>
      </c>
      <c r="AG31" s="13">
        <v>17.621770000000001</v>
      </c>
      <c r="AH31" s="13">
        <v>33.83287</v>
      </c>
      <c r="AI31" s="18">
        <v>4.1517530000000002</v>
      </c>
      <c r="AJ31" s="3">
        <f t="shared" si="4"/>
        <v>16.705245525789859</v>
      </c>
      <c r="AK31" s="18"/>
      <c r="AL31" s="12">
        <v>38.27317</v>
      </c>
      <c r="AM31" s="4" t="str">
        <f t="shared" si="13"/>
        <v xml:space="preserve">  </v>
      </c>
      <c r="AN31" s="13">
        <v>30.086020000000001</v>
      </c>
      <c r="AO31" s="13">
        <v>47.184620000000002</v>
      </c>
      <c r="AP31" s="18">
        <v>4.4022769999999998</v>
      </c>
      <c r="AQ31" s="67">
        <f t="shared" si="5"/>
        <v>11.502253406237319</v>
      </c>
      <c r="AR31" s="18"/>
      <c r="AS31" s="12">
        <v>26.95879</v>
      </c>
      <c r="AT31" s="4" t="str">
        <f t="shared" si="14"/>
        <v xml:space="preserve">  </v>
      </c>
      <c r="AU31" s="13">
        <v>17.813199999999998</v>
      </c>
      <c r="AV31" s="13">
        <v>38.59487</v>
      </c>
      <c r="AW31" s="18">
        <v>5.3480309999999998</v>
      </c>
      <c r="AX31" s="3">
        <f t="shared" si="6"/>
        <v>19.837800583779909</v>
      </c>
      <c r="AY31" s="18"/>
      <c r="AZ31" s="12">
        <v>23.576260000000001</v>
      </c>
      <c r="BA31" s="4" t="str">
        <f t="shared" si="15"/>
        <v xml:space="preserve">  </v>
      </c>
      <c r="BB31" s="13">
        <v>16.546130000000002</v>
      </c>
      <c r="BC31" s="13">
        <v>32.432540000000003</v>
      </c>
      <c r="BD31" s="18">
        <v>4.0639560000000001</v>
      </c>
      <c r="BE31" s="67">
        <f t="shared" si="7"/>
        <v>17.237492290974053</v>
      </c>
      <c r="BF31" s="1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7"/>
      <c r="BS31" s="7"/>
      <c r="BT31" s="7"/>
      <c r="BU31" s="7"/>
    </row>
    <row r="32" spans="1:73" ht="14.25" x14ac:dyDescent="0.3">
      <c r="A32" s="17"/>
      <c r="B32" s="13" t="s">
        <v>31</v>
      </c>
      <c r="C32" s="12">
        <v>2.7974869999999998</v>
      </c>
      <c r="D32" s="4" t="str">
        <f t="shared" si="8"/>
        <v>**</v>
      </c>
      <c r="E32" s="13">
        <v>1.0085519999999999</v>
      </c>
      <c r="F32" s="13">
        <v>7.5185649999999997</v>
      </c>
      <c r="G32" s="18">
        <v>1.440669</v>
      </c>
      <c r="H32" s="3">
        <f t="shared" si="0"/>
        <v>51.49868435492283</v>
      </c>
      <c r="I32" s="18"/>
      <c r="J32" s="12">
        <v>1.835019</v>
      </c>
      <c r="K32" s="4" t="str">
        <f t="shared" si="9"/>
        <v>**</v>
      </c>
      <c r="L32" s="13">
        <v>0.46817320000000001</v>
      </c>
      <c r="M32" s="13">
        <v>6.9151579999999999</v>
      </c>
      <c r="N32" s="18">
        <v>1.2680880000000001</v>
      </c>
      <c r="O32" s="67">
        <f t="shared" si="1"/>
        <v>69.104897551469506</v>
      </c>
      <c r="P32" s="18"/>
      <c r="Q32" s="12">
        <v>28.290089999999999</v>
      </c>
      <c r="R32" s="4" t="str">
        <f t="shared" si="10"/>
        <v xml:space="preserve">  </v>
      </c>
      <c r="S32" s="13">
        <v>21.673089999999998</v>
      </c>
      <c r="T32" s="13">
        <v>35.998829999999998</v>
      </c>
      <c r="U32" s="18">
        <v>3.6712509999999998</v>
      </c>
      <c r="V32" s="3">
        <f t="shared" si="2"/>
        <v>12.977162674279228</v>
      </c>
      <c r="W32" s="18"/>
      <c r="X32" s="12">
        <v>28.57883</v>
      </c>
      <c r="Y32" s="4" t="str">
        <f t="shared" si="11"/>
        <v xml:space="preserve">  </v>
      </c>
      <c r="Z32" s="13">
        <v>21.496510000000001</v>
      </c>
      <c r="AA32" s="13">
        <v>36.897799999999997</v>
      </c>
      <c r="AB32" s="18">
        <v>3.9501949999999999</v>
      </c>
      <c r="AC32" s="67">
        <f t="shared" si="3"/>
        <v>13.822101884506818</v>
      </c>
      <c r="AD32" s="18"/>
      <c r="AE32" s="12">
        <v>30.7241</v>
      </c>
      <c r="AF32" s="4" t="str">
        <f t="shared" si="12"/>
        <v xml:space="preserve">  </v>
      </c>
      <c r="AG32" s="13">
        <v>23.761810000000001</v>
      </c>
      <c r="AH32" s="13">
        <v>38.691070000000003</v>
      </c>
      <c r="AI32" s="18">
        <v>3.8303980000000002</v>
      </c>
      <c r="AJ32" s="3">
        <f t="shared" si="4"/>
        <v>12.467079588987147</v>
      </c>
      <c r="AK32" s="18"/>
      <c r="AL32" s="12">
        <v>45.504309999999997</v>
      </c>
      <c r="AM32" s="4" t="str">
        <f t="shared" si="13"/>
        <v xml:space="preserve">  </v>
      </c>
      <c r="AN32" s="13">
        <v>37.124549999999999</v>
      </c>
      <c r="AO32" s="13">
        <v>54.146659999999997</v>
      </c>
      <c r="AP32" s="18">
        <v>4.3846280000000002</v>
      </c>
      <c r="AQ32" s="67">
        <f t="shared" si="5"/>
        <v>9.6356323170266744</v>
      </c>
      <c r="AR32" s="18"/>
      <c r="AS32" s="12">
        <v>24.399080000000001</v>
      </c>
      <c r="AT32" s="4" t="str">
        <f t="shared" si="14"/>
        <v xml:space="preserve">  </v>
      </c>
      <c r="AU32" s="13">
        <v>18.4072</v>
      </c>
      <c r="AV32" s="13">
        <v>31.586349999999999</v>
      </c>
      <c r="AW32" s="18">
        <v>3.3698610000000002</v>
      </c>
      <c r="AX32" s="3">
        <f t="shared" si="6"/>
        <v>13.811426496408883</v>
      </c>
      <c r="AY32" s="18"/>
      <c r="AZ32" s="12">
        <v>19.760429999999999</v>
      </c>
      <c r="BA32" s="4" t="str">
        <f t="shared" si="15"/>
        <v xml:space="preserve">  </v>
      </c>
      <c r="BB32" s="13">
        <v>14.22129</v>
      </c>
      <c r="BC32" s="13">
        <v>26.7834</v>
      </c>
      <c r="BD32" s="18">
        <v>3.2009759999999998</v>
      </c>
      <c r="BE32" s="67">
        <f t="shared" si="7"/>
        <v>16.198918748225623</v>
      </c>
      <c r="BF32" s="1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7"/>
      <c r="BS32" s="7"/>
      <c r="BT32" s="7"/>
      <c r="BU32" s="7"/>
    </row>
    <row r="33" spans="1:73" ht="14.25" x14ac:dyDescent="0.3">
      <c r="A33" s="17"/>
      <c r="B33" s="13" t="s">
        <v>32</v>
      </c>
      <c r="C33" s="12">
        <v>1.4646889999999999</v>
      </c>
      <c r="D33" s="4" t="str">
        <f t="shared" si="8"/>
        <v>*</v>
      </c>
      <c r="E33" s="13">
        <v>0.54885919999999999</v>
      </c>
      <c r="F33" s="13">
        <v>3.8495240000000002</v>
      </c>
      <c r="G33" s="18">
        <v>0.72956279999999996</v>
      </c>
      <c r="H33" s="3">
        <f t="shared" si="0"/>
        <v>49.810082549947467</v>
      </c>
      <c r="I33" s="18"/>
      <c r="J33" s="12">
        <v>2.4613209999999999</v>
      </c>
      <c r="K33" s="4" t="str">
        <f t="shared" si="9"/>
        <v>**</v>
      </c>
      <c r="L33" s="13">
        <v>0.84164059999999996</v>
      </c>
      <c r="M33" s="13">
        <v>6.9786010000000003</v>
      </c>
      <c r="N33" s="18">
        <v>1.3345549999999999</v>
      </c>
      <c r="O33" s="67">
        <f t="shared" si="1"/>
        <v>54.221086969151933</v>
      </c>
      <c r="P33" s="18"/>
      <c r="Q33" s="12">
        <v>47.840960000000003</v>
      </c>
      <c r="R33" s="4" t="str">
        <f t="shared" si="10"/>
        <v xml:space="preserve">  </v>
      </c>
      <c r="S33" s="13">
        <v>40.322380000000003</v>
      </c>
      <c r="T33" s="13">
        <v>55.458660000000002</v>
      </c>
      <c r="U33" s="18">
        <v>3.89107</v>
      </c>
      <c r="V33" s="3">
        <f t="shared" si="2"/>
        <v>8.1333443141609187</v>
      </c>
      <c r="W33" s="18"/>
      <c r="X33" s="12">
        <v>34.400979999999997</v>
      </c>
      <c r="Y33" s="4" t="str">
        <f t="shared" si="11"/>
        <v xml:space="preserve">  </v>
      </c>
      <c r="Z33" s="13">
        <v>27.913350000000001</v>
      </c>
      <c r="AA33" s="13">
        <v>41.527810000000002</v>
      </c>
      <c r="AB33" s="18">
        <v>3.4918800000000001</v>
      </c>
      <c r="AC33" s="67">
        <f t="shared" si="3"/>
        <v>10.150524781561456</v>
      </c>
      <c r="AD33" s="18"/>
      <c r="AE33" s="12">
        <v>24.697510000000001</v>
      </c>
      <c r="AF33" s="4" t="str">
        <f t="shared" si="12"/>
        <v xml:space="preserve">  </v>
      </c>
      <c r="AG33" s="13">
        <v>18.203440000000001</v>
      </c>
      <c r="AH33" s="13">
        <v>32.585410000000003</v>
      </c>
      <c r="AI33" s="18">
        <v>3.679783</v>
      </c>
      <c r="AJ33" s="3">
        <f t="shared" si="4"/>
        <v>14.899408887778565</v>
      </c>
      <c r="AK33" s="18"/>
      <c r="AL33" s="12">
        <v>38.526800000000001</v>
      </c>
      <c r="AM33" s="4" t="str">
        <f t="shared" si="13"/>
        <v xml:space="preserve">  </v>
      </c>
      <c r="AN33" s="13">
        <v>31.06352</v>
      </c>
      <c r="AO33" s="13">
        <v>46.571809999999999</v>
      </c>
      <c r="AP33" s="18">
        <v>3.9863270000000002</v>
      </c>
      <c r="AQ33" s="67">
        <f t="shared" si="5"/>
        <v>10.346893590954869</v>
      </c>
      <c r="AR33" s="18"/>
      <c r="AS33" s="12">
        <v>13.305009999999999</v>
      </c>
      <c r="AT33" s="4" t="str">
        <f t="shared" si="14"/>
        <v xml:space="preserve">  </v>
      </c>
      <c r="AU33" s="13">
        <v>8.7594110000000001</v>
      </c>
      <c r="AV33" s="13">
        <v>19.70017</v>
      </c>
      <c r="AW33" s="18">
        <v>2.7607360000000001</v>
      </c>
      <c r="AX33" s="3">
        <f t="shared" si="6"/>
        <v>20.749597332132787</v>
      </c>
      <c r="AY33" s="18"/>
      <c r="AZ33" s="12">
        <v>16.47053</v>
      </c>
      <c r="BA33" s="4" t="str">
        <f t="shared" si="15"/>
        <v xml:space="preserve">  </v>
      </c>
      <c r="BB33" s="13">
        <v>11.13264</v>
      </c>
      <c r="BC33" s="13">
        <v>23.685690000000001</v>
      </c>
      <c r="BD33" s="18">
        <v>3.184142</v>
      </c>
      <c r="BE33" s="67">
        <f t="shared" si="7"/>
        <v>19.332359067983848</v>
      </c>
      <c r="BF33" s="1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7"/>
      <c r="BS33" s="7"/>
      <c r="BT33" s="7"/>
      <c r="BU33" s="7"/>
    </row>
    <row r="34" spans="1:73" ht="14.25" x14ac:dyDescent="0.3">
      <c r="A34" s="17"/>
      <c r="B34" s="13" t="s">
        <v>33</v>
      </c>
      <c r="C34" s="12">
        <v>1.815448</v>
      </c>
      <c r="D34" s="4" t="str">
        <f t="shared" si="8"/>
        <v>**</v>
      </c>
      <c r="E34" s="13">
        <v>0.57922759999999995</v>
      </c>
      <c r="F34" s="13">
        <v>5.5429839999999997</v>
      </c>
      <c r="G34" s="18">
        <v>1.0502899999999999</v>
      </c>
      <c r="H34" s="3">
        <f t="shared" si="0"/>
        <v>57.852937677091276</v>
      </c>
      <c r="I34" s="18"/>
      <c r="J34" s="12">
        <v>0.1615298</v>
      </c>
      <c r="K34" s="4" t="str">
        <f t="shared" si="9"/>
        <v>**</v>
      </c>
      <c r="L34" s="13">
        <v>2.18099E-2</v>
      </c>
      <c r="M34" s="13">
        <v>1.185719</v>
      </c>
      <c r="N34" s="18">
        <v>0.1648638</v>
      </c>
      <c r="O34" s="67">
        <f t="shared" si="1"/>
        <v>102.06401543244652</v>
      </c>
      <c r="P34" s="18"/>
      <c r="Q34" s="12">
        <v>38.298720000000003</v>
      </c>
      <c r="R34" s="4" t="str">
        <f t="shared" si="10"/>
        <v xml:space="preserve">  </v>
      </c>
      <c r="S34" s="13">
        <v>30.474209999999999</v>
      </c>
      <c r="T34" s="13">
        <v>46.780470000000001</v>
      </c>
      <c r="U34" s="18">
        <v>4.1947390000000002</v>
      </c>
      <c r="V34" s="3">
        <f t="shared" si="2"/>
        <v>10.952687191634602</v>
      </c>
      <c r="W34" s="18"/>
      <c r="X34" s="12">
        <v>34.370519999999999</v>
      </c>
      <c r="Y34" s="4" t="str">
        <f t="shared" si="11"/>
        <v xml:space="preserve">  </v>
      </c>
      <c r="Z34" s="13">
        <v>26.4922</v>
      </c>
      <c r="AA34" s="13">
        <v>43.214359999999999</v>
      </c>
      <c r="AB34" s="18">
        <v>4.300929</v>
      </c>
      <c r="AC34" s="67">
        <f t="shared" si="3"/>
        <v>12.513424295006303</v>
      </c>
      <c r="AD34" s="18"/>
      <c r="AE34" s="12">
        <v>19.484210000000001</v>
      </c>
      <c r="AF34" s="4" t="str">
        <f t="shared" si="12"/>
        <v xml:space="preserve">  </v>
      </c>
      <c r="AG34" s="13">
        <v>14.461510000000001</v>
      </c>
      <c r="AH34" s="13">
        <v>25.72672</v>
      </c>
      <c r="AI34" s="18">
        <v>2.8704079999999998</v>
      </c>
      <c r="AJ34" s="3">
        <f t="shared" si="4"/>
        <v>14.731970144029447</v>
      </c>
      <c r="AK34" s="18"/>
      <c r="AL34" s="12">
        <v>36.886650000000003</v>
      </c>
      <c r="AM34" s="4" t="str">
        <f t="shared" si="13"/>
        <v xml:space="preserve">  </v>
      </c>
      <c r="AN34" s="13">
        <v>28.96095</v>
      </c>
      <c r="AO34" s="13">
        <v>45.589399999999998</v>
      </c>
      <c r="AP34" s="18">
        <v>4.2782780000000002</v>
      </c>
      <c r="AQ34" s="67">
        <f t="shared" si="5"/>
        <v>11.598445508063215</v>
      </c>
      <c r="AR34" s="18"/>
      <c r="AS34" s="12">
        <v>23.616479999999999</v>
      </c>
      <c r="AT34" s="4" t="str">
        <f t="shared" si="14"/>
        <v xml:space="preserve">  </v>
      </c>
      <c r="AU34" s="13">
        <v>16.94764</v>
      </c>
      <c r="AV34" s="13">
        <v>31.901489999999999</v>
      </c>
      <c r="AW34" s="18">
        <v>3.8242210000000001</v>
      </c>
      <c r="AX34" s="3">
        <f t="shared" si="6"/>
        <v>16.193018603957913</v>
      </c>
      <c r="AY34" s="18"/>
      <c r="AZ34" s="12">
        <v>19.413309999999999</v>
      </c>
      <c r="BA34" s="4" t="str">
        <f t="shared" si="15"/>
        <v xml:space="preserve">  </v>
      </c>
      <c r="BB34" s="13">
        <v>13.229189999999999</v>
      </c>
      <c r="BC34" s="13">
        <v>27.569759999999999</v>
      </c>
      <c r="BD34" s="18">
        <v>3.6514199999999999</v>
      </c>
      <c r="BE34" s="67">
        <f t="shared" si="7"/>
        <v>18.8088481562392</v>
      </c>
      <c r="BF34" s="1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7"/>
      <c r="BS34" s="7"/>
      <c r="BT34" s="7"/>
      <c r="BU34" s="7"/>
    </row>
    <row r="35" spans="1:73" ht="14.25" x14ac:dyDescent="0.3">
      <c r="A35" s="17"/>
      <c r="B35" s="13" t="s">
        <v>34</v>
      </c>
      <c r="C35" s="12">
        <v>0.17910509999999999</v>
      </c>
      <c r="D35" s="4" t="str">
        <f t="shared" si="8"/>
        <v>**</v>
      </c>
      <c r="E35" s="13">
        <v>2.5635999999999999E-2</v>
      </c>
      <c r="F35" s="13">
        <v>1.239919</v>
      </c>
      <c r="G35" s="18">
        <v>0.1774597</v>
      </c>
      <c r="H35" s="3">
        <f t="shared" si="0"/>
        <v>99.081321525741046</v>
      </c>
      <c r="I35" s="18"/>
      <c r="J35" s="12">
        <v>0</v>
      </c>
      <c r="K35" s="4"/>
      <c r="L35" s="13" t="s">
        <v>0</v>
      </c>
      <c r="M35" s="13" t="s">
        <v>0</v>
      </c>
      <c r="N35" s="18">
        <v>0</v>
      </c>
      <c r="O35" s="67" t="e">
        <f t="shared" si="1"/>
        <v>#DIV/0!</v>
      </c>
      <c r="P35" s="18"/>
      <c r="Q35" s="12">
        <v>27.568210000000001</v>
      </c>
      <c r="R35" s="4" t="str">
        <f t="shared" si="10"/>
        <v xml:space="preserve">  </v>
      </c>
      <c r="S35" s="13">
        <v>20.520389999999999</v>
      </c>
      <c r="T35" s="13">
        <v>35.942010000000003</v>
      </c>
      <c r="U35" s="18">
        <v>3.9538259999999998</v>
      </c>
      <c r="V35" s="3">
        <f t="shared" si="2"/>
        <v>14.341975775721384</v>
      </c>
      <c r="W35" s="18"/>
      <c r="X35" s="12">
        <v>22.749770000000002</v>
      </c>
      <c r="Y35" s="4" t="str">
        <f t="shared" si="11"/>
        <v xml:space="preserve">  </v>
      </c>
      <c r="Z35" s="13">
        <v>15.77656</v>
      </c>
      <c r="AA35" s="13">
        <v>31.647010000000002</v>
      </c>
      <c r="AB35" s="18">
        <v>4.0568289999999996</v>
      </c>
      <c r="AC35" s="67">
        <f t="shared" si="3"/>
        <v>17.832395668175984</v>
      </c>
      <c r="AD35" s="18"/>
      <c r="AE35" s="12">
        <v>27.166599999999999</v>
      </c>
      <c r="AF35" s="4" t="str">
        <f t="shared" si="12"/>
        <v xml:space="preserve">  </v>
      </c>
      <c r="AG35" s="13">
        <v>20.9861</v>
      </c>
      <c r="AH35" s="13">
        <v>34.375419999999998</v>
      </c>
      <c r="AI35" s="18">
        <v>3.4280029999999999</v>
      </c>
      <c r="AJ35" s="3">
        <f t="shared" si="4"/>
        <v>12.61844691643415</v>
      </c>
      <c r="AK35" s="18"/>
      <c r="AL35" s="12">
        <v>40.23274</v>
      </c>
      <c r="AM35" s="4" t="str">
        <f t="shared" si="13"/>
        <v xml:space="preserve">  </v>
      </c>
      <c r="AN35" s="13">
        <v>30.90063</v>
      </c>
      <c r="AO35" s="13">
        <v>50.330379999999998</v>
      </c>
      <c r="AP35" s="18">
        <v>5.0175780000000003</v>
      </c>
      <c r="AQ35" s="67">
        <f t="shared" si="5"/>
        <v>12.47138027387645</v>
      </c>
      <c r="AR35" s="18"/>
      <c r="AS35" s="12">
        <v>27.654810000000001</v>
      </c>
      <c r="AT35" s="4" t="str">
        <f t="shared" si="14"/>
        <v xml:space="preserve">  </v>
      </c>
      <c r="AU35" s="13">
        <v>21.38429</v>
      </c>
      <c r="AV35" s="13">
        <v>34.946689999999997</v>
      </c>
      <c r="AW35" s="18">
        <v>3.4732419999999999</v>
      </c>
      <c r="AX35" s="3">
        <f t="shared" si="6"/>
        <v>12.559269074710691</v>
      </c>
      <c r="AY35" s="18"/>
      <c r="AZ35" s="12">
        <v>34.051920000000003</v>
      </c>
      <c r="BA35" s="4" t="str">
        <f t="shared" si="15"/>
        <v xml:space="preserve">  </v>
      </c>
      <c r="BB35" s="13">
        <v>26.10605</v>
      </c>
      <c r="BC35" s="13">
        <v>43.00864</v>
      </c>
      <c r="BD35" s="18">
        <v>4.3478209999999997</v>
      </c>
      <c r="BE35" s="67">
        <f t="shared" si="7"/>
        <v>12.76821101423943</v>
      </c>
      <c r="BF35" s="1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7"/>
      <c r="BS35" s="7"/>
      <c r="BT35" s="7"/>
      <c r="BU35" s="7"/>
    </row>
    <row r="36" spans="1:73" ht="14.25" x14ac:dyDescent="0.3">
      <c r="A36" s="17"/>
      <c r="B36" s="13" t="s">
        <v>35</v>
      </c>
      <c r="C36" s="12">
        <v>3.652752</v>
      </c>
      <c r="D36" s="4" t="str">
        <f t="shared" si="8"/>
        <v>*</v>
      </c>
      <c r="E36" s="13">
        <v>1.7861480000000001</v>
      </c>
      <c r="F36" s="13">
        <v>7.3245620000000002</v>
      </c>
      <c r="G36" s="18">
        <v>1.3190200000000001</v>
      </c>
      <c r="H36" s="3">
        <f t="shared" si="0"/>
        <v>36.110308063618888</v>
      </c>
      <c r="I36" s="18"/>
      <c r="J36" s="12">
        <v>0</v>
      </c>
      <c r="K36" s="4"/>
      <c r="L36" s="13" t="s">
        <v>0</v>
      </c>
      <c r="M36" s="13" t="s">
        <v>0</v>
      </c>
      <c r="N36" s="18">
        <v>0</v>
      </c>
      <c r="O36" s="67" t="e">
        <f t="shared" si="1"/>
        <v>#DIV/0!</v>
      </c>
      <c r="P36" s="18"/>
      <c r="Q36" s="12">
        <v>41.552059999999997</v>
      </c>
      <c r="R36" s="4" t="str">
        <f t="shared" si="10"/>
        <v xml:space="preserve">  </v>
      </c>
      <c r="S36" s="13">
        <v>29.873940000000001</v>
      </c>
      <c r="T36" s="13">
        <v>54.262869999999999</v>
      </c>
      <c r="U36" s="18">
        <v>6.3455440000000003</v>
      </c>
      <c r="V36" s="3">
        <f t="shared" si="2"/>
        <v>15.271310255135367</v>
      </c>
      <c r="W36" s="18"/>
      <c r="X36" s="12">
        <v>36.376530000000002</v>
      </c>
      <c r="Y36" s="4" t="str">
        <f t="shared" si="11"/>
        <v xml:space="preserve">  </v>
      </c>
      <c r="Z36" s="13">
        <v>23.792590000000001</v>
      </c>
      <c r="AA36" s="13">
        <v>51.148989999999998</v>
      </c>
      <c r="AB36" s="18">
        <v>7.1441249999999998</v>
      </c>
      <c r="AC36" s="67">
        <f t="shared" si="3"/>
        <v>19.639380116795085</v>
      </c>
      <c r="AD36" s="18"/>
      <c r="AE36" s="12">
        <v>18.025970000000001</v>
      </c>
      <c r="AF36" s="4" t="str">
        <f t="shared" si="12"/>
        <v xml:space="preserve">  </v>
      </c>
      <c r="AG36" s="13">
        <v>14.082549999999999</v>
      </c>
      <c r="AH36" s="13">
        <v>22.780840000000001</v>
      </c>
      <c r="AI36" s="18">
        <v>2.2154069999999999</v>
      </c>
      <c r="AJ36" s="3">
        <f t="shared" si="4"/>
        <v>12.290084805422397</v>
      </c>
      <c r="AK36" s="18"/>
      <c r="AL36" s="12">
        <v>37.010559999999998</v>
      </c>
      <c r="AM36" s="4" t="str">
        <f t="shared" si="13"/>
        <v xml:space="preserve">  </v>
      </c>
      <c r="AN36" s="13">
        <v>27.855920000000001</v>
      </c>
      <c r="AO36" s="13">
        <v>47.20523</v>
      </c>
      <c r="AP36" s="18">
        <v>4.9937880000000003</v>
      </c>
      <c r="AQ36" s="67">
        <f t="shared" si="5"/>
        <v>13.492873385325705</v>
      </c>
      <c r="AR36" s="18"/>
      <c r="AS36" s="12">
        <v>22.055430000000001</v>
      </c>
      <c r="AT36" s="4" t="str">
        <f t="shared" si="14"/>
        <v xml:space="preserve">  </v>
      </c>
      <c r="AU36" s="13">
        <v>14.621119999999999</v>
      </c>
      <c r="AV36" s="13">
        <v>31.859279999999998</v>
      </c>
      <c r="AW36" s="18">
        <v>4.4046159999999999</v>
      </c>
      <c r="AX36" s="3">
        <f t="shared" si="6"/>
        <v>19.970664820409304</v>
      </c>
      <c r="AY36" s="18"/>
      <c r="AZ36" s="12">
        <v>15.180820000000001</v>
      </c>
      <c r="BA36" s="4" t="str">
        <f t="shared" si="15"/>
        <v xml:space="preserve">  </v>
      </c>
      <c r="BB36" s="13">
        <v>10.42496</v>
      </c>
      <c r="BC36" s="13">
        <v>21.58351</v>
      </c>
      <c r="BD36" s="18">
        <v>2.827366</v>
      </c>
      <c r="BE36" s="67">
        <f t="shared" si="7"/>
        <v>18.624593401410465</v>
      </c>
      <c r="BF36" s="1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7"/>
      <c r="BS36" s="7"/>
      <c r="BT36" s="7"/>
      <c r="BU36" s="7"/>
    </row>
    <row r="37" spans="1:73" ht="14.25" x14ac:dyDescent="0.3">
      <c r="A37" s="17"/>
      <c r="B37" s="13" t="s">
        <v>36</v>
      </c>
      <c r="C37" s="12">
        <v>0.44699739999999999</v>
      </c>
      <c r="D37" s="4" t="str">
        <f t="shared" si="8"/>
        <v>**</v>
      </c>
      <c r="E37" s="13">
        <v>0.1153124</v>
      </c>
      <c r="F37" s="13">
        <v>1.716348</v>
      </c>
      <c r="G37" s="18">
        <v>0.30836859999999999</v>
      </c>
      <c r="H37" s="3">
        <f t="shared" si="0"/>
        <v>68.986665246822469</v>
      </c>
      <c r="I37" s="18"/>
      <c r="J37" s="12">
        <v>0.70739739999999995</v>
      </c>
      <c r="K37" s="4" t="str">
        <f t="shared" si="9"/>
        <v>**</v>
      </c>
      <c r="L37" s="13">
        <v>0.10311480000000001</v>
      </c>
      <c r="M37" s="13">
        <v>4.6868069999999999</v>
      </c>
      <c r="N37" s="18">
        <v>0.69228129999999999</v>
      </c>
      <c r="O37" s="67">
        <f t="shared" si="1"/>
        <v>97.86313888063485</v>
      </c>
      <c r="P37" s="18"/>
      <c r="Q37" s="12">
        <v>32.549880000000002</v>
      </c>
      <c r="R37" s="4" t="str">
        <f t="shared" si="10"/>
        <v xml:space="preserve">  </v>
      </c>
      <c r="S37" s="13">
        <v>25.877500000000001</v>
      </c>
      <c r="T37" s="13">
        <v>40.013950000000001</v>
      </c>
      <c r="U37" s="18">
        <v>3.626204</v>
      </c>
      <c r="V37" s="3">
        <f t="shared" si="2"/>
        <v>11.140452745140689</v>
      </c>
      <c r="W37" s="18"/>
      <c r="X37" s="12">
        <v>32.181780000000003</v>
      </c>
      <c r="Y37" s="4" t="str">
        <f t="shared" si="11"/>
        <v xml:space="preserve">  </v>
      </c>
      <c r="Z37" s="13">
        <v>20.065439999999999</v>
      </c>
      <c r="AA37" s="13">
        <v>47.286369999999998</v>
      </c>
      <c r="AB37" s="18">
        <v>7.0905699999999996</v>
      </c>
      <c r="AC37" s="67">
        <f t="shared" si="3"/>
        <v>22.032870773462495</v>
      </c>
      <c r="AD37" s="18"/>
      <c r="AE37" s="12">
        <v>24.49493</v>
      </c>
      <c r="AF37" s="4" t="str">
        <f t="shared" si="12"/>
        <v xml:space="preserve">  </v>
      </c>
      <c r="AG37" s="13">
        <v>17.263929999999998</v>
      </c>
      <c r="AH37" s="13">
        <v>33.527320000000003</v>
      </c>
      <c r="AI37" s="18">
        <v>4.1641430000000001</v>
      </c>
      <c r="AJ37" s="3">
        <f t="shared" si="4"/>
        <v>17.000020004139632</v>
      </c>
      <c r="AK37" s="18"/>
      <c r="AL37" s="12">
        <v>27.172599999999999</v>
      </c>
      <c r="AM37" s="4" t="str">
        <f t="shared" si="13"/>
        <v xml:space="preserve">  </v>
      </c>
      <c r="AN37" s="13">
        <v>18.890989999999999</v>
      </c>
      <c r="AO37" s="13">
        <v>37.410220000000002</v>
      </c>
      <c r="AP37" s="18">
        <v>4.7576320000000001</v>
      </c>
      <c r="AQ37" s="67">
        <f t="shared" si="5"/>
        <v>17.508931791584171</v>
      </c>
      <c r="AR37" s="18"/>
      <c r="AS37" s="12">
        <v>26.279710000000001</v>
      </c>
      <c r="AT37" s="4" t="str">
        <f t="shared" si="14"/>
        <v xml:space="preserve">  </v>
      </c>
      <c r="AU37" s="13">
        <v>18.96397</v>
      </c>
      <c r="AV37" s="13">
        <v>35.192039999999999</v>
      </c>
      <c r="AW37" s="18">
        <v>4.1600099999999998</v>
      </c>
      <c r="AX37" s="3">
        <f t="shared" si="6"/>
        <v>15.829740891356867</v>
      </c>
      <c r="AY37" s="18"/>
      <c r="AZ37" s="12">
        <v>30.490369999999999</v>
      </c>
      <c r="BA37" s="4" t="str">
        <f t="shared" si="15"/>
        <v xml:space="preserve">  </v>
      </c>
      <c r="BB37" s="13">
        <v>18.611529999999998</v>
      </c>
      <c r="BC37" s="13">
        <v>45.694279999999999</v>
      </c>
      <c r="BD37" s="18">
        <v>7.0435280000000002</v>
      </c>
      <c r="BE37" s="67">
        <f t="shared" si="7"/>
        <v>23.10082822871615</v>
      </c>
      <c r="BF37" s="1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7"/>
      <c r="BS37" s="7"/>
      <c r="BT37" s="7"/>
      <c r="BU37" s="7"/>
    </row>
    <row r="38" spans="1:73" ht="14.25" x14ac:dyDescent="0.3">
      <c r="A38" s="17"/>
      <c r="B38" s="13" t="s">
        <v>37</v>
      </c>
      <c r="C38" s="12">
        <v>2.4096609999999998</v>
      </c>
      <c r="D38" s="4" t="str">
        <f t="shared" si="8"/>
        <v>**</v>
      </c>
      <c r="E38" s="13">
        <v>0.71341739999999998</v>
      </c>
      <c r="F38" s="13">
        <v>7.8212440000000001</v>
      </c>
      <c r="G38" s="18">
        <v>1.481007</v>
      </c>
      <c r="H38" s="3">
        <f t="shared" si="0"/>
        <v>61.461217988754434</v>
      </c>
      <c r="I38" s="18"/>
      <c r="J38" s="12">
        <v>0</v>
      </c>
      <c r="K38" s="4"/>
      <c r="L38" s="13" t="s">
        <v>0</v>
      </c>
      <c r="M38" s="13" t="s">
        <v>0</v>
      </c>
      <c r="N38" s="18">
        <v>0</v>
      </c>
      <c r="O38" s="67" t="e">
        <f t="shared" si="1"/>
        <v>#DIV/0!</v>
      </c>
      <c r="P38" s="18"/>
      <c r="Q38" s="12">
        <v>42.156559999999999</v>
      </c>
      <c r="R38" s="4" t="str">
        <f t="shared" si="10"/>
        <v xml:space="preserve">  </v>
      </c>
      <c r="S38" s="13">
        <v>34.939529999999998</v>
      </c>
      <c r="T38" s="13">
        <v>49.724969999999999</v>
      </c>
      <c r="U38" s="18">
        <v>3.7988409999999999</v>
      </c>
      <c r="V38" s="3">
        <f t="shared" si="2"/>
        <v>9.0112689460430353</v>
      </c>
      <c r="W38" s="18"/>
      <c r="X38" s="12">
        <v>35.934019999999997</v>
      </c>
      <c r="Y38" s="4" t="str">
        <f t="shared" si="11"/>
        <v xml:space="preserve">  </v>
      </c>
      <c r="Z38" s="13">
        <v>27.095330000000001</v>
      </c>
      <c r="AA38" s="13">
        <v>45.842959999999998</v>
      </c>
      <c r="AB38" s="18">
        <v>4.8339840000000001</v>
      </c>
      <c r="AC38" s="67">
        <f t="shared" si="3"/>
        <v>13.452388572166432</v>
      </c>
      <c r="AD38" s="18"/>
      <c r="AE38" s="12">
        <v>26.785910000000001</v>
      </c>
      <c r="AF38" s="4" t="str">
        <f t="shared" si="12"/>
        <v xml:space="preserve">  </v>
      </c>
      <c r="AG38" s="13">
        <v>20.877579999999998</v>
      </c>
      <c r="AH38" s="13">
        <v>33.655079999999998</v>
      </c>
      <c r="AI38" s="18">
        <v>3.269873</v>
      </c>
      <c r="AJ38" s="3">
        <f t="shared" si="4"/>
        <v>12.207436670996056</v>
      </c>
      <c r="AK38" s="18"/>
      <c r="AL38" s="12">
        <v>46.884239999999998</v>
      </c>
      <c r="AM38" s="4" t="str">
        <f t="shared" si="13"/>
        <v xml:space="preserve">  </v>
      </c>
      <c r="AN38" s="13">
        <v>37.217469999999999</v>
      </c>
      <c r="AO38" s="13">
        <v>56.790640000000003</v>
      </c>
      <c r="AP38" s="18">
        <v>5.0580800000000004</v>
      </c>
      <c r="AQ38" s="67">
        <f t="shared" si="5"/>
        <v>10.788444048575812</v>
      </c>
      <c r="AR38" s="18"/>
      <c r="AS38" s="12">
        <v>17.906479999999998</v>
      </c>
      <c r="AT38" s="4" t="str">
        <f t="shared" si="14"/>
        <v xml:space="preserve">  </v>
      </c>
      <c r="AU38" s="13">
        <v>13.185230000000001</v>
      </c>
      <c r="AV38" s="13">
        <v>23.853770000000001</v>
      </c>
      <c r="AW38" s="18">
        <v>2.714836</v>
      </c>
      <c r="AX38" s="3">
        <f t="shared" si="6"/>
        <v>15.161193042965454</v>
      </c>
      <c r="AY38" s="18"/>
      <c r="AZ38" s="12">
        <v>15.962199999999999</v>
      </c>
      <c r="BA38" s="4" t="str">
        <f t="shared" si="15"/>
        <v xml:space="preserve">  </v>
      </c>
      <c r="BB38" s="13">
        <v>10.784269999999999</v>
      </c>
      <c r="BC38" s="13">
        <v>22.985700000000001</v>
      </c>
      <c r="BD38" s="18">
        <v>3.0929289999999998</v>
      </c>
      <c r="BE38" s="67">
        <f t="shared" si="7"/>
        <v>19.376583428349477</v>
      </c>
      <c r="BF38" s="1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7"/>
      <c r="BS38" s="7"/>
      <c r="BT38" s="7"/>
      <c r="BU38" s="7"/>
    </row>
    <row r="39" spans="1:73" ht="14.25" x14ac:dyDescent="0.3">
      <c r="A39" s="17"/>
      <c r="B39" s="13" t="s">
        <v>38</v>
      </c>
      <c r="C39" s="12">
        <v>0.64027979999999995</v>
      </c>
      <c r="D39" s="4" t="str">
        <f t="shared" si="8"/>
        <v>*</v>
      </c>
      <c r="E39" s="13">
        <v>0.26304870000000002</v>
      </c>
      <c r="F39" s="13">
        <v>1.5500799999999999</v>
      </c>
      <c r="G39" s="18">
        <v>0.28996179999999999</v>
      </c>
      <c r="H39" s="3">
        <f t="shared" si="0"/>
        <v>45.286732456654107</v>
      </c>
      <c r="I39" s="18"/>
      <c r="J39" s="12">
        <v>0</v>
      </c>
      <c r="K39" s="4"/>
      <c r="L39" s="13" t="s">
        <v>0</v>
      </c>
      <c r="M39" s="13" t="s">
        <v>0</v>
      </c>
      <c r="N39" s="18">
        <v>0</v>
      </c>
      <c r="O39" s="67" t="e">
        <f t="shared" si="1"/>
        <v>#DIV/0!</v>
      </c>
      <c r="P39" s="18"/>
      <c r="Q39" s="12">
        <v>27.204080000000001</v>
      </c>
      <c r="R39" s="4" t="str">
        <f t="shared" si="10"/>
        <v xml:space="preserve">  </v>
      </c>
      <c r="S39" s="13">
        <v>18.633690000000001</v>
      </c>
      <c r="T39" s="13">
        <v>37.881149999999998</v>
      </c>
      <c r="U39" s="18">
        <v>4.9477169999999999</v>
      </c>
      <c r="V39" s="3">
        <f t="shared" si="2"/>
        <v>18.187407918224029</v>
      </c>
      <c r="W39" s="18"/>
      <c r="X39" s="12">
        <v>38.325270000000003</v>
      </c>
      <c r="Y39" s="4" t="str">
        <f t="shared" si="11"/>
        <v xml:space="preserve">  </v>
      </c>
      <c r="Z39" s="13">
        <v>28.54505</v>
      </c>
      <c r="AA39" s="13">
        <v>49.151420000000002</v>
      </c>
      <c r="AB39" s="18">
        <v>5.3281029999999996</v>
      </c>
      <c r="AC39" s="67">
        <f t="shared" si="3"/>
        <v>13.902323453950876</v>
      </c>
      <c r="AD39" s="18"/>
      <c r="AE39" s="12">
        <v>30.060040000000001</v>
      </c>
      <c r="AF39" s="4" t="str">
        <f t="shared" si="12"/>
        <v xml:space="preserve">  </v>
      </c>
      <c r="AG39" s="13">
        <v>20.612130000000001</v>
      </c>
      <c r="AH39" s="13">
        <v>41.570869999999999</v>
      </c>
      <c r="AI39" s="18">
        <v>5.4063439999999998</v>
      </c>
      <c r="AJ39" s="3">
        <f t="shared" si="4"/>
        <v>17.98515238170009</v>
      </c>
      <c r="AK39" s="18"/>
      <c r="AL39" s="12">
        <v>25.910910000000001</v>
      </c>
      <c r="AM39" s="4" t="str">
        <f t="shared" si="13"/>
        <v xml:space="preserve">  </v>
      </c>
      <c r="AN39" s="13">
        <v>18.892040000000001</v>
      </c>
      <c r="AO39" s="13">
        <v>34.430500000000002</v>
      </c>
      <c r="AP39" s="18">
        <v>3.9807579999999998</v>
      </c>
      <c r="AQ39" s="67">
        <f t="shared" si="5"/>
        <v>15.363250460906233</v>
      </c>
      <c r="AR39" s="18"/>
      <c r="AS39" s="12">
        <v>26.565159999999999</v>
      </c>
      <c r="AT39" s="4" t="str">
        <f t="shared" si="14"/>
        <v xml:space="preserve">  </v>
      </c>
      <c r="AU39" s="13">
        <v>18.723279999999999</v>
      </c>
      <c r="AV39" s="13">
        <v>36.227499999999999</v>
      </c>
      <c r="AW39" s="18">
        <v>4.4916970000000003</v>
      </c>
      <c r="AX39" s="3">
        <f t="shared" si="6"/>
        <v>16.908224908112732</v>
      </c>
      <c r="AY39" s="18"/>
      <c r="AZ39" s="12">
        <v>20.39706</v>
      </c>
      <c r="BA39" s="4" t="str">
        <f t="shared" si="15"/>
        <v xml:space="preserve">  </v>
      </c>
      <c r="BB39" s="13">
        <v>15.29987</v>
      </c>
      <c r="BC39" s="13">
        <v>26.657920000000001</v>
      </c>
      <c r="BD39" s="18">
        <v>2.8961399999999999</v>
      </c>
      <c r="BE39" s="67">
        <f t="shared" si="7"/>
        <v>14.198811005115445</v>
      </c>
      <c r="BF39" s="1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7"/>
      <c r="BS39" s="7"/>
      <c r="BT39" s="7"/>
      <c r="BU39" s="7"/>
    </row>
    <row r="40" spans="1:73" ht="14.25" x14ac:dyDescent="0.3">
      <c r="A40" s="17"/>
      <c r="B40" s="13" t="s">
        <v>39</v>
      </c>
      <c r="C40" s="12">
        <v>3.0312809999999999</v>
      </c>
      <c r="D40" s="4" t="str">
        <f t="shared" si="8"/>
        <v>*</v>
      </c>
      <c r="E40" s="13">
        <v>1.302216</v>
      </c>
      <c r="F40" s="13">
        <v>6.8957680000000003</v>
      </c>
      <c r="G40" s="18">
        <v>1.293598</v>
      </c>
      <c r="H40" s="3">
        <f t="shared" si="0"/>
        <v>42.674961509671988</v>
      </c>
      <c r="I40" s="18"/>
      <c r="J40" s="12">
        <v>1.352635</v>
      </c>
      <c r="K40" s="4" t="str">
        <f t="shared" si="9"/>
        <v>**</v>
      </c>
      <c r="L40" s="13">
        <v>0.42652279999999998</v>
      </c>
      <c r="M40" s="13">
        <v>4.2047100000000004</v>
      </c>
      <c r="N40" s="18">
        <v>0.79207190000000005</v>
      </c>
      <c r="O40" s="67">
        <f t="shared" si="1"/>
        <v>58.557696643957904</v>
      </c>
      <c r="P40" s="18"/>
      <c r="Q40" s="12">
        <v>31.934660000000001</v>
      </c>
      <c r="R40" s="4" t="str">
        <f t="shared" si="10"/>
        <v xml:space="preserve">  </v>
      </c>
      <c r="S40" s="13">
        <v>25.883500000000002</v>
      </c>
      <c r="T40" s="13">
        <v>38.662529999999997</v>
      </c>
      <c r="U40" s="18">
        <v>3.2743389999999999</v>
      </c>
      <c r="V40" s="3">
        <f t="shared" si="2"/>
        <v>10.253245220083757</v>
      </c>
      <c r="W40" s="18"/>
      <c r="X40" s="12">
        <v>26.077059999999999</v>
      </c>
      <c r="Y40" s="4" t="str">
        <f t="shared" si="11"/>
        <v xml:space="preserve">  </v>
      </c>
      <c r="Z40" s="13">
        <v>19.815159999999999</v>
      </c>
      <c r="AA40" s="13">
        <v>33.491280000000003</v>
      </c>
      <c r="AB40" s="18">
        <v>3.500467</v>
      </c>
      <c r="AC40" s="67">
        <f t="shared" si="3"/>
        <v>13.423549280478705</v>
      </c>
      <c r="AD40" s="18"/>
      <c r="AE40" s="12">
        <v>25.282</v>
      </c>
      <c r="AF40" s="4" t="str">
        <f t="shared" si="12"/>
        <v xml:space="preserve">  </v>
      </c>
      <c r="AG40" s="13">
        <v>19.8034</v>
      </c>
      <c r="AH40" s="13">
        <v>31.677569999999999</v>
      </c>
      <c r="AI40" s="18">
        <v>3.0358640000000001</v>
      </c>
      <c r="AJ40" s="3">
        <f t="shared" si="4"/>
        <v>12.008005695751919</v>
      </c>
      <c r="AK40" s="18"/>
      <c r="AL40" s="12">
        <v>44.47672</v>
      </c>
      <c r="AM40" s="4" t="str">
        <f t="shared" si="13"/>
        <v xml:space="preserve">  </v>
      </c>
      <c r="AN40" s="13">
        <v>36.605240000000002</v>
      </c>
      <c r="AO40" s="13">
        <v>52.635489999999997</v>
      </c>
      <c r="AP40" s="18">
        <v>4.1244050000000003</v>
      </c>
      <c r="AQ40" s="67">
        <f t="shared" si="5"/>
        <v>9.2731770688126289</v>
      </c>
      <c r="AR40" s="18"/>
      <c r="AS40" s="12">
        <v>27.217189999999999</v>
      </c>
      <c r="AT40" s="4" t="str">
        <f t="shared" si="14"/>
        <v xml:space="preserve">  </v>
      </c>
      <c r="AU40" s="13">
        <v>21.494070000000001</v>
      </c>
      <c r="AV40" s="13">
        <v>33.807940000000002</v>
      </c>
      <c r="AW40" s="18">
        <v>3.1509179999999999</v>
      </c>
      <c r="AX40" s="3">
        <f t="shared" si="6"/>
        <v>11.576940896543691</v>
      </c>
      <c r="AY40" s="18"/>
      <c r="AZ40" s="12">
        <v>19.235250000000001</v>
      </c>
      <c r="BA40" s="4" t="str">
        <f t="shared" si="15"/>
        <v xml:space="preserve">  </v>
      </c>
      <c r="BB40" s="13">
        <v>13.99762</v>
      </c>
      <c r="BC40" s="13">
        <v>25.843779999999999</v>
      </c>
      <c r="BD40" s="18">
        <v>3.0173779999999999</v>
      </c>
      <c r="BE40" s="67">
        <f t="shared" si="7"/>
        <v>15.68671059643103</v>
      </c>
      <c r="BF40" s="1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7"/>
      <c r="BS40" s="7"/>
      <c r="BT40" s="7"/>
      <c r="BU40" s="7"/>
    </row>
    <row r="41" spans="1:73" ht="14.25" x14ac:dyDescent="0.3">
      <c r="A41" s="17"/>
      <c r="B41" s="13" t="s">
        <v>40</v>
      </c>
      <c r="C41" s="12">
        <v>5.2336369999999999</v>
      </c>
      <c r="D41" s="4" t="str">
        <f t="shared" si="8"/>
        <v>**</v>
      </c>
      <c r="E41" s="13">
        <v>1.471992</v>
      </c>
      <c r="F41" s="13">
        <v>16.953990000000001</v>
      </c>
      <c r="G41" s="18">
        <v>3.3083230000000001</v>
      </c>
      <c r="H41" s="3">
        <f t="shared" si="0"/>
        <v>63.212695110493911</v>
      </c>
      <c r="I41" s="18"/>
      <c r="J41" s="12">
        <v>0.50778570000000001</v>
      </c>
      <c r="K41" s="4" t="str">
        <f t="shared" si="9"/>
        <v>**</v>
      </c>
      <c r="L41" s="13">
        <v>7.5666300000000006E-2</v>
      </c>
      <c r="M41" s="13">
        <v>3.3255479999999999</v>
      </c>
      <c r="N41" s="18">
        <v>0.49181069999999999</v>
      </c>
      <c r="O41" s="67">
        <f t="shared" si="1"/>
        <v>96.853987814150727</v>
      </c>
      <c r="P41" s="18"/>
      <c r="Q41" s="12">
        <v>36.91789</v>
      </c>
      <c r="R41" s="4" t="str">
        <f t="shared" si="10"/>
        <v xml:space="preserve">  </v>
      </c>
      <c r="S41" s="13">
        <v>27.101780000000002</v>
      </c>
      <c r="T41" s="13">
        <v>47.950710000000001</v>
      </c>
      <c r="U41" s="18">
        <v>5.3910179999999999</v>
      </c>
      <c r="V41" s="3">
        <f t="shared" si="2"/>
        <v>14.602725128657134</v>
      </c>
      <c r="W41" s="18"/>
      <c r="X41" s="12">
        <v>33.026879999999998</v>
      </c>
      <c r="Y41" s="4" t="str">
        <f t="shared" si="11"/>
        <v xml:space="preserve">  </v>
      </c>
      <c r="Z41" s="13">
        <v>23.254989999999999</v>
      </c>
      <c r="AA41" s="13">
        <v>44.52281</v>
      </c>
      <c r="AB41" s="18">
        <v>5.4958210000000003</v>
      </c>
      <c r="AC41" s="67">
        <f t="shared" si="3"/>
        <v>16.640448628511081</v>
      </c>
      <c r="AD41" s="18"/>
      <c r="AE41" s="12">
        <v>22.45204</v>
      </c>
      <c r="AF41" s="4" t="str">
        <f t="shared" si="12"/>
        <v xml:space="preserve">  </v>
      </c>
      <c r="AG41" s="13">
        <v>16.8947</v>
      </c>
      <c r="AH41" s="13">
        <v>29.195209999999999</v>
      </c>
      <c r="AI41" s="18">
        <v>3.1409889999999998</v>
      </c>
      <c r="AJ41" s="3">
        <f t="shared" si="4"/>
        <v>13.989771085389121</v>
      </c>
      <c r="AK41" s="18"/>
      <c r="AL41" s="12">
        <v>34.38785</v>
      </c>
      <c r="AM41" s="4" t="str">
        <f t="shared" si="13"/>
        <v xml:space="preserve">  </v>
      </c>
      <c r="AN41" s="13">
        <v>24.84066</v>
      </c>
      <c r="AO41" s="13">
        <v>45.388469999999998</v>
      </c>
      <c r="AP41" s="18">
        <v>5.3075390000000002</v>
      </c>
      <c r="AQ41" s="67">
        <f t="shared" si="5"/>
        <v>15.434343816202526</v>
      </c>
      <c r="AR41" s="18"/>
      <c r="AS41" s="12">
        <v>18.626149999999999</v>
      </c>
      <c r="AT41" s="4" t="str">
        <f t="shared" si="14"/>
        <v xml:space="preserve">  </v>
      </c>
      <c r="AU41" s="13">
        <v>13.361090000000001</v>
      </c>
      <c r="AV41" s="13">
        <v>25.358699999999999</v>
      </c>
      <c r="AW41" s="18">
        <v>3.0538530000000002</v>
      </c>
      <c r="AX41" s="3">
        <f t="shared" si="6"/>
        <v>16.395513834045147</v>
      </c>
      <c r="AY41" s="18"/>
      <c r="AZ41" s="12">
        <v>27.228359999999999</v>
      </c>
      <c r="BA41" s="4" t="str">
        <f t="shared" si="15"/>
        <v xml:space="preserve">  </v>
      </c>
      <c r="BB41" s="13">
        <v>19.00826</v>
      </c>
      <c r="BC41" s="13">
        <v>37.363340000000001</v>
      </c>
      <c r="BD41" s="18">
        <v>4.7150319999999999</v>
      </c>
      <c r="BE41" s="67">
        <f t="shared" si="7"/>
        <v>17.316621346272782</v>
      </c>
      <c r="BF41" s="1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7"/>
      <c r="BS41" s="7"/>
      <c r="BT41" s="7"/>
      <c r="BU41" s="7"/>
    </row>
    <row r="42" spans="1:73" ht="14.25" x14ac:dyDescent="0.3">
      <c r="A42" s="17"/>
      <c r="B42" s="13" t="s">
        <v>41</v>
      </c>
      <c r="C42" s="12">
        <v>3.890431</v>
      </c>
      <c r="D42" s="4" t="str">
        <f t="shared" si="8"/>
        <v>**</v>
      </c>
      <c r="E42" s="13">
        <v>1.2417590000000001</v>
      </c>
      <c r="F42" s="13">
        <v>11.529170000000001</v>
      </c>
      <c r="G42" s="18">
        <v>2.2303899999999999</v>
      </c>
      <c r="H42" s="3">
        <f t="shared" si="0"/>
        <v>57.330151852069854</v>
      </c>
      <c r="I42" s="18"/>
      <c r="J42" s="12">
        <v>1.073229</v>
      </c>
      <c r="K42" s="4" t="str">
        <f t="shared" si="9"/>
        <v>**</v>
      </c>
      <c r="L42" s="13">
        <v>0.22556709999999999</v>
      </c>
      <c r="M42" s="13">
        <v>4.9483499999999996</v>
      </c>
      <c r="N42" s="18">
        <v>0.84953869999999998</v>
      </c>
      <c r="O42" s="67">
        <f t="shared" si="1"/>
        <v>79.157262802253754</v>
      </c>
      <c r="P42" s="18"/>
      <c r="Q42" s="12">
        <v>41.96293</v>
      </c>
      <c r="R42" s="4" t="str">
        <f t="shared" si="10"/>
        <v xml:space="preserve">  </v>
      </c>
      <c r="S42" s="13">
        <v>34.066980000000001</v>
      </c>
      <c r="T42" s="13">
        <v>50.292999999999999</v>
      </c>
      <c r="U42" s="18">
        <v>4.1750999999999996</v>
      </c>
      <c r="V42" s="3">
        <f t="shared" si="2"/>
        <v>9.9494959003101062</v>
      </c>
      <c r="W42" s="18"/>
      <c r="X42" s="12">
        <v>38.707259999999998</v>
      </c>
      <c r="Y42" s="4" t="str">
        <f t="shared" si="11"/>
        <v xml:space="preserve">  </v>
      </c>
      <c r="Z42" s="13">
        <v>31.09403</v>
      </c>
      <c r="AA42" s="13">
        <v>46.915379999999999</v>
      </c>
      <c r="AB42" s="18">
        <v>4.068149</v>
      </c>
      <c r="AC42" s="67">
        <f t="shared" si="3"/>
        <v>10.510041268743899</v>
      </c>
      <c r="AD42" s="18"/>
      <c r="AE42" s="12">
        <v>22.294319999999999</v>
      </c>
      <c r="AF42" s="4" t="str">
        <f t="shared" si="12"/>
        <v xml:space="preserve">  </v>
      </c>
      <c r="AG42" s="13">
        <v>16.958269999999999</v>
      </c>
      <c r="AH42" s="13">
        <v>28.72852</v>
      </c>
      <c r="AI42" s="18">
        <v>3.0050409999999999</v>
      </c>
      <c r="AJ42" s="3">
        <f t="shared" si="4"/>
        <v>13.478953383642111</v>
      </c>
      <c r="AK42" s="18"/>
      <c r="AL42" s="12">
        <v>36.569330000000001</v>
      </c>
      <c r="AM42" s="4" t="str">
        <f t="shared" si="13"/>
        <v xml:space="preserve">  </v>
      </c>
      <c r="AN42" s="13">
        <v>29.654129999999999</v>
      </c>
      <c r="AO42" s="13">
        <v>44.086489999999998</v>
      </c>
      <c r="AP42" s="18">
        <v>3.7052260000000001</v>
      </c>
      <c r="AQ42" s="67">
        <f t="shared" si="5"/>
        <v>10.132058749777476</v>
      </c>
      <c r="AR42" s="18"/>
      <c r="AS42" s="12">
        <v>19.77148</v>
      </c>
      <c r="AT42" s="4" t="str">
        <f t="shared" si="14"/>
        <v xml:space="preserve">  </v>
      </c>
      <c r="AU42" s="13">
        <v>13.740740000000001</v>
      </c>
      <c r="AV42" s="13">
        <v>27.602119999999999</v>
      </c>
      <c r="AW42" s="18">
        <v>3.5313690000000002</v>
      </c>
      <c r="AX42" s="3">
        <f t="shared" si="6"/>
        <v>17.860923916671894</v>
      </c>
      <c r="AY42" s="18"/>
      <c r="AZ42" s="12">
        <v>14.75178</v>
      </c>
      <c r="BA42" s="4" t="str">
        <f t="shared" si="15"/>
        <v xml:space="preserve">  </v>
      </c>
      <c r="BB42" s="13">
        <v>10.16845</v>
      </c>
      <c r="BC42" s="13">
        <v>20.919899999999998</v>
      </c>
      <c r="BD42" s="18">
        <v>2.7232370000000001</v>
      </c>
      <c r="BE42" s="67">
        <f t="shared" si="7"/>
        <v>18.460395965774978</v>
      </c>
      <c r="BF42" s="1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7"/>
      <c r="BS42" s="7"/>
      <c r="BT42" s="7"/>
      <c r="BU42" s="7"/>
    </row>
    <row r="43" spans="1:73" ht="14.25" x14ac:dyDescent="0.3">
      <c r="A43" s="17"/>
      <c r="B43" s="13" t="s">
        <v>42</v>
      </c>
      <c r="C43" s="12">
        <v>3.3769819999999999</v>
      </c>
      <c r="D43" s="4" t="str">
        <f t="shared" si="8"/>
        <v>*</v>
      </c>
      <c r="E43" s="13">
        <v>1.2843329999999999</v>
      </c>
      <c r="F43" s="13">
        <v>8.5828659999999992</v>
      </c>
      <c r="G43" s="18">
        <v>1.6450419999999999</v>
      </c>
      <c r="H43" s="3">
        <f t="shared" si="0"/>
        <v>48.713377803020563</v>
      </c>
      <c r="I43" s="18"/>
      <c r="J43" s="12">
        <v>0.97210920000000001</v>
      </c>
      <c r="K43" s="4" t="str">
        <f t="shared" si="9"/>
        <v>**</v>
      </c>
      <c r="L43" s="13">
        <v>0.1988683</v>
      </c>
      <c r="M43" s="13">
        <v>4.6129059999999997</v>
      </c>
      <c r="N43" s="18">
        <v>0.78317990000000004</v>
      </c>
      <c r="O43" s="67">
        <f t="shared" si="1"/>
        <v>80.565012654956874</v>
      </c>
      <c r="P43" s="18"/>
      <c r="Q43" s="12">
        <v>37.187869999999997</v>
      </c>
      <c r="R43" s="4" t="str">
        <f t="shared" si="10"/>
        <v xml:space="preserve">  </v>
      </c>
      <c r="S43" s="13">
        <v>29.506910000000001</v>
      </c>
      <c r="T43" s="13">
        <v>45.575580000000002</v>
      </c>
      <c r="U43" s="18">
        <v>4.1320519999999998</v>
      </c>
      <c r="V43" s="3">
        <f t="shared" si="2"/>
        <v>11.111289783469717</v>
      </c>
      <c r="W43" s="18"/>
      <c r="X43" s="12">
        <v>33.612459999999999</v>
      </c>
      <c r="Y43" s="4" t="str">
        <f t="shared" si="11"/>
        <v xml:space="preserve">  </v>
      </c>
      <c r="Z43" s="13">
        <v>27.112680000000001</v>
      </c>
      <c r="AA43" s="13">
        <v>40.798250000000003</v>
      </c>
      <c r="AB43" s="18">
        <v>3.509925</v>
      </c>
      <c r="AC43" s="67">
        <f t="shared" si="3"/>
        <v>10.442332991991661</v>
      </c>
      <c r="AD43" s="18"/>
      <c r="AE43" s="12">
        <v>24.822379999999999</v>
      </c>
      <c r="AF43" s="4" t="str">
        <f t="shared" si="12"/>
        <v xml:space="preserve">  </v>
      </c>
      <c r="AG43" s="13">
        <v>18.37876</v>
      </c>
      <c r="AH43" s="13">
        <v>32.622219999999999</v>
      </c>
      <c r="AI43" s="18">
        <v>3.6443880000000002</v>
      </c>
      <c r="AJ43" s="3">
        <f t="shared" si="4"/>
        <v>14.681863705253084</v>
      </c>
      <c r="AK43" s="18"/>
      <c r="AL43" s="12">
        <v>40.40992</v>
      </c>
      <c r="AM43" s="4" t="str">
        <f t="shared" si="13"/>
        <v xml:space="preserve">  </v>
      </c>
      <c r="AN43" s="13">
        <v>33.278790000000001</v>
      </c>
      <c r="AO43" s="13">
        <v>47.970500000000001</v>
      </c>
      <c r="AP43" s="18">
        <v>3.7740170000000002</v>
      </c>
      <c r="AQ43" s="67">
        <f t="shared" si="5"/>
        <v>9.3393330152596192</v>
      </c>
      <c r="AR43" s="18"/>
      <c r="AS43" s="12">
        <v>23.821480000000001</v>
      </c>
      <c r="AT43" s="4" t="str">
        <f t="shared" si="14"/>
        <v xml:space="preserve">  </v>
      </c>
      <c r="AU43" s="13">
        <v>17.068480000000001</v>
      </c>
      <c r="AV43" s="13">
        <v>32.208599999999997</v>
      </c>
      <c r="AW43" s="18">
        <v>3.8727100000000001</v>
      </c>
      <c r="AX43" s="3">
        <f t="shared" si="6"/>
        <v>16.25721827527089</v>
      </c>
      <c r="AY43" s="18"/>
      <c r="AZ43" s="12">
        <v>23.063099999999999</v>
      </c>
      <c r="BA43" s="4" t="str">
        <f t="shared" si="15"/>
        <v xml:space="preserve">  </v>
      </c>
      <c r="BB43" s="13">
        <v>17.432659999999998</v>
      </c>
      <c r="BC43" s="13">
        <v>29.85453</v>
      </c>
      <c r="BD43" s="18">
        <v>3.1732040000000001</v>
      </c>
      <c r="BE43" s="67">
        <f t="shared" si="7"/>
        <v>13.758792183184395</v>
      </c>
      <c r="BF43" s="1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7"/>
      <c r="BS43" s="7"/>
      <c r="BT43" s="7"/>
      <c r="BU43" s="7"/>
    </row>
    <row r="44" spans="1:73" ht="14.25" x14ac:dyDescent="0.3">
      <c r="A44" s="17"/>
      <c r="B44" s="13" t="s">
        <v>43</v>
      </c>
      <c r="C44" s="12">
        <v>0.8540124</v>
      </c>
      <c r="D44" s="4" t="str">
        <f t="shared" si="8"/>
        <v>**</v>
      </c>
      <c r="E44" s="13">
        <v>0.29408489999999998</v>
      </c>
      <c r="F44" s="13">
        <v>2.453786</v>
      </c>
      <c r="G44" s="18">
        <v>0.46296949999999998</v>
      </c>
      <c r="H44" s="3">
        <f t="shared" si="0"/>
        <v>54.211098105835461</v>
      </c>
      <c r="I44" s="18"/>
      <c r="J44" s="12">
        <v>1.2862979999999999</v>
      </c>
      <c r="K44" s="4" t="str">
        <f t="shared" si="9"/>
        <v>**</v>
      </c>
      <c r="L44" s="13">
        <v>0.18348310000000001</v>
      </c>
      <c r="M44" s="13">
        <v>8.4559960000000007</v>
      </c>
      <c r="N44" s="18">
        <v>1.2687660000000001</v>
      </c>
      <c r="O44" s="67">
        <f t="shared" si="1"/>
        <v>98.637018793467774</v>
      </c>
      <c r="P44" s="18"/>
      <c r="Q44" s="12">
        <v>24.267849999999999</v>
      </c>
      <c r="R44" s="4" t="str">
        <f t="shared" si="10"/>
        <v xml:space="preserve">  </v>
      </c>
      <c r="S44" s="13">
        <v>17.780190000000001</v>
      </c>
      <c r="T44" s="13">
        <v>32.19576</v>
      </c>
      <c r="U44" s="18">
        <v>3.6874669999999998</v>
      </c>
      <c r="V44" s="3">
        <f t="shared" si="2"/>
        <v>15.19486481085057</v>
      </c>
      <c r="W44" s="18"/>
      <c r="X44" s="12">
        <v>32.463030000000003</v>
      </c>
      <c r="Y44" s="4" t="str">
        <f t="shared" si="11"/>
        <v xml:space="preserve">  </v>
      </c>
      <c r="Z44" s="13">
        <v>22.892569999999999</v>
      </c>
      <c r="AA44" s="13">
        <v>43.763649999999998</v>
      </c>
      <c r="AB44" s="18">
        <v>5.3894679999999999</v>
      </c>
      <c r="AC44" s="67">
        <f t="shared" si="3"/>
        <v>16.601863720053238</v>
      </c>
      <c r="AD44" s="18"/>
      <c r="AE44" s="12">
        <v>30.609850000000002</v>
      </c>
      <c r="AF44" s="4" t="str">
        <f t="shared" si="12"/>
        <v xml:space="preserve">  </v>
      </c>
      <c r="AG44" s="13">
        <v>23.346810000000001</v>
      </c>
      <c r="AH44" s="13">
        <v>38.983280000000001</v>
      </c>
      <c r="AI44" s="18">
        <v>4.0139839999999998</v>
      </c>
      <c r="AJ44" s="3">
        <f t="shared" si="4"/>
        <v>13.113373636264141</v>
      </c>
      <c r="AK44" s="18"/>
      <c r="AL44" s="12">
        <v>37.641240000000003</v>
      </c>
      <c r="AM44" s="4" t="str">
        <f t="shared" si="13"/>
        <v xml:space="preserve">  </v>
      </c>
      <c r="AN44" s="13">
        <v>28.129100000000001</v>
      </c>
      <c r="AO44" s="13">
        <v>48.212240000000001</v>
      </c>
      <c r="AP44" s="18">
        <v>5.1885890000000003</v>
      </c>
      <c r="AQ44" s="67">
        <f t="shared" si="5"/>
        <v>13.784320070220854</v>
      </c>
      <c r="AR44" s="18"/>
      <c r="AS44" s="12">
        <v>25.048629999999999</v>
      </c>
      <c r="AT44" s="4" t="str">
        <f t="shared" si="14"/>
        <v xml:space="preserve">  </v>
      </c>
      <c r="AU44" s="13">
        <v>19.187190000000001</v>
      </c>
      <c r="AV44" s="13">
        <v>31.991800000000001</v>
      </c>
      <c r="AW44" s="18">
        <v>3.2746369999999998</v>
      </c>
      <c r="AX44" s="3">
        <f t="shared" si="6"/>
        <v>13.073118170534675</v>
      </c>
      <c r="AY44" s="18"/>
      <c r="AZ44" s="12">
        <v>15.39597</v>
      </c>
      <c r="BA44" s="4" t="str">
        <f t="shared" si="15"/>
        <v xml:space="preserve">  </v>
      </c>
      <c r="BB44" s="13">
        <v>10.97631</v>
      </c>
      <c r="BC44" s="13">
        <v>21.172000000000001</v>
      </c>
      <c r="BD44" s="18">
        <v>2.5870479999999998</v>
      </c>
      <c r="BE44" s="67">
        <f t="shared" si="7"/>
        <v>16.8034102430701</v>
      </c>
      <c r="BF44" s="1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7"/>
      <c r="BS44" s="7"/>
      <c r="BT44" s="7"/>
      <c r="BU44" s="7"/>
    </row>
    <row r="45" spans="1:73" ht="14.25" x14ac:dyDescent="0.3">
      <c r="A45" s="17"/>
      <c r="B45" s="13" t="s">
        <v>44</v>
      </c>
      <c r="C45" s="12">
        <v>1.873669</v>
      </c>
      <c r="D45" s="4" t="str">
        <f t="shared" si="8"/>
        <v>**</v>
      </c>
      <c r="E45" s="13">
        <v>0.45770359999999999</v>
      </c>
      <c r="F45" s="13">
        <v>7.3468059999999999</v>
      </c>
      <c r="G45" s="18">
        <v>1.335523</v>
      </c>
      <c r="H45" s="3">
        <f t="shared" si="0"/>
        <v>71.27849155854102</v>
      </c>
      <c r="I45" s="18"/>
      <c r="J45" s="12">
        <v>0.3032919</v>
      </c>
      <c r="K45" s="4" t="str">
        <f t="shared" si="9"/>
        <v>**</v>
      </c>
      <c r="L45" s="13">
        <v>7.5488399999999997E-2</v>
      </c>
      <c r="M45" s="13">
        <v>1.2102189999999999</v>
      </c>
      <c r="N45" s="18">
        <v>0.21489620000000001</v>
      </c>
      <c r="O45" s="67">
        <f t="shared" si="1"/>
        <v>70.854579367269622</v>
      </c>
      <c r="P45" s="18"/>
      <c r="Q45" s="12">
        <v>38.161439999999999</v>
      </c>
      <c r="R45" s="4" t="str">
        <f t="shared" si="10"/>
        <v xml:space="preserve">  </v>
      </c>
      <c r="S45" s="13">
        <v>27.055980000000002</v>
      </c>
      <c r="T45" s="13">
        <v>50.659489999999998</v>
      </c>
      <c r="U45" s="18">
        <v>6.1292689999999999</v>
      </c>
      <c r="V45" s="3">
        <f t="shared" si="2"/>
        <v>16.061419590036436</v>
      </c>
      <c r="W45" s="18"/>
      <c r="X45" s="12">
        <v>40.634860000000003</v>
      </c>
      <c r="Y45" s="4" t="str">
        <f t="shared" si="11"/>
        <v xml:space="preserve">  </v>
      </c>
      <c r="Z45" s="13">
        <v>27.982469999999999</v>
      </c>
      <c r="AA45" s="13">
        <v>54.665619999999997</v>
      </c>
      <c r="AB45" s="18">
        <v>6.9690719999999997</v>
      </c>
      <c r="AC45" s="67">
        <f t="shared" si="3"/>
        <v>17.150476216726226</v>
      </c>
      <c r="AD45" s="18"/>
      <c r="AE45" s="12">
        <v>22.001609999999999</v>
      </c>
      <c r="AF45" s="4" t="str">
        <f t="shared" si="12"/>
        <v xml:space="preserve">  </v>
      </c>
      <c r="AG45" s="13">
        <v>13.198639999999999</v>
      </c>
      <c r="AH45" s="13">
        <v>34.352240000000002</v>
      </c>
      <c r="AI45" s="18">
        <v>5.4102819999999996</v>
      </c>
      <c r="AJ45" s="3">
        <f t="shared" si="4"/>
        <v>24.590391339542876</v>
      </c>
      <c r="AK45" s="18"/>
      <c r="AL45" s="12">
        <v>23.94838</v>
      </c>
      <c r="AM45" s="4" t="str">
        <f t="shared" si="13"/>
        <v>*</v>
      </c>
      <c r="AN45" s="13">
        <v>13.603149999999999</v>
      </c>
      <c r="AO45" s="13">
        <v>38.642290000000003</v>
      </c>
      <c r="AP45" s="18">
        <v>6.4408099999999999</v>
      </c>
      <c r="AQ45" s="67">
        <f t="shared" si="5"/>
        <v>26.894554036640471</v>
      </c>
      <c r="AR45" s="18"/>
      <c r="AS45" s="12">
        <v>26.287140000000001</v>
      </c>
      <c r="AT45" s="4" t="str">
        <f t="shared" si="14"/>
        <v xml:space="preserve">  </v>
      </c>
      <c r="AU45" s="13">
        <v>19.373360000000002</v>
      </c>
      <c r="AV45" s="13">
        <v>34.609139999999996</v>
      </c>
      <c r="AW45" s="18">
        <v>3.9033359999999999</v>
      </c>
      <c r="AX45" s="3">
        <f t="shared" si="6"/>
        <v>14.848842437785168</v>
      </c>
      <c r="AY45" s="18"/>
      <c r="AZ45" s="12">
        <v>27.564620000000001</v>
      </c>
      <c r="BA45" s="4" t="str">
        <f t="shared" si="15"/>
        <v xml:space="preserve">  </v>
      </c>
      <c r="BB45" s="13">
        <v>17.983419999999999</v>
      </c>
      <c r="BC45" s="13">
        <v>39.774920000000002</v>
      </c>
      <c r="BD45" s="18">
        <v>5.6160949999999996</v>
      </c>
      <c r="BE45" s="67">
        <f t="shared" si="7"/>
        <v>20.374287764532937</v>
      </c>
      <c r="BF45" s="1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7"/>
      <c r="BS45" s="7"/>
      <c r="BT45" s="7"/>
      <c r="BU45" s="7"/>
    </row>
    <row r="46" spans="1:73" ht="14.25" x14ac:dyDescent="0.3">
      <c r="A46" s="17"/>
      <c r="B46" s="13" t="s">
        <v>45</v>
      </c>
      <c r="C46" s="12">
        <v>1.3871020000000001</v>
      </c>
      <c r="D46" s="4" t="str">
        <f t="shared" si="8"/>
        <v>*</v>
      </c>
      <c r="E46" s="13">
        <v>0.52550479999999999</v>
      </c>
      <c r="F46" s="13">
        <v>3.610071</v>
      </c>
      <c r="G46" s="18">
        <v>0.68343799999999999</v>
      </c>
      <c r="H46" s="3">
        <f t="shared" si="0"/>
        <v>49.270926002557843</v>
      </c>
      <c r="I46" s="18"/>
      <c r="J46" s="12">
        <v>0</v>
      </c>
      <c r="K46" s="4"/>
      <c r="L46" s="13" t="s">
        <v>0</v>
      </c>
      <c r="M46" s="13" t="s">
        <v>0</v>
      </c>
      <c r="N46" s="18">
        <v>0</v>
      </c>
      <c r="O46" s="67" t="e">
        <f t="shared" si="1"/>
        <v>#DIV/0!</v>
      </c>
      <c r="P46" s="18"/>
      <c r="Q46" s="12">
        <v>34.808419999999998</v>
      </c>
      <c r="R46" s="4" t="str">
        <f t="shared" si="10"/>
        <v xml:space="preserve">  </v>
      </c>
      <c r="S46" s="13">
        <v>26.39218</v>
      </c>
      <c r="T46" s="13">
        <v>44.293520000000001</v>
      </c>
      <c r="U46" s="18">
        <v>4.6102790000000002</v>
      </c>
      <c r="V46" s="3">
        <f t="shared" si="2"/>
        <v>13.244723546774029</v>
      </c>
      <c r="W46" s="18"/>
      <c r="X46" s="12">
        <v>36.33466</v>
      </c>
      <c r="Y46" s="4" t="str">
        <f t="shared" si="11"/>
        <v xml:space="preserve">  </v>
      </c>
      <c r="Z46" s="13">
        <v>26.345410000000001</v>
      </c>
      <c r="AA46" s="13">
        <v>47.660620000000002</v>
      </c>
      <c r="AB46" s="18">
        <v>5.5142420000000003</v>
      </c>
      <c r="AC46" s="67">
        <f t="shared" si="3"/>
        <v>15.176258701746487</v>
      </c>
      <c r="AD46" s="18"/>
      <c r="AE46" s="12">
        <v>35.868360000000003</v>
      </c>
      <c r="AF46" s="4" t="str">
        <f t="shared" si="12"/>
        <v xml:space="preserve">  </v>
      </c>
      <c r="AG46" s="13">
        <v>27.448810000000002</v>
      </c>
      <c r="AH46" s="13">
        <v>45.259399999999999</v>
      </c>
      <c r="AI46" s="18">
        <v>4.587453</v>
      </c>
      <c r="AJ46" s="3">
        <f t="shared" si="4"/>
        <v>12.789692642763706</v>
      </c>
      <c r="AK46" s="18"/>
      <c r="AL46" s="12">
        <v>46.339060000000003</v>
      </c>
      <c r="AM46" s="4" t="str">
        <f t="shared" si="13"/>
        <v xml:space="preserve">  </v>
      </c>
      <c r="AN46" s="13">
        <v>35.73227</v>
      </c>
      <c r="AO46" s="13">
        <v>57.28781</v>
      </c>
      <c r="AP46" s="18">
        <v>5.5859079999999999</v>
      </c>
      <c r="AQ46" s="67">
        <f t="shared" si="5"/>
        <v>12.054426654317114</v>
      </c>
      <c r="AR46" s="18"/>
      <c r="AS46" s="12">
        <v>16.358519999999999</v>
      </c>
      <c r="AT46" s="4" t="str">
        <f t="shared" si="14"/>
        <v xml:space="preserve">  </v>
      </c>
      <c r="AU46" s="13">
        <v>11.2441</v>
      </c>
      <c r="AV46" s="13">
        <v>23.191400000000002</v>
      </c>
      <c r="AW46" s="18">
        <v>3.0314299999999998</v>
      </c>
      <c r="AX46" s="3">
        <f t="shared" si="6"/>
        <v>18.531199643977573</v>
      </c>
      <c r="AY46" s="18"/>
      <c r="AZ46" s="12">
        <v>14.199870000000001</v>
      </c>
      <c r="BA46" s="4" t="str">
        <f t="shared" si="15"/>
        <v xml:space="preserve">  </v>
      </c>
      <c r="BB46" s="13">
        <v>8.7456189999999996</v>
      </c>
      <c r="BC46" s="13">
        <v>22.227150000000002</v>
      </c>
      <c r="BD46" s="18">
        <v>3.395845</v>
      </c>
      <c r="BE46" s="67">
        <f t="shared" si="7"/>
        <v>23.914620345115832</v>
      </c>
      <c r="BF46" s="1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7"/>
      <c r="BS46" s="7"/>
      <c r="BT46" s="7"/>
      <c r="BU46" s="7"/>
    </row>
    <row r="47" spans="1:73" ht="14.25" x14ac:dyDescent="0.3">
      <c r="A47" s="17"/>
      <c r="B47" s="13" t="s">
        <v>46</v>
      </c>
      <c r="C47" s="12">
        <v>2.1785359999999998</v>
      </c>
      <c r="D47" s="4" t="str">
        <f t="shared" si="8"/>
        <v>**</v>
      </c>
      <c r="E47" s="13">
        <v>0.79411549999999997</v>
      </c>
      <c r="F47" s="13">
        <v>5.8345399999999996</v>
      </c>
      <c r="G47" s="18">
        <v>1.112525</v>
      </c>
      <c r="H47" s="3">
        <f t="shared" si="0"/>
        <v>51.067551787071686</v>
      </c>
      <c r="I47" s="18"/>
      <c r="J47" s="12">
        <v>0.2090851</v>
      </c>
      <c r="K47" s="4" t="str">
        <f t="shared" si="9"/>
        <v>**</v>
      </c>
      <c r="L47" s="13">
        <v>2.9837800000000001E-2</v>
      </c>
      <c r="M47" s="13">
        <v>1.4495260000000001</v>
      </c>
      <c r="N47" s="18">
        <v>0.20744760000000001</v>
      </c>
      <c r="O47" s="67">
        <f t="shared" si="1"/>
        <v>99.216826067472056</v>
      </c>
      <c r="P47" s="18"/>
      <c r="Q47" s="12">
        <v>47.907519999999998</v>
      </c>
      <c r="R47" s="4" t="str">
        <f t="shared" si="10"/>
        <v xml:space="preserve">  </v>
      </c>
      <c r="S47" s="13">
        <v>38.751930000000002</v>
      </c>
      <c r="T47" s="13">
        <v>57.205869999999997</v>
      </c>
      <c r="U47" s="18">
        <v>4.762016</v>
      </c>
      <c r="V47" s="3">
        <f t="shared" si="2"/>
        <v>9.940017767565509</v>
      </c>
      <c r="W47" s="18"/>
      <c r="X47" s="12">
        <v>43.649549999999998</v>
      </c>
      <c r="Y47" s="4" t="str">
        <f t="shared" si="11"/>
        <v xml:space="preserve">  </v>
      </c>
      <c r="Z47" s="13">
        <v>33.690919999999998</v>
      </c>
      <c r="AA47" s="13">
        <v>54.148029999999999</v>
      </c>
      <c r="AB47" s="18">
        <v>5.2919780000000003</v>
      </c>
      <c r="AC47" s="67">
        <f t="shared" si="3"/>
        <v>12.123785926773587</v>
      </c>
      <c r="AD47" s="18"/>
      <c r="AE47" s="12">
        <v>21.055260000000001</v>
      </c>
      <c r="AF47" s="4" t="str">
        <f t="shared" si="12"/>
        <v xml:space="preserve">  </v>
      </c>
      <c r="AG47" s="13">
        <v>15.09656</v>
      </c>
      <c r="AH47" s="13">
        <v>28.574349999999999</v>
      </c>
      <c r="AI47" s="18">
        <v>3.4384100000000002</v>
      </c>
      <c r="AJ47" s="3">
        <f t="shared" si="4"/>
        <v>16.330408648480237</v>
      </c>
      <c r="AK47" s="18"/>
      <c r="AL47" s="12">
        <v>36.15157</v>
      </c>
      <c r="AM47" s="4" t="str">
        <f t="shared" si="13"/>
        <v xml:space="preserve">  </v>
      </c>
      <c r="AN47" s="13">
        <v>27.379560000000001</v>
      </c>
      <c r="AO47" s="13">
        <v>45.95552</v>
      </c>
      <c r="AP47" s="18">
        <v>4.7889819999999999</v>
      </c>
      <c r="AQ47" s="67">
        <f t="shared" si="5"/>
        <v>13.246954419960183</v>
      </c>
      <c r="AR47" s="18"/>
      <c r="AS47" s="12">
        <v>15.74152</v>
      </c>
      <c r="AT47" s="4" t="str">
        <f t="shared" si="14"/>
        <v xml:space="preserve">  </v>
      </c>
      <c r="AU47" s="13">
        <v>10.77725</v>
      </c>
      <c r="AV47" s="13">
        <v>22.417919999999999</v>
      </c>
      <c r="AW47" s="18">
        <v>2.951168</v>
      </c>
      <c r="AX47" s="3">
        <f t="shared" si="6"/>
        <v>18.747668586006945</v>
      </c>
      <c r="AY47" s="18"/>
      <c r="AZ47" s="12">
        <v>17.25752</v>
      </c>
      <c r="BA47" s="4" t="str">
        <f t="shared" si="15"/>
        <v xml:space="preserve">  </v>
      </c>
      <c r="BB47" s="13">
        <v>11.20251</v>
      </c>
      <c r="BC47" s="13">
        <v>25.64029</v>
      </c>
      <c r="BD47" s="18">
        <v>3.6625459999999999</v>
      </c>
      <c r="BE47" s="67">
        <f t="shared" si="7"/>
        <v>21.222898771086459</v>
      </c>
      <c r="BF47" s="1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7"/>
      <c r="BS47" s="7"/>
      <c r="BT47" s="7"/>
      <c r="BU47" s="7"/>
    </row>
    <row r="48" spans="1:73" ht="14.25" x14ac:dyDescent="0.3">
      <c r="A48" s="17"/>
      <c r="B48" s="13" t="s">
        <v>47</v>
      </c>
      <c r="C48" s="12">
        <v>0.61209829999999998</v>
      </c>
      <c r="D48" s="4" t="str">
        <f t="shared" si="8"/>
        <v>*</v>
      </c>
      <c r="E48" s="13">
        <v>0.23953070000000001</v>
      </c>
      <c r="F48" s="13">
        <v>1.5551269999999999</v>
      </c>
      <c r="G48" s="18">
        <v>0.2923615</v>
      </c>
      <c r="H48" s="3">
        <f t="shared" si="0"/>
        <v>47.763815060424122</v>
      </c>
      <c r="I48" s="18"/>
      <c r="J48" s="12">
        <v>0</v>
      </c>
      <c r="K48" s="4"/>
      <c r="L48" s="13" t="s">
        <v>0</v>
      </c>
      <c r="M48" s="13" t="s">
        <v>0</v>
      </c>
      <c r="N48" s="18">
        <v>0</v>
      </c>
      <c r="O48" s="67" t="e">
        <f t="shared" si="1"/>
        <v>#DIV/0!</v>
      </c>
      <c r="P48" s="18"/>
      <c r="Q48" s="12">
        <v>36.752690000000001</v>
      </c>
      <c r="R48" s="4" t="str">
        <f t="shared" si="10"/>
        <v xml:space="preserve">  </v>
      </c>
      <c r="S48" s="13">
        <v>25.941949999999999</v>
      </c>
      <c r="T48" s="13">
        <v>49.082740000000001</v>
      </c>
      <c r="U48" s="18">
        <v>6.0026609999999998</v>
      </c>
      <c r="V48" s="3">
        <f t="shared" si="2"/>
        <v>16.332575928455846</v>
      </c>
      <c r="W48" s="18"/>
      <c r="X48" s="12">
        <v>33.977980000000002</v>
      </c>
      <c r="Y48" s="4" t="str">
        <f t="shared" si="11"/>
        <v>*</v>
      </c>
      <c r="Z48" s="13">
        <v>19.671099999999999</v>
      </c>
      <c r="AA48" s="13">
        <v>51.959679999999999</v>
      </c>
      <c r="AB48" s="18">
        <v>8.5003700000000002</v>
      </c>
      <c r="AC48" s="67">
        <f t="shared" si="3"/>
        <v>25.017290609977401</v>
      </c>
      <c r="AD48" s="18"/>
      <c r="AE48" s="12">
        <v>37.13353</v>
      </c>
      <c r="AF48" s="4" t="str">
        <f t="shared" si="12"/>
        <v xml:space="preserve">  </v>
      </c>
      <c r="AG48" s="13">
        <v>25.725069999999999</v>
      </c>
      <c r="AH48" s="13">
        <v>50.183059999999998</v>
      </c>
      <c r="AI48" s="18">
        <v>6.3578789999999996</v>
      </c>
      <c r="AJ48" s="3">
        <f t="shared" si="4"/>
        <v>17.121666052217495</v>
      </c>
      <c r="AK48" s="18"/>
      <c r="AL48" s="12">
        <v>41.62238</v>
      </c>
      <c r="AM48" s="4" t="str">
        <f t="shared" si="13"/>
        <v xml:space="preserve">  </v>
      </c>
      <c r="AN48" s="13">
        <v>27.478950000000001</v>
      </c>
      <c r="AO48" s="13">
        <v>57.294280000000001</v>
      </c>
      <c r="AP48" s="18">
        <v>7.8367870000000002</v>
      </c>
      <c r="AQ48" s="67">
        <f t="shared" si="5"/>
        <v>18.828301024593021</v>
      </c>
      <c r="AR48" s="18"/>
      <c r="AS48" s="12">
        <v>20.124829999999999</v>
      </c>
      <c r="AT48" s="4" t="str">
        <f t="shared" si="14"/>
        <v xml:space="preserve">  </v>
      </c>
      <c r="AU48" s="13">
        <v>12.04307</v>
      </c>
      <c r="AV48" s="13">
        <v>31.676829999999999</v>
      </c>
      <c r="AW48" s="18">
        <v>5.0015130000000001</v>
      </c>
      <c r="AX48" s="3">
        <f t="shared" si="6"/>
        <v>24.85244844304275</v>
      </c>
      <c r="AY48" s="18"/>
      <c r="AZ48" s="12">
        <v>15.062060000000001</v>
      </c>
      <c r="BA48" s="4" t="str">
        <f t="shared" si="15"/>
        <v>*</v>
      </c>
      <c r="BB48" s="13">
        <v>8.4017009999999992</v>
      </c>
      <c r="BC48" s="13">
        <v>25.53069</v>
      </c>
      <c r="BD48" s="18">
        <v>4.3029219999999997</v>
      </c>
      <c r="BE48" s="67">
        <f t="shared" si="7"/>
        <v>28.567951528542572</v>
      </c>
      <c r="BF48" s="1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7"/>
      <c r="BS48" s="7"/>
      <c r="BT48" s="7"/>
      <c r="BU48" s="7"/>
    </row>
    <row r="49" spans="1:73" ht="14.25" x14ac:dyDescent="0.3">
      <c r="A49" s="17"/>
      <c r="B49" s="13" t="s">
        <v>48</v>
      </c>
      <c r="C49" s="12">
        <v>3.7316780000000001</v>
      </c>
      <c r="D49" s="4" t="str">
        <f t="shared" si="8"/>
        <v>*</v>
      </c>
      <c r="E49" s="13">
        <v>1.5345770000000001</v>
      </c>
      <c r="F49" s="13">
        <v>8.7935140000000001</v>
      </c>
      <c r="G49" s="18">
        <v>1.670026</v>
      </c>
      <c r="H49" s="3">
        <f t="shared" si="0"/>
        <v>44.752682305386479</v>
      </c>
      <c r="I49" s="18"/>
      <c r="J49" s="12">
        <v>1.4649430000000001</v>
      </c>
      <c r="K49" s="4" t="str">
        <f t="shared" si="9"/>
        <v>**</v>
      </c>
      <c r="L49" s="13">
        <v>0.34617940000000003</v>
      </c>
      <c r="M49" s="13">
        <v>5.9822199999999999</v>
      </c>
      <c r="N49" s="18">
        <v>1.070738</v>
      </c>
      <c r="O49" s="67">
        <f t="shared" si="1"/>
        <v>73.090761893124849</v>
      </c>
      <c r="P49" s="18"/>
      <c r="Q49" s="12">
        <v>51.929470000000002</v>
      </c>
      <c r="R49" s="4" t="str">
        <f t="shared" si="10"/>
        <v xml:space="preserve">  </v>
      </c>
      <c r="S49" s="13">
        <v>44.337649999999996</v>
      </c>
      <c r="T49" s="13">
        <v>59.433219999999999</v>
      </c>
      <c r="U49" s="18">
        <v>3.8804560000000001</v>
      </c>
      <c r="V49" s="3">
        <f t="shared" si="2"/>
        <v>7.4725507500846815</v>
      </c>
      <c r="W49" s="18"/>
      <c r="X49" s="12">
        <v>36.350250000000003</v>
      </c>
      <c r="Y49" s="4" t="str">
        <f t="shared" si="11"/>
        <v xml:space="preserve">  </v>
      </c>
      <c r="Z49" s="13">
        <v>28.788609999999998</v>
      </c>
      <c r="AA49" s="13">
        <v>44.652639999999998</v>
      </c>
      <c r="AB49" s="18">
        <v>4.0781330000000002</v>
      </c>
      <c r="AC49" s="67">
        <f t="shared" si="3"/>
        <v>11.21899574280782</v>
      </c>
      <c r="AD49" s="18"/>
      <c r="AE49" s="12">
        <v>19.316980000000001</v>
      </c>
      <c r="AF49" s="4" t="str">
        <f t="shared" si="12"/>
        <v xml:space="preserve">  </v>
      </c>
      <c r="AG49" s="13">
        <v>14.038399999999999</v>
      </c>
      <c r="AH49" s="13">
        <v>25.98048</v>
      </c>
      <c r="AI49" s="18">
        <v>3.0419900000000002</v>
      </c>
      <c r="AJ49" s="3">
        <f t="shared" si="4"/>
        <v>15.747751460114365</v>
      </c>
      <c r="AK49" s="18"/>
      <c r="AL49" s="12">
        <v>41.835999999999999</v>
      </c>
      <c r="AM49" s="4" t="str">
        <f t="shared" si="13"/>
        <v xml:space="preserve">  </v>
      </c>
      <c r="AN49" s="13">
        <v>33.78237</v>
      </c>
      <c r="AO49" s="13">
        <v>50.349719999999998</v>
      </c>
      <c r="AP49" s="18">
        <v>4.2644719999999996</v>
      </c>
      <c r="AQ49" s="67">
        <f t="shared" si="5"/>
        <v>10.193307199541064</v>
      </c>
      <c r="AR49" s="18"/>
      <c r="AS49" s="12">
        <v>13.79514</v>
      </c>
      <c r="AT49" s="4" t="str">
        <f t="shared" si="14"/>
        <v xml:space="preserve">  </v>
      </c>
      <c r="AU49" s="13">
        <v>9.5477489999999996</v>
      </c>
      <c r="AV49" s="13">
        <v>19.524180000000001</v>
      </c>
      <c r="AW49" s="18">
        <v>2.5246360000000001</v>
      </c>
      <c r="AX49" s="3">
        <f t="shared" si="6"/>
        <v>18.300908870805227</v>
      </c>
      <c r="AY49" s="18"/>
      <c r="AZ49" s="12">
        <v>15.96508</v>
      </c>
      <c r="BA49" s="4" t="str">
        <f t="shared" si="15"/>
        <v xml:space="preserve">  </v>
      </c>
      <c r="BB49" s="13">
        <v>11.3727</v>
      </c>
      <c r="BC49" s="13">
        <v>21.952559999999998</v>
      </c>
      <c r="BD49" s="18">
        <v>2.6859099999999998</v>
      </c>
      <c r="BE49" s="67">
        <f t="shared" si="7"/>
        <v>16.823655127315366</v>
      </c>
      <c r="BF49" s="1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7"/>
      <c r="BS49" s="7"/>
      <c r="BT49" s="7"/>
      <c r="BU49" s="7"/>
    </row>
    <row r="50" spans="1:73" ht="14.25" x14ac:dyDescent="0.3">
      <c r="A50" s="17"/>
      <c r="B50" s="13" t="s">
        <v>49</v>
      </c>
      <c r="C50" s="12">
        <v>2.90055</v>
      </c>
      <c r="D50" s="4" t="str">
        <f t="shared" si="8"/>
        <v>**</v>
      </c>
      <c r="E50" s="13">
        <v>1.0707869999999999</v>
      </c>
      <c r="F50" s="13">
        <v>7.6162979999999996</v>
      </c>
      <c r="G50" s="18">
        <v>1.458728</v>
      </c>
      <c r="H50" s="3">
        <f t="shared" si="0"/>
        <v>50.291427487890225</v>
      </c>
      <c r="I50" s="18"/>
      <c r="J50" s="12">
        <v>1.801585</v>
      </c>
      <c r="K50" s="4" t="str">
        <f t="shared" si="9"/>
        <v>**</v>
      </c>
      <c r="L50" s="13">
        <v>0.55212729999999999</v>
      </c>
      <c r="M50" s="13">
        <v>5.7160339999999996</v>
      </c>
      <c r="N50" s="18">
        <v>1.078867</v>
      </c>
      <c r="O50" s="67">
        <f t="shared" si="1"/>
        <v>59.884324081295084</v>
      </c>
      <c r="P50" s="18"/>
      <c r="Q50" s="12">
        <v>40.047359999999998</v>
      </c>
      <c r="R50" s="4" t="str">
        <f t="shared" si="10"/>
        <v xml:space="preserve">  </v>
      </c>
      <c r="S50" s="13">
        <v>31.312670000000001</v>
      </c>
      <c r="T50" s="13">
        <v>49.463970000000003</v>
      </c>
      <c r="U50" s="18">
        <v>4.6799220000000004</v>
      </c>
      <c r="V50" s="3">
        <f t="shared" si="2"/>
        <v>11.685968812925498</v>
      </c>
      <c r="W50" s="18"/>
      <c r="X50" s="12">
        <v>33.81317</v>
      </c>
      <c r="Y50" s="4" t="str">
        <f t="shared" si="11"/>
        <v xml:space="preserve">  </v>
      </c>
      <c r="Z50" s="13">
        <v>26.358979999999999</v>
      </c>
      <c r="AA50" s="13">
        <v>42.168300000000002</v>
      </c>
      <c r="AB50" s="18">
        <v>4.0621309999999999</v>
      </c>
      <c r="AC50" s="67">
        <f t="shared" si="3"/>
        <v>12.013458069740283</v>
      </c>
      <c r="AD50" s="18"/>
      <c r="AE50" s="12">
        <v>29.27169</v>
      </c>
      <c r="AF50" s="4" t="str">
        <f t="shared" si="12"/>
        <v xml:space="preserve">  </v>
      </c>
      <c r="AG50" s="13">
        <v>21.143450000000001</v>
      </c>
      <c r="AH50" s="13">
        <v>38.980069999999998</v>
      </c>
      <c r="AI50" s="18">
        <v>4.5850280000000003</v>
      </c>
      <c r="AJ50" s="3">
        <f t="shared" si="4"/>
        <v>15.663694170032549</v>
      </c>
      <c r="AK50" s="18"/>
      <c r="AL50" s="12">
        <v>46.30592</v>
      </c>
      <c r="AM50" s="4" t="str">
        <f t="shared" si="13"/>
        <v xml:space="preserve">  </v>
      </c>
      <c r="AN50" s="13">
        <v>37.45149</v>
      </c>
      <c r="AO50" s="13">
        <v>55.399619999999999</v>
      </c>
      <c r="AP50" s="18">
        <v>4.6283820000000002</v>
      </c>
      <c r="AQ50" s="67">
        <f t="shared" si="5"/>
        <v>9.995227392091552</v>
      </c>
      <c r="AR50" s="18"/>
      <c r="AS50" s="12">
        <v>13.51201</v>
      </c>
      <c r="AT50" s="4" t="str">
        <f t="shared" si="14"/>
        <v xml:space="preserve">  </v>
      </c>
      <c r="AU50" s="13">
        <v>9.2155719999999999</v>
      </c>
      <c r="AV50" s="13">
        <v>19.38382</v>
      </c>
      <c r="AW50" s="18">
        <v>2.5707309999999999</v>
      </c>
      <c r="AX50" s="3">
        <f t="shared" si="6"/>
        <v>19.025526180042789</v>
      </c>
      <c r="AY50" s="18"/>
      <c r="AZ50" s="12">
        <v>15.390029999999999</v>
      </c>
      <c r="BA50" s="4" t="str">
        <f t="shared" si="15"/>
        <v xml:space="preserve">  </v>
      </c>
      <c r="BB50" s="13">
        <v>10.306699999999999</v>
      </c>
      <c r="BC50" s="13">
        <v>22.355619999999998</v>
      </c>
      <c r="BD50" s="18">
        <v>3.0511650000000001</v>
      </c>
      <c r="BE50" s="67">
        <f t="shared" si="7"/>
        <v>19.825594881881322</v>
      </c>
      <c r="BF50" s="1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7"/>
      <c r="BS50" s="7"/>
      <c r="BT50" s="7"/>
      <c r="BU50" s="7"/>
    </row>
    <row r="51" spans="1:73" ht="14.25" x14ac:dyDescent="0.3">
      <c r="A51" s="17"/>
      <c r="B51" s="13" t="s">
        <v>50</v>
      </c>
      <c r="C51" s="12">
        <v>4.7856670000000001</v>
      </c>
      <c r="D51" s="4" t="str">
        <f t="shared" si="8"/>
        <v>*</v>
      </c>
      <c r="E51" s="13">
        <v>2.6262120000000002</v>
      </c>
      <c r="F51" s="13">
        <v>8.5645969999999991</v>
      </c>
      <c r="G51" s="18">
        <v>1.447195</v>
      </c>
      <c r="H51" s="3">
        <f t="shared" si="0"/>
        <v>30.240194313561723</v>
      </c>
      <c r="I51" s="18"/>
      <c r="J51" s="12">
        <v>1.687905</v>
      </c>
      <c r="K51" s="4" t="str">
        <f t="shared" si="9"/>
        <v>**</v>
      </c>
      <c r="L51" s="13">
        <v>0.5562125</v>
      </c>
      <c r="M51" s="13">
        <v>5.0062680000000004</v>
      </c>
      <c r="N51" s="18">
        <v>0.94952309999999995</v>
      </c>
      <c r="O51" s="67">
        <f t="shared" si="1"/>
        <v>56.254534467283399</v>
      </c>
      <c r="P51" s="18"/>
      <c r="Q51" s="12">
        <v>65.578620000000001</v>
      </c>
      <c r="R51" s="4" t="str">
        <f t="shared" si="10"/>
        <v xml:space="preserve">  </v>
      </c>
      <c r="S51" s="13">
        <v>55.789110000000001</v>
      </c>
      <c r="T51" s="13">
        <v>74.202799999999996</v>
      </c>
      <c r="U51" s="18">
        <v>4.7444559999999996</v>
      </c>
      <c r="V51" s="3">
        <f t="shared" si="2"/>
        <v>7.2347603532980713</v>
      </c>
      <c r="W51" s="18"/>
      <c r="X51" s="12">
        <v>48.994500000000002</v>
      </c>
      <c r="Y51" s="4" t="str">
        <f t="shared" si="11"/>
        <v xml:space="preserve">  </v>
      </c>
      <c r="Z51" s="13">
        <v>39.275480000000002</v>
      </c>
      <c r="AA51" s="13">
        <v>58.790129999999998</v>
      </c>
      <c r="AB51" s="18">
        <v>5.042789</v>
      </c>
      <c r="AC51" s="67">
        <f t="shared" si="3"/>
        <v>10.292561409954178</v>
      </c>
      <c r="AD51" s="18"/>
      <c r="AE51" s="12">
        <v>13.06301</v>
      </c>
      <c r="AF51" s="4" t="str">
        <f t="shared" si="12"/>
        <v xml:space="preserve">  </v>
      </c>
      <c r="AG51" s="13">
        <v>8.0067629999999994</v>
      </c>
      <c r="AH51" s="13">
        <v>20.597339999999999</v>
      </c>
      <c r="AI51" s="18">
        <v>3.1637330000000001</v>
      </c>
      <c r="AJ51" s="3">
        <f t="shared" si="4"/>
        <v>24.219019965536273</v>
      </c>
      <c r="AK51" s="18"/>
      <c r="AL51" s="12">
        <v>31.840730000000001</v>
      </c>
      <c r="AM51" s="4" t="str">
        <f t="shared" si="13"/>
        <v xml:space="preserve">  </v>
      </c>
      <c r="AN51" s="13">
        <v>24.436499999999999</v>
      </c>
      <c r="AO51" s="13">
        <v>40.292149999999999</v>
      </c>
      <c r="AP51" s="18">
        <v>4.072387</v>
      </c>
      <c r="AQ51" s="67">
        <f t="shared" si="5"/>
        <v>12.789866940864735</v>
      </c>
      <c r="AR51" s="18"/>
      <c r="AS51" s="12">
        <v>7.8202470000000002</v>
      </c>
      <c r="AT51" s="4" t="str">
        <f t="shared" si="14"/>
        <v>*</v>
      </c>
      <c r="AU51" s="13">
        <v>3.7661920000000002</v>
      </c>
      <c r="AV51" s="13">
        <v>15.533810000000001</v>
      </c>
      <c r="AW51" s="18">
        <v>2.8455119999999998</v>
      </c>
      <c r="AX51" s="3">
        <f t="shared" si="6"/>
        <v>36.386472191990862</v>
      </c>
      <c r="AY51" s="18"/>
      <c r="AZ51" s="12">
        <v>9.4601489999999995</v>
      </c>
      <c r="BA51" s="4" t="str">
        <f t="shared" si="15"/>
        <v>*</v>
      </c>
      <c r="BB51" s="13">
        <v>5.5409129999999998</v>
      </c>
      <c r="BC51" s="13">
        <v>15.69106</v>
      </c>
      <c r="BD51" s="18">
        <v>2.5227819999999999</v>
      </c>
      <c r="BE51" s="67">
        <f t="shared" si="7"/>
        <v>26.667465808413798</v>
      </c>
      <c r="BF51" s="1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7"/>
      <c r="BS51" s="7"/>
      <c r="BT51" s="7"/>
      <c r="BU51" s="7"/>
    </row>
    <row r="52" spans="1:73" ht="14.25" x14ac:dyDescent="0.3">
      <c r="A52" s="17"/>
      <c r="B52" s="13" t="s">
        <v>51</v>
      </c>
      <c r="C52" s="12">
        <v>0.47184930000000003</v>
      </c>
      <c r="D52" s="4" t="str">
        <f t="shared" si="8"/>
        <v>**</v>
      </c>
      <c r="E52" s="13">
        <v>8.9914499999999994E-2</v>
      </c>
      <c r="F52" s="13">
        <v>2.4365830000000002</v>
      </c>
      <c r="G52" s="18">
        <v>0.39812540000000002</v>
      </c>
      <c r="H52" s="3">
        <f t="shared" si="0"/>
        <v>84.375541089072286</v>
      </c>
      <c r="I52" s="18"/>
      <c r="J52" s="12">
        <v>2.162433</v>
      </c>
      <c r="K52" s="4" t="str">
        <f t="shared" si="9"/>
        <v>**</v>
      </c>
      <c r="L52" s="13">
        <v>0.61512020000000001</v>
      </c>
      <c r="M52" s="13">
        <v>7.3154579999999996</v>
      </c>
      <c r="N52" s="18">
        <v>1.3739349999999999</v>
      </c>
      <c r="O52" s="67">
        <f t="shared" si="1"/>
        <v>63.536535004783957</v>
      </c>
      <c r="P52" s="18"/>
      <c r="Q52" s="12">
        <v>33.05106</v>
      </c>
      <c r="R52" s="4" t="str">
        <f t="shared" si="10"/>
        <v xml:space="preserve">  </v>
      </c>
      <c r="S52" s="13">
        <v>26.029959999999999</v>
      </c>
      <c r="T52" s="13">
        <v>40.91836</v>
      </c>
      <c r="U52" s="18">
        <v>3.821812</v>
      </c>
      <c r="V52" s="3">
        <f t="shared" si="2"/>
        <v>11.563356818207948</v>
      </c>
      <c r="W52" s="18"/>
      <c r="X52" s="12">
        <v>31.790990000000001</v>
      </c>
      <c r="Y52" s="4" t="str">
        <f t="shared" si="11"/>
        <v xml:space="preserve">  </v>
      </c>
      <c r="Z52" s="13">
        <v>24.5227</v>
      </c>
      <c r="AA52" s="13">
        <v>40.069859999999998</v>
      </c>
      <c r="AB52" s="18">
        <v>3.9920420000000001</v>
      </c>
      <c r="AC52" s="67">
        <f t="shared" si="3"/>
        <v>12.55714905386715</v>
      </c>
      <c r="AD52" s="18"/>
      <c r="AE52" s="12">
        <v>22.76727</v>
      </c>
      <c r="AF52" s="4" t="str">
        <f t="shared" si="12"/>
        <v xml:space="preserve">  </v>
      </c>
      <c r="AG52" s="13">
        <v>17.253589999999999</v>
      </c>
      <c r="AH52" s="13">
        <v>29.41656</v>
      </c>
      <c r="AI52" s="18">
        <v>3.1063670000000001</v>
      </c>
      <c r="AJ52" s="3">
        <f t="shared" si="4"/>
        <v>13.644002992014414</v>
      </c>
      <c r="AK52" s="18"/>
      <c r="AL52" s="12">
        <v>33.868459999999999</v>
      </c>
      <c r="AM52" s="4" t="str">
        <f t="shared" si="13"/>
        <v xml:space="preserve">  </v>
      </c>
      <c r="AN52" s="13">
        <v>26.60155</v>
      </c>
      <c r="AO52" s="13">
        <v>41.984990000000003</v>
      </c>
      <c r="AP52" s="18">
        <v>3.9512109999999998</v>
      </c>
      <c r="AQ52" s="67">
        <f t="shared" si="5"/>
        <v>11.666343849115076</v>
      </c>
      <c r="AR52" s="18"/>
      <c r="AS52" s="12">
        <v>29.032450000000001</v>
      </c>
      <c r="AT52" s="4" t="str">
        <f t="shared" si="14"/>
        <v xml:space="preserve">  </v>
      </c>
      <c r="AU52" s="13">
        <v>22.372150000000001</v>
      </c>
      <c r="AV52" s="13">
        <v>36.737200000000001</v>
      </c>
      <c r="AW52" s="18">
        <v>3.6823160000000001</v>
      </c>
      <c r="AX52" s="3">
        <f t="shared" si="6"/>
        <v>12.683449037198033</v>
      </c>
      <c r="AY52" s="18"/>
      <c r="AZ52" s="12">
        <v>30.30733</v>
      </c>
      <c r="BA52" s="4" t="str">
        <f t="shared" si="15"/>
        <v xml:space="preserve">  </v>
      </c>
      <c r="BB52" s="13">
        <v>23.423469999999998</v>
      </c>
      <c r="BC52" s="13">
        <v>38.204920000000001</v>
      </c>
      <c r="BD52" s="18">
        <v>3.791614</v>
      </c>
      <c r="BE52" s="67">
        <f t="shared" si="7"/>
        <v>12.510551077907555</v>
      </c>
      <c r="BF52" s="1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7"/>
      <c r="BS52" s="7"/>
      <c r="BT52" s="7"/>
      <c r="BU52" s="7"/>
    </row>
    <row r="53" spans="1:73" ht="14.25" x14ac:dyDescent="0.3">
      <c r="A53" s="17"/>
      <c r="B53" s="13" t="s">
        <v>52</v>
      </c>
      <c r="C53" s="12">
        <v>1.7380800000000001</v>
      </c>
      <c r="D53" s="4" t="str">
        <f t="shared" si="8"/>
        <v>**</v>
      </c>
      <c r="E53" s="13">
        <v>0.53141320000000003</v>
      </c>
      <c r="F53" s="13">
        <v>5.5323029999999997</v>
      </c>
      <c r="G53" s="18">
        <v>1.0431779999999999</v>
      </c>
      <c r="H53" s="3">
        <f t="shared" si="0"/>
        <v>60.018986467826565</v>
      </c>
      <c r="I53" s="18"/>
      <c r="J53" s="12">
        <v>0</v>
      </c>
      <c r="K53" s="4"/>
      <c r="L53" s="13" t="s">
        <v>0</v>
      </c>
      <c r="M53" s="13" t="s">
        <v>0</v>
      </c>
      <c r="N53" s="18">
        <v>0</v>
      </c>
      <c r="O53" s="67" t="e">
        <f t="shared" si="1"/>
        <v>#DIV/0!</v>
      </c>
      <c r="P53" s="18"/>
      <c r="Q53" s="12">
        <v>29.802510000000002</v>
      </c>
      <c r="R53" s="4" t="str">
        <f t="shared" si="10"/>
        <v xml:space="preserve">  </v>
      </c>
      <c r="S53" s="13">
        <v>21.703859999999999</v>
      </c>
      <c r="T53" s="13">
        <v>39.402340000000002</v>
      </c>
      <c r="U53" s="18">
        <v>4.5500319999999999</v>
      </c>
      <c r="V53" s="3">
        <f t="shared" si="2"/>
        <v>15.267277823243747</v>
      </c>
      <c r="W53" s="18"/>
      <c r="X53" s="12">
        <v>30.135729999999999</v>
      </c>
      <c r="Y53" s="4" t="str">
        <f t="shared" si="11"/>
        <v xml:space="preserve">  </v>
      </c>
      <c r="Z53" s="13">
        <v>20.834820000000001</v>
      </c>
      <c r="AA53" s="13">
        <v>41.41648</v>
      </c>
      <c r="AB53" s="18">
        <v>5.3071330000000003</v>
      </c>
      <c r="AC53" s="67">
        <f t="shared" si="3"/>
        <v>17.610766356082962</v>
      </c>
      <c r="AD53" s="18"/>
      <c r="AE53" s="12">
        <v>17.456610000000001</v>
      </c>
      <c r="AF53" s="4" t="str">
        <f t="shared" si="12"/>
        <v xml:space="preserve">  </v>
      </c>
      <c r="AG53" s="13">
        <v>12.876709999999999</v>
      </c>
      <c r="AH53" s="13">
        <v>23.231089999999998</v>
      </c>
      <c r="AI53" s="18">
        <v>2.634042</v>
      </c>
      <c r="AJ53" s="3">
        <f t="shared" si="4"/>
        <v>15.089080869653385</v>
      </c>
      <c r="AK53" s="18"/>
      <c r="AL53" s="12">
        <v>34.402470000000001</v>
      </c>
      <c r="AM53" s="4" t="str">
        <f t="shared" si="13"/>
        <v xml:space="preserve">  </v>
      </c>
      <c r="AN53" s="13">
        <v>27.6493</v>
      </c>
      <c r="AO53" s="13">
        <v>41.850960000000001</v>
      </c>
      <c r="AP53" s="18">
        <v>3.6442450000000002</v>
      </c>
      <c r="AQ53" s="67">
        <f t="shared" si="5"/>
        <v>10.592974864886155</v>
      </c>
      <c r="AR53" s="18"/>
      <c r="AS53" s="12">
        <v>32.70776</v>
      </c>
      <c r="AT53" s="4" t="str">
        <f t="shared" si="14"/>
        <v xml:space="preserve">  </v>
      </c>
      <c r="AU53" s="13">
        <v>24.253060000000001</v>
      </c>
      <c r="AV53" s="13">
        <v>42.457740000000001</v>
      </c>
      <c r="AW53" s="18">
        <v>4.687354</v>
      </c>
      <c r="AX53" s="3">
        <f t="shared" si="6"/>
        <v>14.331015025180568</v>
      </c>
      <c r="AY53" s="18"/>
      <c r="AZ53" s="12">
        <v>30.41478</v>
      </c>
      <c r="BA53" s="4" t="str">
        <f t="shared" si="15"/>
        <v xml:space="preserve">  </v>
      </c>
      <c r="BB53" s="13">
        <v>21.128160000000001</v>
      </c>
      <c r="BC53" s="13">
        <v>41.628819999999997</v>
      </c>
      <c r="BD53" s="18">
        <v>5.2865690000000001</v>
      </c>
      <c r="BE53" s="67">
        <f t="shared" si="7"/>
        <v>17.381578956020725</v>
      </c>
      <c r="BF53" s="1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7"/>
      <c r="BS53" s="7"/>
      <c r="BT53" s="7"/>
      <c r="BU53" s="7"/>
    </row>
    <row r="54" spans="1:73" ht="14.25" x14ac:dyDescent="0.3">
      <c r="A54" s="17"/>
      <c r="B54" s="13" t="s">
        <v>53</v>
      </c>
      <c r="C54" s="12">
        <v>0.58656819999999998</v>
      </c>
      <c r="D54" s="4" t="str">
        <f t="shared" si="8"/>
        <v>**</v>
      </c>
      <c r="E54" s="13">
        <v>0.18294679999999999</v>
      </c>
      <c r="F54" s="13">
        <v>1.8640380000000001</v>
      </c>
      <c r="G54" s="18">
        <v>0.3478309</v>
      </c>
      <c r="H54" s="3">
        <f t="shared" si="0"/>
        <v>59.299310804779395</v>
      </c>
      <c r="I54" s="18"/>
      <c r="J54" s="12">
        <v>0.4604414</v>
      </c>
      <c r="K54" s="4" t="str">
        <f t="shared" si="9"/>
        <v>**</v>
      </c>
      <c r="L54" s="13">
        <v>6.8008799999999994E-2</v>
      </c>
      <c r="M54" s="13">
        <v>3.0482629999999999</v>
      </c>
      <c r="N54" s="18">
        <v>0.44813760000000002</v>
      </c>
      <c r="O54" s="67">
        <f t="shared" si="1"/>
        <v>97.327824995754071</v>
      </c>
      <c r="P54" s="18"/>
      <c r="Q54" s="12">
        <v>24.365120000000001</v>
      </c>
      <c r="R54" s="4" t="str">
        <f t="shared" si="10"/>
        <v xml:space="preserve">  </v>
      </c>
      <c r="S54" s="13">
        <v>17.72353</v>
      </c>
      <c r="T54" s="13">
        <v>32.512070000000001</v>
      </c>
      <c r="U54" s="18">
        <v>3.7836810000000001</v>
      </c>
      <c r="V54" s="3">
        <f t="shared" si="2"/>
        <v>15.529088303279442</v>
      </c>
      <c r="W54" s="18"/>
      <c r="X54" s="12">
        <v>24.544229999999999</v>
      </c>
      <c r="Y54" s="4" t="str">
        <f t="shared" si="11"/>
        <v xml:space="preserve">  </v>
      </c>
      <c r="Z54" s="13">
        <v>16.642160000000001</v>
      </c>
      <c r="AA54" s="13">
        <v>34.639209999999999</v>
      </c>
      <c r="AB54" s="18">
        <v>4.6122930000000002</v>
      </c>
      <c r="AC54" s="67">
        <f t="shared" si="3"/>
        <v>18.791760833401579</v>
      </c>
      <c r="AD54" s="18"/>
      <c r="AE54" s="12">
        <v>19.293140000000001</v>
      </c>
      <c r="AF54" s="4" t="str">
        <f t="shared" si="12"/>
        <v xml:space="preserve">  </v>
      </c>
      <c r="AG54" s="13">
        <v>14.70471</v>
      </c>
      <c r="AH54" s="13">
        <v>24.895440000000001</v>
      </c>
      <c r="AI54" s="18">
        <v>2.5967750000000001</v>
      </c>
      <c r="AJ54" s="3">
        <f t="shared" si="4"/>
        <v>13.459576823679297</v>
      </c>
      <c r="AK54" s="18"/>
      <c r="AL54" s="12">
        <v>39.069470000000003</v>
      </c>
      <c r="AM54" s="4" t="str">
        <f t="shared" si="13"/>
        <v xml:space="preserve">  </v>
      </c>
      <c r="AN54" s="13">
        <v>29.343789999999998</v>
      </c>
      <c r="AO54" s="13">
        <v>49.748980000000003</v>
      </c>
      <c r="AP54" s="18">
        <v>5.2753439999999996</v>
      </c>
      <c r="AQ54" s="67">
        <f t="shared" si="5"/>
        <v>13.502471367029036</v>
      </c>
      <c r="AR54" s="18"/>
      <c r="AS54" s="12">
        <v>34.886049999999997</v>
      </c>
      <c r="AT54" s="4" t="str">
        <f t="shared" si="14"/>
        <v xml:space="preserve">  </v>
      </c>
      <c r="AU54" s="13">
        <v>26.67557</v>
      </c>
      <c r="AV54" s="13">
        <v>44.103610000000003</v>
      </c>
      <c r="AW54" s="18">
        <v>4.4861969999999998</v>
      </c>
      <c r="AX54" s="3">
        <f t="shared" si="6"/>
        <v>12.859572809188775</v>
      </c>
      <c r="AY54" s="18"/>
      <c r="AZ54" s="12">
        <v>31.80348</v>
      </c>
      <c r="BA54" s="4" t="str">
        <f t="shared" si="15"/>
        <v xml:space="preserve">  </v>
      </c>
      <c r="BB54" s="13">
        <v>24.54608</v>
      </c>
      <c r="BC54" s="13">
        <v>40.0672</v>
      </c>
      <c r="BD54" s="18">
        <v>3.9852820000000002</v>
      </c>
      <c r="BE54" s="67">
        <f t="shared" si="7"/>
        <v>12.530962020508449</v>
      </c>
      <c r="BF54" s="1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7"/>
      <c r="BS54" s="7"/>
      <c r="BT54" s="7"/>
      <c r="BU54" s="7"/>
    </row>
    <row r="55" spans="1:73" ht="14.25" x14ac:dyDescent="0.3">
      <c r="A55" s="17"/>
      <c r="B55" s="13" t="s">
        <v>54</v>
      </c>
      <c r="C55" s="12">
        <v>0.89661360000000001</v>
      </c>
      <c r="D55" s="4" t="str">
        <f t="shared" si="8"/>
        <v>**</v>
      </c>
      <c r="E55" s="13">
        <v>0.28600809999999999</v>
      </c>
      <c r="F55" s="13">
        <v>2.774543</v>
      </c>
      <c r="G55" s="18">
        <v>0.52078040000000003</v>
      </c>
      <c r="H55" s="3">
        <f t="shared" si="0"/>
        <v>58.083035992315978</v>
      </c>
      <c r="I55" s="18"/>
      <c r="J55" s="12">
        <v>1.668042</v>
      </c>
      <c r="K55" s="4" t="str">
        <f t="shared" si="9"/>
        <v>**</v>
      </c>
      <c r="L55" s="13">
        <v>0.48151890000000003</v>
      </c>
      <c r="M55" s="13">
        <v>5.613391</v>
      </c>
      <c r="N55" s="18">
        <v>1.0497669999999999</v>
      </c>
      <c r="O55" s="67">
        <f t="shared" si="1"/>
        <v>62.934086791579581</v>
      </c>
      <c r="P55" s="18"/>
      <c r="Q55" s="12">
        <v>33.064360000000001</v>
      </c>
      <c r="R55" s="4" t="str">
        <f t="shared" si="10"/>
        <v xml:space="preserve">  </v>
      </c>
      <c r="S55" s="13">
        <v>25.36458</v>
      </c>
      <c r="T55" s="13">
        <v>41.79269</v>
      </c>
      <c r="U55" s="18">
        <v>4.2228849999999998</v>
      </c>
      <c r="V55" s="3">
        <f t="shared" si="2"/>
        <v>12.771712502525375</v>
      </c>
      <c r="W55" s="18"/>
      <c r="X55" s="12">
        <v>22.148140000000001</v>
      </c>
      <c r="Y55" s="4" t="str">
        <f t="shared" si="11"/>
        <v xml:space="preserve">  </v>
      </c>
      <c r="Z55" s="13">
        <v>15.265330000000001</v>
      </c>
      <c r="AA55" s="13">
        <v>30.99896</v>
      </c>
      <c r="AB55" s="18">
        <v>4.0193019999999997</v>
      </c>
      <c r="AC55" s="67">
        <f t="shared" si="3"/>
        <v>18.147356843509204</v>
      </c>
      <c r="AD55" s="18"/>
      <c r="AE55" s="12">
        <v>25.46622</v>
      </c>
      <c r="AF55" s="4" t="str">
        <f t="shared" si="12"/>
        <v xml:space="preserve">  </v>
      </c>
      <c r="AG55" s="13">
        <v>19.47484</v>
      </c>
      <c r="AH55" s="13">
        <v>32.555619999999998</v>
      </c>
      <c r="AI55" s="18">
        <v>3.3462649999999998</v>
      </c>
      <c r="AJ55" s="3">
        <f t="shared" si="4"/>
        <v>13.140014497636477</v>
      </c>
      <c r="AK55" s="18"/>
      <c r="AL55" s="12">
        <v>42.358890000000002</v>
      </c>
      <c r="AM55" s="4" t="str">
        <f t="shared" si="13"/>
        <v xml:space="preserve">  </v>
      </c>
      <c r="AN55" s="13">
        <v>30.874089999999999</v>
      </c>
      <c r="AO55" s="13">
        <v>54.733199999999997</v>
      </c>
      <c r="AP55" s="18">
        <v>6.2030149999999997</v>
      </c>
      <c r="AQ55" s="67">
        <f t="shared" si="5"/>
        <v>14.64395077396976</v>
      </c>
      <c r="AR55" s="18"/>
      <c r="AS55" s="12">
        <v>24.825489999999999</v>
      </c>
      <c r="AT55" s="4" t="str">
        <f t="shared" si="14"/>
        <v xml:space="preserve">  </v>
      </c>
      <c r="AU55" s="13">
        <v>19.293510000000001</v>
      </c>
      <c r="AV55" s="13">
        <v>31.327940000000002</v>
      </c>
      <c r="AW55" s="18">
        <v>3.076479</v>
      </c>
      <c r="AX55" s="3">
        <f t="shared" si="6"/>
        <v>12.392420048909408</v>
      </c>
      <c r="AY55" s="18"/>
      <c r="AZ55" s="12">
        <v>25.034279999999999</v>
      </c>
      <c r="BA55" s="4" t="str">
        <f t="shared" si="15"/>
        <v xml:space="preserve">  </v>
      </c>
      <c r="BB55" s="13">
        <v>15.74503</v>
      </c>
      <c r="BC55" s="13">
        <v>37.37303</v>
      </c>
      <c r="BD55" s="18">
        <v>5.5585930000000001</v>
      </c>
      <c r="BE55" s="67">
        <f t="shared" si="7"/>
        <v>22.203925976700749</v>
      </c>
      <c r="BF55" s="1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7"/>
      <c r="BS55" s="7"/>
      <c r="BT55" s="7"/>
      <c r="BU55" s="7"/>
    </row>
    <row r="56" spans="1:73" ht="14.25" x14ac:dyDescent="0.3">
      <c r="A56" s="17"/>
      <c r="B56" s="13" t="s">
        <v>55</v>
      </c>
      <c r="C56" s="12">
        <v>4.9906079999999999</v>
      </c>
      <c r="D56" s="4" t="str">
        <f t="shared" si="8"/>
        <v>*</v>
      </c>
      <c r="E56" s="13">
        <v>2.3513199999999999</v>
      </c>
      <c r="F56" s="13">
        <v>10.280519999999999</v>
      </c>
      <c r="G56" s="18">
        <v>1.8868640000000001</v>
      </c>
      <c r="H56" s="3">
        <f t="shared" si="0"/>
        <v>37.80829910904643</v>
      </c>
      <c r="I56" s="18"/>
      <c r="J56" s="12">
        <v>2.2416499999999999</v>
      </c>
      <c r="K56" s="4" t="str">
        <f t="shared" si="9"/>
        <v>**</v>
      </c>
      <c r="L56" s="13">
        <v>0.79597519999999999</v>
      </c>
      <c r="M56" s="13">
        <v>6.1502239999999997</v>
      </c>
      <c r="N56" s="18">
        <v>1.174032</v>
      </c>
      <c r="O56" s="67">
        <f t="shared" si="1"/>
        <v>52.373564115718331</v>
      </c>
      <c r="P56" s="18"/>
      <c r="Q56" s="12">
        <v>39.249220000000001</v>
      </c>
      <c r="R56" s="4" t="str">
        <f t="shared" si="10"/>
        <v xml:space="preserve">  </v>
      </c>
      <c r="S56" s="13">
        <v>31.61431</v>
      </c>
      <c r="T56" s="13">
        <v>47.448639999999997</v>
      </c>
      <c r="U56" s="18">
        <v>4.0717549999999996</v>
      </c>
      <c r="V56" s="3">
        <f t="shared" si="2"/>
        <v>10.374104249715025</v>
      </c>
      <c r="W56" s="18"/>
      <c r="X56" s="12">
        <v>49.077359999999999</v>
      </c>
      <c r="Y56" s="4" t="str">
        <f t="shared" si="11"/>
        <v xml:space="preserve">  </v>
      </c>
      <c r="Z56" s="13">
        <v>41.265779999999999</v>
      </c>
      <c r="AA56" s="13">
        <v>56.934269999999998</v>
      </c>
      <c r="AB56" s="18">
        <v>4.0301819999999999</v>
      </c>
      <c r="AC56" s="67">
        <f t="shared" si="3"/>
        <v>8.2118964834294257</v>
      </c>
      <c r="AD56" s="18"/>
      <c r="AE56" s="12">
        <v>26.559149999999999</v>
      </c>
      <c r="AF56" s="4" t="str">
        <f t="shared" si="12"/>
        <v xml:space="preserve">  </v>
      </c>
      <c r="AG56" s="13">
        <v>20.01116</v>
      </c>
      <c r="AH56" s="13">
        <v>34.330179999999999</v>
      </c>
      <c r="AI56" s="18">
        <v>3.667036</v>
      </c>
      <c r="AJ56" s="3">
        <f t="shared" si="4"/>
        <v>13.807053313076661</v>
      </c>
      <c r="AK56" s="18"/>
      <c r="AL56" s="12">
        <v>32.442140000000002</v>
      </c>
      <c r="AM56" s="4" t="str">
        <f t="shared" si="13"/>
        <v xml:space="preserve">  </v>
      </c>
      <c r="AN56" s="13">
        <v>25.915469999999999</v>
      </c>
      <c r="AO56" s="13">
        <v>39.731000000000002</v>
      </c>
      <c r="AP56" s="18">
        <v>3.5429249999999999</v>
      </c>
      <c r="AQ56" s="67">
        <f t="shared" si="5"/>
        <v>10.920749987516237</v>
      </c>
      <c r="AR56" s="18"/>
      <c r="AS56" s="12">
        <v>15.103070000000001</v>
      </c>
      <c r="AT56" s="4" t="str">
        <f t="shared" si="14"/>
        <v xml:space="preserve">  </v>
      </c>
      <c r="AU56" s="13">
        <v>9.7786690000000007</v>
      </c>
      <c r="AV56" s="13">
        <v>22.60033</v>
      </c>
      <c r="AW56" s="18">
        <v>3.2415790000000002</v>
      </c>
      <c r="AX56" s="3">
        <f t="shared" si="6"/>
        <v>21.463046916951324</v>
      </c>
      <c r="AY56" s="18"/>
      <c r="AZ56" s="12">
        <v>10.807589999999999</v>
      </c>
      <c r="BA56" s="4" t="str">
        <f t="shared" si="15"/>
        <v xml:space="preserve">  </v>
      </c>
      <c r="BB56" s="13">
        <v>7.0740689999999997</v>
      </c>
      <c r="BC56" s="13">
        <v>16.16873</v>
      </c>
      <c r="BD56" s="18">
        <v>2.286009</v>
      </c>
      <c r="BE56" s="67">
        <f t="shared" si="7"/>
        <v>21.151884925316374</v>
      </c>
      <c r="BF56" s="1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7"/>
      <c r="BS56" s="7"/>
      <c r="BT56" s="7"/>
      <c r="BU56" s="7"/>
    </row>
    <row r="57" spans="1:73" ht="14.25" x14ac:dyDescent="0.3">
      <c r="A57" s="17"/>
      <c r="B57" s="13" t="s">
        <v>56</v>
      </c>
      <c r="C57" s="12">
        <v>2.5965289999999999</v>
      </c>
      <c r="D57" s="4" t="str">
        <f t="shared" si="8"/>
        <v>*</v>
      </c>
      <c r="E57" s="13">
        <v>1.084732</v>
      </c>
      <c r="F57" s="13">
        <v>6.085693</v>
      </c>
      <c r="G57" s="18">
        <v>1.146136</v>
      </c>
      <c r="H57" s="3">
        <f t="shared" si="0"/>
        <v>44.14108219087867</v>
      </c>
      <c r="I57" s="18"/>
      <c r="J57" s="12">
        <v>0.82495220000000002</v>
      </c>
      <c r="K57" s="4" t="str">
        <f t="shared" si="9"/>
        <v>**</v>
      </c>
      <c r="L57" s="13">
        <v>0.1552567</v>
      </c>
      <c r="M57" s="13">
        <v>4.2601069999999996</v>
      </c>
      <c r="N57" s="18">
        <v>0.6999938</v>
      </c>
      <c r="O57" s="67">
        <f t="shared" si="1"/>
        <v>84.852649644427885</v>
      </c>
      <c r="P57" s="18"/>
      <c r="Q57" s="12">
        <v>50.314909999999998</v>
      </c>
      <c r="R57" s="4" t="str">
        <f t="shared" si="10"/>
        <v xml:space="preserve">  </v>
      </c>
      <c r="S57" s="13">
        <v>42.104460000000003</v>
      </c>
      <c r="T57" s="13">
        <v>58.508409999999998</v>
      </c>
      <c r="U57" s="18">
        <v>4.2227579999999998</v>
      </c>
      <c r="V57" s="3">
        <f t="shared" si="2"/>
        <v>8.3926573653813552</v>
      </c>
      <c r="W57" s="18"/>
      <c r="X57" s="12">
        <v>36.118340000000003</v>
      </c>
      <c r="Y57" s="4" t="str">
        <f t="shared" si="11"/>
        <v xml:space="preserve">  </v>
      </c>
      <c r="Z57" s="13">
        <v>28.17726</v>
      </c>
      <c r="AA57" s="13">
        <v>44.898380000000003</v>
      </c>
      <c r="AB57" s="18">
        <v>4.3020269999999998</v>
      </c>
      <c r="AC57" s="67">
        <f t="shared" si="3"/>
        <v>11.91092115529119</v>
      </c>
      <c r="AD57" s="18"/>
      <c r="AE57" s="12">
        <v>26.60341</v>
      </c>
      <c r="AF57" s="4" t="str">
        <f t="shared" si="12"/>
        <v xml:space="preserve">  </v>
      </c>
      <c r="AG57" s="13">
        <v>20.119489999999999</v>
      </c>
      <c r="AH57" s="13">
        <v>34.280180000000001</v>
      </c>
      <c r="AI57" s="18">
        <v>3.6262400000000001</v>
      </c>
      <c r="AJ57" s="3">
        <f t="shared" si="4"/>
        <v>13.630733804425823</v>
      </c>
      <c r="AK57" s="18"/>
      <c r="AL57" s="12">
        <v>43.337710000000001</v>
      </c>
      <c r="AM57" s="4" t="str">
        <f t="shared" si="13"/>
        <v xml:space="preserve">  </v>
      </c>
      <c r="AN57" s="13">
        <v>34.810470000000002</v>
      </c>
      <c r="AO57" s="13">
        <v>52.278649999999999</v>
      </c>
      <c r="AP57" s="18">
        <v>4.5013990000000002</v>
      </c>
      <c r="AQ57" s="67">
        <f t="shared" si="5"/>
        <v>10.386794779881079</v>
      </c>
      <c r="AR57" s="18"/>
      <c r="AS57" s="12">
        <v>8.8374240000000004</v>
      </c>
      <c r="AT57" s="4" t="str">
        <f t="shared" si="14"/>
        <v xml:space="preserve">  </v>
      </c>
      <c r="AU57" s="13">
        <v>5.617883</v>
      </c>
      <c r="AV57" s="13">
        <v>13.635479999999999</v>
      </c>
      <c r="AW57" s="18">
        <v>2.0048119999999998</v>
      </c>
      <c r="AX57" s="3">
        <f t="shared" si="6"/>
        <v>22.685479388563902</v>
      </c>
      <c r="AY57" s="18"/>
      <c r="AZ57" s="12">
        <v>16.32095</v>
      </c>
      <c r="BA57" s="4" t="str">
        <f t="shared" si="15"/>
        <v xml:space="preserve">  </v>
      </c>
      <c r="BB57" s="13">
        <v>11.086119999999999</v>
      </c>
      <c r="BC57" s="13">
        <v>23.377749999999999</v>
      </c>
      <c r="BD57" s="18">
        <v>3.1176650000000001</v>
      </c>
      <c r="BE57" s="67">
        <f t="shared" si="7"/>
        <v>19.102227505139101</v>
      </c>
      <c r="BF57" s="1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7"/>
      <c r="BS57" s="7"/>
      <c r="BT57" s="7"/>
      <c r="BU57" s="7"/>
    </row>
    <row r="58" spans="1:73" ht="14.25" x14ac:dyDescent="0.3">
      <c r="A58" s="17"/>
      <c r="B58" s="13" t="s">
        <v>57</v>
      </c>
      <c r="C58" s="12">
        <v>2.640247</v>
      </c>
      <c r="D58" s="4" t="str">
        <f t="shared" si="8"/>
        <v>**</v>
      </c>
      <c r="E58" s="13">
        <v>0.50925759999999998</v>
      </c>
      <c r="F58" s="13">
        <v>12.562419999999999</v>
      </c>
      <c r="G58" s="18">
        <v>2.1866560000000002</v>
      </c>
      <c r="H58" s="3">
        <f t="shared" si="0"/>
        <v>82.82013008631391</v>
      </c>
      <c r="I58" s="18"/>
      <c r="J58" s="12">
        <v>0</v>
      </c>
      <c r="K58" s="4"/>
      <c r="L58" s="13" t="s">
        <v>0</v>
      </c>
      <c r="M58" s="13" t="s">
        <v>0</v>
      </c>
      <c r="N58" s="18">
        <v>0</v>
      </c>
      <c r="O58" s="67" t="e">
        <f t="shared" si="1"/>
        <v>#DIV/0!</v>
      </c>
      <c r="P58" s="18"/>
      <c r="Q58" s="12">
        <v>28.452439999999999</v>
      </c>
      <c r="R58" s="4" t="str">
        <f t="shared" si="10"/>
        <v xml:space="preserve">  </v>
      </c>
      <c r="S58" s="13">
        <v>21.375229999999998</v>
      </c>
      <c r="T58" s="13">
        <v>36.776829999999997</v>
      </c>
      <c r="U58" s="18">
        <v>3.950081</v>
      </c>
      <c r="V58" s="3">
        <f t="shared" si="2"/>
        <v>13.883101062685659</v>
      </c>
      <c r="W58" s="18"/>
      <c r="X58" s="12">
        <v>27.454509999999999</v>
      </c>
      <c r="Y58" s="4" t="str">
        <f t="shared" si="11"/>
        <v xml:space="preserve">  </v>
      </c>
      <c r="Z58" s="13">
        <v>19.420359999999999</v>
      </c>
      <c r="AA58" s="13">
        <v>37.274859999999997</v>
      </c>
      <c r="AB58" s="18">
        <v>4.585305</v>
      </c>
      <c r="AC58" s="67">
        <f t="shared" si="3"/>
        <v>16.701463621095407</v>
      </c>
      <c r="AD58" s="18"/>
      <c r="AE58" s="12">
        <v>27.72373</v>
      </c>
      <c r="AF58" s="4" t="str">
        <f t="shared" si="12"/>
        <v xml:space="preserve">  </v>
      </c>
      <c r="AG58" s="13">
        <v>20.901759999999999</v>
      </c>
      <c r="AH58" s="13">
        <v>35.76549</v>
      </c>
      <c r="AI58" s="18">
        <v>3.8096480000000001</v>
      </c>
      <c r="AJ58" s="3">
        <f t="shared" si="4"/>
        <v>13.741469852721838</v>
      </c>
      <c r="AK58" s="18"/>
      <c r="AL58" s="12">
        <v>29.868030000000001</v>
      </c>
      <c r="AM58" s="4" t="str">
        <f t="shared" si="13"/>
        <v xml:space="preserve">  </v>
      </c>
      <c r="AN58" s="13">
        <v>21.472020000000001</v>
      </c>
      <c r="AO58" s="13">
        <v>39.879800000000003</v>
      </c>
      <c r="AP58" s="18">
        <v>4.7355939999999999</v>
      </c>
      <c r="AQ58" s="67">
        <f t="shared" si="5"/>
        <v>15.855059741134584</v>
      </c>
      <c r="AR58" s="18"/>
      <c r="AS58" s="12">
        <v>27.651409999999998</v>
      </c>
      <c r="AT58" s="4" t="str">
        <f t="shared" si="14"/>
        <v xml:space="preserve">  </v>
      </c>
      <c r="AU58" s="13">
        <v>20.022290000000002</v>
      </c>
      <c r="AV58" s="13">
        <v>36.848149999999997</v>
      </c>
      <c r="AW58" s="18">
        <v>4.3182609999999997</v>
      </c>
      <c r="AX58" s="3">
        <f t="shared" si="6"/>
        <v>15.616784098894051</v>
      </c>
      <c r="AY58" s="18"/>
      <c r="AZ58" s="12">
        <v>35.373800000000003</v>
      </c>
      <c r="BA58" s="4" t="str">
        <f t="shared" si="15"/>
        <v xml:space="preserve">  </v>
      </c>
      <c r="BB58" s="13">
        <v>26.544129999999999</v>
      </c>
      <c r="BC58" s="13">
        <v>45.328159999999997</v>
      </c>
      <c r="BD58" s="18">
        <v>4.8429869999999999</v>
      </c>
      <c r="BE58" s="67">
        <f t="shared" si="7"/>
        <v>13.690887040691132</v>
      </c>
      <c r="BF58" s="1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7"/>
      <c r="BS58" s="7"/>
      <c r="BT58" s="7"/>
      <c r="BU58" s="7"/>
    </row>
    <row r="59" spans="1:73" ht="14.25" x14ac:dyDescent="0.3">
      <c r="A59" s="17"/>
      <c r="B59" s="13" t="s">
        <v>58</v>
      </c>
      <c r="C59" s="12">
        <v>3.898028</v>
      </c>
      <c r="D59" s="4" t="str">
        <f t="shared" si="8"/>
        <v>*</v>
      </c>
      <c r="E59" s="13">
        <v>1.94242</v>
      </c>
      <c r="F59" s="13">
        <v>7.6685470000000002</v>
      </c>
      <c r="G59" s="18">
        <v>1.369745</v>
      </c>
      <c r="H59" s="3">
        <f t="shared" si="0"/>
        <v>35.139434606421503</v>
      </c>
      <c r="I59" s="18"/>
      <c r="J59" s="12">
        <v>1.7900419999999999</v>
      </c>
      <c r="K59" s="4" t="str">
        <f t="shared" si="9"/>
        <v>**</v>
      </c>
      <c r="L59" s="13">
        <v>0.64488900000000005</v>
      </c>
      <c r="M59" s="13">
        <v>4.8690309999999997</v>
      </c>
      <c r="N59" s="18">
        <v>0.92608060000000003</v>
      </c>
      <c r="O59" s="67">
        <f t="shared" si="1"/>
        <v>51.735132471752067</v>
      </c>
      <c r="P59" s="18"/>
      <c r="Q59" s="12">
        <v>42.430750000000003</v>
      </c>
      <c r="R59" s="4" t="str">
        <f t="shared" si="10"/>
        <v xml:space="preserve">  </v>
      </c>
      <c r="S59" s="13">
        <v>35.784570000000002</v>
      </c>
      <c r="T59" s="13">
        <v>49.362439999999999</v>
      </c>
      <c r="U59" s="18">
        <v>3.4846780000000002</v>
      </c>
      <c r="V59" s="3">
        <f t="shared" si="2"/>
        <v>8.2126240992676305</v>
      </c>
      <c r="W59" s="18"/>
      <c r="X59" s="12">
        <v>32.601869999999998</v>
      </c>
      <c r="Y59" s="4" t="str">
        <f t="shared" si="11"/>
        <v xml:space="preserve">  </v>
      </c>
      <c r="Z59" s="13">
        <v>25.081499999999998</v>
      </c>
      <c r="AA59" s="13">
        <v>41.138939999999998</v>
      </c>
      <c r="AB59" s="18">
        <v>4.1257339999999996</v>
      </c>
      <c r="AC59" s="67">
        <f t="shared" si="3"/>
        <v>12.654899856971394</v>
      </c>
      <c r="AD59" s="18"/>
      <c r="AE59" s="12">
        <v>25.215420000000002</v>
      </c>
      <c r="AF59" s="4" t="str">
        <f t="shared" si="12"/>
        <v xml:space="preserve">  </v>
      </c>
      <c r="AG59" s="13">
        <v>19.656870000000001</v>
      </c>
      <c r="AH59" s="13">
        <v>31.72514</v>
      </c>
      <c r="AI59" s="18">
        <v>3.0856430000000001</v>
      </c>
      <c r="AJ59" s="3">
        <f t="shared" si="4"/>
        <v>12.237127123006477</v>
      </c>
      <c r="AK59" s="18"/>
      <c r="AL59" s="12">
        <v>43.815779999999997</v>
      </c>
      <c r="AM59" s="4" t="str">
        <f t="shared" si="13"/>
        <v xml:space="preserve">  </v>
      </c>
      <c r="AN59" s="13">
        <v>35.491149999999998</v>
      </c>
      <c r="AO59" s="13">
        <v>52.503790000000002</v>
      </c>
      <c r="AP59" s="18">
        <v>4.3818140000000003</v>
      </c>
      <c r="AQ59" s="67">
        <f t="shared" si="5"/>
        <v>10.000538618735078</v>
      </c>
      <c r="AR59" s="18"/>
      <c r="AS59" s="12">
        <v>16.65128</v>
      </c>
      <c r="AT59" s="4" t="str">
        <f t="shared" si="14"/>
        <v xml:space="preserve">  </v>
      </c>
      <c r="AU59" s="13">
        <v>12.04989</v>
      </c>
      <c r="AV59" s="13">
        <v>22.559059999999999</v>
      </c>
      <c r="AW59" s="18">
        <v>2.6706490000000001</v>
      </c>
      <c r="AX59" s="3">
        <f t="shared" si="6"/>
        <v>16.038700928697374</v>
      </c>
      <c r="AY59" s="18"/>
      <c r="AZ59" s="12">
        <v>15.261749999999999</v>
      </c>
      <c r="BA59" s="4" t="str">
        <f t="shared" si="15"/>
        <v xml:space="preserve">  </v>
      </c>
      <c r="BB59" s="13">
        <v>10.19356</v>
      </c>
      <c r="BC59" s="13">
        <v>22.226179999999999</v>
      </c>
      <c r="BD59" s="18">
        <v>3.046243</v>
      </c>
      <c r="BE59" s="67">
        <f t="shared" si="7"/>
        <v>19.959984929644374</v>
      </c>
      <c r="BF59" s="1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7"/>
      <c r="BS59" s="7"/>
      <c r="BT59" s="7"/>
      <c r="BU59" s="7"/>
    </row>
    <row r="60" spans="1:73" ht="14.25" x14ac:dyDescent="0.3">
      <c r="A60" s="17"/>
      <c r="B60" s="13" t="s">
        <v>59</v>
      </c>
      <c r="C60" s="12">
        <v>1.2501850000000001</v>
      </c>
      <c r="D60" s="4" t="str">
        <f t="shared" si="8"/>
        <v>**</v>
      </c>
      <c r="E60" s="13">
        <v>0.3468793</v>
      </c>
      <c r="F60" s="13">
        <v>4.4018759999999997</v>
      </c>
      <c r="G60" s="18">
        <v>0.81326500000000002</v>
      </c>
      <c r="H60" s="3">
        <f t="shared" si="0"/>
        <v>65.051572367289637</v>
      </c>
      <c r="I60" s="18"/>
      <c r="J60" s="12">
        <v>0.48250399999999999</v>
      </c>
      <c r="K60" s="4" t="str">
        <f t="shared" si="9"/>
        <v>**</v>
      </c>
      <c r="L60" s="13">
        <v>7.0970199999999997E-2</v>
      </c>
      <c r="M60" s="13">
        <v>3.203884</v>
      </c>
      <c r="N60" s="18">
        <v>0.47057789999999999</v>
      </c>
      <c r="O60" s="67">
        <f t="shared" si="1"/>
        <v>97.52828992091257</v>
      </c>
      <c r="P60" s="18"/>
      <c r="Q60" s="12">
        <v>44.304740000000002</v>
      </c>
      <c r="R60" s="4" t="str">
        <f t="shared" si="10"/>
        <v xml:space="preserve">  </v>
      </c>
      <c r="S60" s="13">
        <v>35.20579</v>
      </c>
      <c r="T60" s="13">
        <v>53.802599999999998</v>
      </c>
      <c r="U60" s="18">
        <v>4.7991000000000001</v>
      </c>
      <c r="V60" s="3">
        <f t="shared" si="2"/>
        <v>10.832023842144203</v>
      </c>
      <c r="W60" s="18"/>
      <c r="X60" s="12">
        <v>35.139429999999997</v>
      </c>
      <c r="Y60" s="4" t="str">
        <f t="shared" si="11"/>
        <v xml:space="preserve">  </v>
      </c>
      <c r="Z60" s="13">
        <v>25.709230000000002</v>
      </c>
      <c r="AA60" s="13">
        <v>45.8919</v>
      </c>
      <c r="AB60" s="18">
        <v>5.2119910000000003</v>
      </c>
      <c r="AC60" s="67">
        <f t="shared" si="3"/>
        <v>14.832315151384073</v>
      </c>
      <c r="AD60" s="18"/>
      <c r="AE60" s="12">
        <v>28.989139999999999</v>
      </c>
      <c r="AF60" s="4" t="str">
        <f t="shared" si="12"/>
        <v xml:space="preserve">  </v>
      </c>
      <c r="AG60" s="13">
        <v>21.1919</v>
      </c>
      <c r="AH60" s="13">
        <v>38.26238</v>
      </c>
      <c r="AI60" s="18">
        <v>4.3846759999999998</v>
      </c>
      <c r="AJ60" s="3">
        <f t="shared" si="4"/>
        <v>15.125236554102676</v>
      </c>
      <c r="AK60" s="18"/>
      <c r="AL60" s="12">
        <v>37.920450000000002</v>
      </c>
      <c r="AM60" s="4" t="str">
        <f t="shared" si="13"/>
        <v xml:space="preserve">  </v>
      </c>
      <c r="AN60" s="13">
        <v>28.388120000000001</v>
      </c>
      <c r="AO60" s="13">
        <v>48.486429999999999</v>
      </c>
      <c r="AP60" s="18">
        <v>5.1928799999999997</v>
      </c>
      <c r="AQ60" s="67">
        <f t="shared" si="5"/>
        <v>13.694141287880285</v>
      </c>
      <c r="AR60" s="18"/>
      <c r="AS60" s="12">
        <v>20.94624</v>
      </c>
      <c r="AT60" s="4" t="str">
        <f t="shared" si="14"/>
        <v xml:space="preserve">  </v>
      </c>
      <c r="AU60" s="13">
        <v>14.13496</v>
      </c>
      <c r="AV60" s="13">
        <v>29.896889999999999</v>
      </c>
      <c r="AW60" s="18">
        <v>4.0209809999999999</v>
      </c>
      <c r="AX60" s="3">
        <f t="shared" si="6"/>
        <v>19.196672051881389</v>
      </c>
      <c r="AY60" s="18"/>
      <c r="AZ60" s="12">
        <v>25.386220000000002</v>
      </c>
      <c r="BA60" s="4" t="str">
        <f t="shared" si="15"/>
        <v xml:space="preserve">  </v>
      </c>
      <c r="BB60" s="13">
        <v>18.13477</v>
      </c>
      <c r="BC60" s="13">
        <v>34.321620000000003</v>
      </c>
      <c r="BD60" s="18">
        <v>4.1470260000000003</v>
      </c>
      <c r="BE60" s="67">
        <f t="shared" si="7"/>
        <v>16.335736474354984</v>
      </c>
      <c r="BF60" s="1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7"/>
      <c r="BS60" s="7"/>
      <c r="BT60" s="7"/>
      <c r="BU60" s="7"/>
    </row>
    <row r="61" spans="1:73" ht="14.25" x14ac:dyDescent="0.3">
      <c r="A61" s="17"/>
      <c r="B61" s="13" t="s">
        <v>60</v>
      </c>
      <c r="C61" s="12">
        <v>1.6478809999999999</v>
      </c>
      <c r="D61" s="4" t="str">
        <f t="shared" si="8"/>
        <v>**</v>
      </c>
      <c r="E61" s="13">
        <v>0.60693779999999997</v>
      </c>
      <c r="F61" s="13">
        <v>4.3951719999999996</v>
      </c>
      <c r="G61" s="18">
        <v>0.83461529999999995</v>
      </c>
      <c r="H61" s="3">
        <f t="shared" si="0"/>
        <v>50.647789494508402</v>
      </c>
      <c r="I61" s="18"/>
      <c r="J61" s="12">
        <v>0.81606979999999996</v>
      </c>
      <c r="K61" s="4" t="str">
        <f t="shared" si="9"/>
        <v>**</v>
      </c>
      <c r="L61" s="13">
        <v>0.26421729999999999</v>
      </c>
      <c r="M61" s="13">
        <v>2.491743</v>
      </c>
      <c r="N61" s="18">
        <v>0.46799459999999998</v>
      </c>
      <c r="O61" s="67">
        <f t="shared" si="1"/>
        <v>57.347373962374292</v>
      </c>
      <c r="P61" s="18"/>
      <c r="Q61" s="12">
        <v>30.59159</v>
      </c>
      <c r="R61" s="4" t="str">
        <f t="shared" si="10"/>
        <v xml:space="preserve">  </v>
      </c>
      <c r="S61" s="13">
        <v>21.76812</v>
      </c>
      <c r="T61" s="13">
        <v>41.11206</v>
      </c>
      <c r="U61" s="18">
        <v>4.9826360000000003</v>
      </c>
      <c r="V61" s="3">
        <f t="shared" si="2"/>
        <v>16.287600611802134</v>
      </c>
      <c r="W61" s="18"/>
      <c r="X61" s="12">
        <v>44.45299</v>
      </c>
      <c r="Y61" s="4" t="str">
        <f t="shared" si="11"/>
        <v xml:space="preserve">  </v>
      </c>
      <c r="Z61" s="13">
        <v>35.00705</v>
      </c>
      <c r="AA61" s="13">
        <v>54.317590000000003</v>
      </c>
      <c r="AB61" s="18">
        <v>4.9879100000000003</v>
      </c>
      <c r="AC61" s="67">
        <f t="shared" si="3"/>
        <v>11.220640051434112</v>
      </c>
      <c r="AD61" s="18"/>
      <c r="AE61" s="12">
        <v>27.740010000000002</v>
      </c>
      <c r="AF61" s="4" t="str">
        <f t="shared" si="12"/>
        <v xml:space="preserve">  </v>
      </c>
      <c r="AG61" s="13">
        <v>19.896529999999998</v>
      </c>
      <c r="AH61" s="13">
        <v>37.23809</v>
      </c>
      <c r="AI61" s="18">
        <v>4.4525410000000001</v>
      </c>
      <c r="AJ61" s="3">
        <f t="shared" si="4"/>
        <v>16.050971142404059</v>
      </c>
      <c r="AK61" s="18"/>
      <c r="AL61" s="12">
        <v>31.416550000000001</v>
      </c>
      <c r="AM61" s="4" t="str">
        <f t="shared" si="13"/>
        <v xml:space="preserve">  </v>
      </c>
      <c r="AN61" s="13">
        <v>22.56353</v>
      </c>
      <c r="AO61" s="13">
        <v>41.865200000000002</v>
      </c>
      <c r="AP61" s="18">
        <v>4.9732839999999996</v>
      </c>
      <c r="AQ61" s="67">
        <f t="shared" si="5"/>
        <v>15.830140483280308</v>
      </c>
      <c r="AR61" s="18"/>
      <c r="AS61" s="12">
        <v>20.839839999999999</v>
      </c>
      <c r="AT61" s="4" t="str">
        <f t="shared" si="14"/>
        <v xml:space="preserve">  </v>
      </c>
      <c r="AU61" s="13">
        <v>13.37848</v>
      </c>
      <c r="AV61" s="13">
        <v>30.974489999999999</v>
      </c>
      <c r="AW61" s="18">
        <v>4.4885299999999999</v>
      </c>
      <c r="AX61" s="3">
        <f t="shared" si="6"/>
        <v>21.538217184009088</v>
      </c>
      <c r="AY61" s="18"/>
      <c r="AZ61" s="12">
        <v>17.049160000000001</v>
      </c>
      <c r="BA61" s="4" t="str">
        <f t="shared" si="15"/>
        <v>*</v>
      </c>
      <c r="BB61" s="13">
        <v>10.01214</v>
      </c>
      <c r="BC61" s="13">
        <v>27.519600000000001</v>
      </c>
      <c r="BD61" s="18">
        <v>4.428299</v>
      </c>
      <c r="BE61" s="67">
        <f t="shared" si="7"/>
        <v>25.973707795574679</v>
      </c>
      <c r="BF61" s="1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7"/>
      <c r="BS61" s="7"/>
      <c r="BT61" s="7"/>
      <c r="BU61" s="7"/>
    </row>
    <row r="62" spans="1:73" ht="14.25" x14ac:dyDescent="0.3">
      <c r="A62" s="17"/>
      <c r="B62" s="13" t="s">
        <v>61</v>
      </c>
      <c r="C62" s="12">
        <v>0.59262280000000001</v>
      </c>
      <c r="D62" s="4" t="str">
        <f t="shared" si="8"/>
        <v>*</v>
      </c>
      <c r="E62" s="13">
        <v>0.22341720000000001</v>
      </c>
      <c r="F62" s="13">
        <v>1.5624009999999999</v>
      </c>
      <c r="G62" s="18">
        <v>0.294317</v>
      </c>
      <c r="H62" s="3">
        <f t="shared" si="0"/>
        <v>49.663462155016646</v>
      </c>
      <c r="I62" s="18"/>
      <c r="J62" s="12">
        <v>0.77827489999999999</v>
      </c>
      <c r="K62" s="4" t="str">
        <f t="shared" si="9"/>
        <v>**</v>
      </c>
      <c r="L62" s="13">
        <v>0.16793269999999999</v>
      </c>
      <c r="M62" s="13">
        <v>3.52847</v>
      </c>
      <c r="N62" s="18">
        <v>0.60659339999999995</v>
      </c>
      <c r="O62" s="67">
        <f t="shared" si="1"/>
        <v>77.940763604222624</v>
      </c>
      <c r="P62" s="18"/>
      <c r="Q62" s="12">
        <v>21.240760000000002</v>
      </c>
      <c r="R62" s="4" t="str">
        <f t="shared" si="10"/>
        <v xml:space="preserve">  </v>
      </c>
      <c r="S62" s="13">
        <v>16.480219999999999</v>
      </c>
      <c r="T62" s="13">
        <v>26.93299</v>
      </c>
      <c r="U62" s="18">
        <v>2.6667779999999999</v>
      </c>
      <c r="V62" s="3">
        <f t="shared" si="2"/>
        <v>12.555002740014951</v>
      </c>
      <c r="W62" s="18"/>
      <c r="X62" s="12">
        <v>26.78425</v>
      </c>
      <c r="Y62" s="4" t="str">
        <f t="shared" si="11"/>
        <v xml:space="preserve">  </v>
      </c>
      <c r="Z62" s="13">
        <v>16.768450000000001</v>
      </c>
      <c r="AA62" s="13">
        <v>39.913620000000002</v>
      </c>
      <c r="AB62" s="18">
        <v>5.9683339999999996</v>
      </c>
      <c r="AC62" s="67">
        <f t="shared" si="3"/>
        <v>22.282998403912746</v>
      </c>
      <c r="AD62" s="18"/>
      <c r="AE62" s="12">
        <v>33.898609999999998</v>
      </c>
      <c r="AF62" s="4" t="str">
        <f t="shared" si="12"/>
        <v xml:space="preserve">  </v>
      </c>
      <c r="AG62" s="13">
        <v>23.3779</v>
      </c>
      <c r="AH62" s="13">
        <v>46.293379999999999</v>
      </c>
      <c r="AI62" s="18">
        <v>5.9364819999999998</v>
      </c>
      <c r="AJ62" s="3">
        <f t="shared" si="4"/>
        <v>17.512464375382944</v>
      </c>
      <c r="AK62" s="18"/>
      <c r="AL62" s="12">
        <v>31.118359999999999</v>
      </c>
      <c r="AM62" s="4" t="str">
        <f t="shared" si="13"/>
        <v xml:space="preserve">  </v>
      </c>
      <c r="AN62" s="13">
        <v>23.92597</v>
      </c>
      <c r="AO62" s="13">
        <v>39.354370000000003</v>
      </c>
      <c r="AP62" s="18">
        <v>3.9604650000000001</v>
      </c>
      <c r="AQ62" s="67">
        <f t="shared" si="5"/>
        <v>12.727100656975496</v>
      </c>
      <c r="AR62" s="18"/>
      <c r="AS62" s="12">
        <v>31.0303</v>
      </c>
      <c r="AT62" s="4" t="str">
        <f t="shared" si="14"/>
        <v xml:space="preserve">  </v>
      </c>
      <c r="AU62" s="13">
        <v>21.306470000000001</v>
      </c>
      <c r="AV62" s="13">
        <v>42.779420000000002</v>
      </c>
      <c r="AW62" s="18">
        <v>5.5451509999999997</v>
      </c>
      <c r="AX62" s="3">
        <f t="shared" si="6"/>
        <v>17.870117272472388</v>
      </c>
      <c r="AY62" s="18"/>
      <c r="AZ62" s="12">
        <v>19.772120000000001</v>
      </c>
      <c r="BA62" s="4" t="str">
        <f t="shared" si="15"/>
        <v xml:space="preserve">  </v>
      </c>
      <c r="BB62" s="13">
        <v>13.690720000000001</v>
      </c>
      <c r="BC62" s="13">
        <v>27.688279999999999</v>
      </c>
      <c r="BD62" s="18">
        <v>3.5659879999999999</v>
      </c>
      <c r="BE62" s="67">
        <f t="shared" si="7"/>
        <v>18.035435754992381</v>
      </c>
      <c r="BF62" s="1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7"/>
      <c r="BS62" s="7"/>
      <c r="BT62" s="7"/>
      <c r="BU62" s="7"/>
    </row>
    <row r="63" spans="1:73" ht="14.25" x14ac:dyDescent="0.3">
      <c r="A63" s="17"/>
      <c r="B63" s="13" t="s">
        <v>62</v>
      </c>
      <c r="C63" s="12">
        <v>4.8494999999999999</v>
      </c>
      <c r="D63" s="4" t="str">
        <f t="shared" si="8"/>
        <v>**</v>
      </c>
      <c r="E63" s="13">
        <v>1.4120349999999999</v>
      </c>
      <c r="F63" s="13">
        <v>15.35206</v>
      </c>
      <c r="G63" s="18">
        <v>2.98827</v>
      </c>
      <c r="H63" s="3">
        <f t="shared" si="0"/>
        <v>61.620167027528616</v>
      </c>
      <c r="I63" s="18"/>
      <c r="J63" s="12">
        <v>1.165503</v>
      </c>
      <c r="K63" s="4" t="str">
        <f t="shared" si="9"/>
        <v>**</v>
      </c>
      <c r="L63" s="13">
        <v>0.30379089999999997</v>
      </c>
      <c r="M63" s="13">
        <v>4.3644829999999999</v>
      </c>
      <c r="N63" s="18">
        <v>0.7953093</v>
      </c>
      <c r="O63" s="67">
        <f t="shared" si="1"/>
        <v>68.237430534284343</v>
      </c>
      <c r="P63" s="18"/>
      <c r="Q63" s="12">
        <v>51.707830000000001</v>
      </c>
      <c r="R63" s="4" t="str">
        <f t="shared" si="10"/>
        <v xml:space="preserve">  </v>
      </c>
      <c r="S63" s="13">
        <v>43.191279999999999</v>
      </c>
      <c r="T63" s="13">
        <v>60.126300000000001</v>
      </c>
      <c r="U63" s="18">
        <v>4.3620559999999999</v>
      </c>
      <c r="V63" s="3">
        <f t="shared" si="2"/>
        <v>8.4359680149021905</v>
      </c>
      <c r="W63" s="18"/>
      <c r="X63" s="12">
        <v>26.95598</v>
      </c>
      <c r="Y63" s="4" t="str">
        <f t="shared" si="11"/>
        <v>*</v>
      </c>
      <c r="Z63" s="13">
        <v>14.175850000000001</v>
      </c>
      <c r="AA63" s="13">
        <v>45.19106</v>
      </c>
      <c r="AB63" s="18">
        <v>8.0756940000000004</v>
      </c>
      <c r="AC63" s="67">
        <f t="shared" si="3"/>
        <v>29.958821753095233</v>
      </c>
      <c r="AD63" s="18"/>
      <c r="AE63" s="12">
        <v>24.902509999999999</v>
      </c>
      <c r="AF63" s="4" t="str">
        <f t="shared" si="12"/>
        <v xml:space="preserve">  </v>
      </c>
      <c r="AG63" s="13">
        <v>17.7685</v>
      </c>
      <c r="AH63" s="13">
        <v>33.726050000000001</v>
      </c>
      <c r="AI63" s="18">
        <v>4.0864409999999998</v>
      </c>
      <c r="AJ63" s="3">
        <f t="shared" si="4"/>
        <v>16.409755482479476</v>
      </c>
      <c r="AK63" s="18"/>
      <c r="AL63" s="12">
        <v>35.096089999999997</v>
      </c>
      <c r="AM63" s="4" t="str">
        <f t="shared" si="13"/>
        <v xml:space="preserve">  </v>
      </c>
      <c r="AN63" s="13">
        <v>22.30321</v>
      </c>
      <c r="AO63" s="13">
        <v>50.46116</v>
      </c>
      <c r="AP63" s="18">
        <v>7.3595540000000002</v>
      </c>
      <c r="AQ63" s="67">
        <f t="shared" si="5"/>
        <v>20.969726257255441</v>
      </c>
      <c r="AR63" s="18"/>
      <c r="AS63" s="12">
        <v>9.5680730000000001</v>
      </c>
      <c r="AT63" s="4" t="str">
        <f t="shared" si="14"/>
        <v xml:space="preserve">  </v>
      </c>
      <c r="AU63" s="13">
        <v>6.3516209999999997</v>
      </c>
      <c r="AV63" s="13">
        <v>14.166930000000001</v>
      </c>
      <c r="AW63" s="18">
        <v>1.9630069999999999</v>
      </c>
      <c r="AX63" s="3">
        <f t="shared" si="6"/>
        <v>20.516220977829079</v>
      </c>
      <c r="AY63" s="18"/>
      <c r="AZ63" s="12">
        <v>20.5412</v>
      </c>
      <c r="BA63" s="4" t="str">
        <f t="shared" si="15"/>
        <v>*</v>
      </c>
      <c r="BB63" s="13">
        <v>12.10374</v>
      </c>
      <c r="BC63" s="13">
        <v>32.673940000000002</v>
      </c>
      <c r="BD63" s="18">
        <v>5.244834</v>
      </c>
      <c r="BE63" s="67">
        <f t="shared" si="7"/>
        <v>25.533240511751991</v>
      </c>
      <c r="BF63" s="1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7"/>
      <c r="BS63" s="7"/>
      <c r="BT63" s="7"/>
      <c r="BU63" s="7"/>
    </row>
    <row r="64" spans="1:73" ht="14.25" x14ac:dyDescent="0.3">
      <c r="A64" s="17"/>
      <c r="B64" s="13" t="s">
        <v>63</v>
      </c>
      <c r="C64" s="12">
        <v>3.6281530000000002</v>
      </c>
      <c r="D64" s="4" t="str">
        <f t="shared" si="8"/>
        <v>**</v>
      </c>
      <c r="E64" s="13">
        <v>1.1308370000000001</v>
      </c>
      <c r="F64" s="13">
        <v>11.02548</v>
      </c>
      <c r="G64" s="18">
        <v>2.1252559999999998</v>
      </c>
      <c r="H64" s="3">
        <f t="shared" si="0"/>
        <v>58.576802025713903</v>
      </c>
      <c r="I64" s="18"/>
      <c r="J64" s="12">
        <v>3.9706809999999999</v>
      </c>
      <c r="K64" s="4" t="str">
        <f t="shared" si="9"/>
        <v>**</v>
      </c>
      <c r="L64" s="13">
        <v>0.87245209999999995</v>
      </c>
      <c r="M64" s="13">
        <v>16.265879999999999</v>
      </c>
      <c r="N64" s="18">
        <v>3.0097770000000001</v>
      </c>
      <c r="O64" s="67">
        <f t="shared" si="1"/>
        <v>75.800020198046639</v>
      </c>
      <c r="P64" s="18"/>
      <c r="Q64" s="12">
        <v>48.014110000000002</v>
      </c>
      <c r="R64" s="4" t="str">
        <f t="shared" si="10"/>
        <v xml:space="preserve">  </v>
      </c>
      <c r="S64" s="13">
        <v>39.88597</v>
      </c>
      <c r="T64" s="13">
        <v>56.248750000000001</v>
      </c>
      <c r="U64" s="18">
        <v>4.2119070000000001</v>
      </c>
      <c r="V64" s="3">
        <f t="shared" si="2"/>
        <v>8.7722275806007861</v>
      </c>
      <c r="W64" s="18"/>
      <c r="X64" s="12">
        <v>41.558779999999999</v>
      </c>
      <c r="Y64" s="4" t="str">
        <f t="shared" si="11"/>
        <v xml:space="preserve">  </v>
      </c>
      <c r="Z64" s="13">
        <v>32.560560000000002</v>
      </c>
      <c r="AA64" s="13">
        <v>51.15737</v>
      </c>
      <c r="AB64" s="18">
        <v>4.7981210000000001</v>
      </c>
      <c r="AC64" s="67">
        <f t="shared" si="3"/>
        <v>11.545384633523891</v>
      </c>
      <c r="AD64" s="18"/>
      <c r="AE64" s="12">
        <v>23.11955</v>
      </c>
      <c r="AF64" s="4" t="str">
        <f t="shared" si="12"/>
        <v xml:space="preserve">  </v>
      </c>
      <c r="AG64" s="13">
        <v>16.487010000000001</v>
      </c>
      <c r="AH64" s="13">
        <v>31.416550000000001</v>
      </c>
      <c r="AI64" s="18">
        <v>3.8165019999999998</v>
      </c>
      <c r="AJ64" s="3">
        <f t="shared" si="4"/>
        <v>16.507682891751784</v>
      </c>
      <c r="AK64" s="18"/>
      <c r="AL64" s="12">
        <v>37.443860000000001</v>
      </c>
      <c r="AM64" s="4" t="str">
        <f t="shared" si="13"/>
        <v xml:space="preserve">  </v>
      </c>
      <c r="AN64" s="13">
        <v>30.553470000000001</v>
      </c>
      <c r="AO64" s="13">
        <v>44.883859999999999</v>
      </c>
      <c r="AP64" s="18">
        <v>3.679055</v>
      </c>
      <c r="AQ64" s="67">
        <f t="shared" si="5"/>
        <v>9.8255227959937894</v>
      </c>
      <c r="AR64" s="18"/>
      <c r="AS64" s="12">
        <v>13.94805</v>
      </c>
      <c r="AT64" s="4" t="str">
        <f t="shared" si="14"/>
        <v xml:space="preserve">  </v>
      </c>
      <c r="AU64" s="13">
        <v>8.7536620000000003</v>
      </c>
      <c r="AV64" s="13">
        <v>21.498550000000002</v>
      </c>
      <c r="AW64" s="18">
        <v>3.2117309999999999</v>
      </c>
      <c r="AX64" s="3">
        <f t="shared" si="6"/>
        <v>23.026380031617322</v>
      </c>
      <c r="AY64" s="18"/>
      <c r="AZ64" s="12">
        <v>14.809150000000001</v>
      </c>
      <c r="BA64" s="4" t="str">
        <f t="shared" si="15"/>
        <v xml:space="preserve">  </v>
      </c>
      <c r="BB64" s="13">
        <v>10.01956</v>
      </c>
      <c r="BC64" s="13">
        <v>21.34517</v>
      </c>
      <c r="BD64" s="18">
        <v>2.8669129999999998</v>
      </c>
      <c r="BE64" s="67">
        <f t="shared" si="7"/>
        <v>19.35906517254535</v>
      </c>
      <c r="BF64" s="1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7"/>
      <c r="BS64" s="7"/>
      <c r="BT64" s="7"/>
      <c r="BU64" s="7"/>
    </row>
    <row r="65" spans="1:73" ht="14.25" x14ac:dyDescent="0.3">
      <c r="A65" s="17"/>
      <c r="B65" s="13" t="s">
        <v>64</v>
      </c>
      <c r="C65" s="12">
        <v>2.288192</v>
      </c>
      <c r="D65" s="4" t="str">
        <f t="shared" si="8"/>
        <v>*</v>
      </c>
      <c r="E65" s="13">
        <v>1.0819270000000001</v>
      </c>
      <c r="F65" s="13">
        <v>4.774438</v>
      </c>
      <c r="G65" s="18">
        <v>0.86841009999999996</v>
      </c>
      <c r="H65" s="3">
        <f t="shared" si="0"/>
        <v>37.951802121500293</v>
      </c>
      <c r="I65" s="18"/>
      <c r="J65" s="12">
        <v>0.43308980000000002</v>
      </c>
      <c r="K65" s="4" t="str">
        <f t="shared" si="9"/>
        <v>**</v>
      </c>
      <c r="L65" s="13">
        <v>0.1086582</v>
      </c>
      <c r="M65" s="13">
        <v>1.7096309999999999</v>
      </c>
      <c r="N65" s="18">
        <v>0.30492269999999999</v>
      </c>
      <c r="O65" s="67">
        <f t="shared" si="1"/>
        <v>70.406345289129419</v>
      </c>
      <c r="P65" s="18"/>
      <c r="Q65" s="12">
        <v>29.545719999999999</v>
      </c>
      <c r="R65" s="4" t="str">
        <f t="shared" si="10"/>
        <v xml:space="preserve">  </v>
      </c>
      <c r="S65" s="13">
        <v>19.676120000000001</v>
      </c>
      <c r="T65" s="13">
        <v>41.790280000000003</v>
      </c>
      <c r="U65" s="18">
        <v>5.7098789999999999</v>
      </c>
      <c r="V65" s="3">
        <f t="shared" si="2"/>
        <v>19.325570674872704</v>
      </c>
      <c r="W65" s="18"/>
      <c r="X65" s="12">
        <v>36.037739999999999</v>
      </c>
      <c r="Y65" s="4" t="str">
        <f t="shared" si="11"/>
        <v xml:space="preserve">  </v>
      </c>
      <c r="Z65" s="13">
        <v>23.299710000000001</v>
      </c>
      <c r="AA65" s="13">
        <v>51.100110000000001</v>
      </c>
      <c r="AB65" s="18">
        <v>7.2647709999999996</v>
      </c>
      <c r="AC65" s="67">
        <f t="shared" si="3"/>
        <v>20.158786316789008</v>
      </c>
      <c r="AD65" s="18"/>
      <c r="AE65" s="12">
        <v>30.88879</v>
      </c>
      <c r="AF65" s="4" t="str">
        <f t="shared" si="12"/>
        <v xml:space="preserve">  </v>
      </c>
      <c r="AG65" s="13">
        <v>21.20345</v>
      </c>
      <c r="AH65" s="13">
        <v>42.606059999999999</v>
      </c>
      <c r="AI65" s="18">
        <v>5.5261209999999998</v>
      </c>
      <c r="AJ65" s="3">
        <f t="shared" si="4"/>
        <v>17.890377059120798</v>
      </c>
      <c r="AK65" s="18"/>
      <c r="AL65" s="12">
        <v>32.385309999999997</v>
      </c>
      <c r="AM65" s="4" t="str">
        <f t="shared" si="13"/>
        <v xml:space="preserve">  </v>
      </c>
      <c r="AN65" s="13">
        <v>25.273579999999999</v>
      </c>
      <c r="AO65" s="13">
        <v>40.415880000000001</v>
      </c>
      <c r="AP65" s="18">
        <v>3.8872909999999998</v>
      </c>
      <c r="AQ65" s="67">
        <f t="shared" si="5"/>
        <v>12.003253944458152</v>
      </c>
      <c r="AR65" s="18"/>
      <c r="AS65" s="12">
        <v>28.006720000000001</v>
      </c>
      <c r="AT65" s="4" t="str">
        <f t="shared" si="14"/>
        <v xml:space="preserve">  </v>
      </c>
      <c r="AU65" s="13">
        <v>21.819310000000002</v>
      </c>
      <c r="AV65" s="13">
        <v>35.159649999999999</v>
      </c>
      <c r="AW65" s="18">
        <v>3.4163190000000001</v>
      </c>
      <c r="AX65" s="3">
        <f t="shared" si="6"/>
        <v>12.198211714902708</v>
      </c>
      <c r="AY65" s="18"/>
      <c r="AZ65" s="12">
        <v>27.593219999999999</v>
      </c>
      <c r="BA65" s="4" t="str">
        <f t="shared" si="15"/>
        <v>*</v>
      </c>
      <c r="BB65" s="13">
        <v>15.93164</v>
      </c>
      <c r="BC65" s="13">
        <v>43.385590000000001</v>
      </c>
      <c r="BD65" s="18">
        <v>7.1210240000000002</v>
      </c>
      <c r="BE65" s="67">
        <f t="shared" si="7"/>
        <v>25.807151176992033</v>
      </c>
      <c r="BF65" s="1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7"/>
      <c r="BS65" s="7"/>
      <c r="BT65" s="7"/>
      <c r="BU65" s="7"/>
    </row>
    <row r="66" spans="1:73" ht="14.25" x14ac:dyDescent="0.3">
      <c r="A66" s="17"/>
      <c r="B66" s="13" t="s">
        <v>65</v>
      </c>
      <c r="C66" s="12">
        <v>3.6751740000000002</v>
      </c>
      <c r="D66" s="4" t="str">
        <f t="shared" si="8"/>
        <v>*</v>
      </c>
      <c r="E66" s="13">
        <v>1.494286</v>
      </c>
      <c r="F66" s="13">
        <v>8.7561049999999998</v>
      </c>
      <c r="G66" s="18">
        <v>1.66588</v>
      </c>
      <c r="H66" s="3">
        <f t="shared" si="0"/>
        <v>45.327921888868389</v>
      </c>
      <c r="I66" s="18"/>
      <c r="J66" s="12">
        <v>2.7190919999999998</v>
      </c>
      <c r="K66" s="4" t="str">
        <f t="shared" si="9"/>
        <v>**</v>
      </c>
      <c r="L66" s="13">
        <v>0.56096440000000003</v>
      </c>
      <c r="M66" s="13">
        <v>12.164260000000001</v>
      </c>
      <c r="N66" s="18">
        <v>2.1597300000000001</v>
      </c>
      <c r="O66" s="67">
        <f t="shared" si="1"/>
        <v>79.428353288524264</v>
      </c>
      <c r="P66" s="18"/>
      <c r="Q66" s="12">
        <v>54.996879999999997</v>
      </c>
      <c r="R66" s="4" t="str">
        <f t="shared" si="10"/>
        <v xml:space="preserve">  </v>
      </c>
      <c r="S66" s="13">
        <v>46.216050000000003</v>
      </c>
      <c r="T66" s="13">
        <v>63.477040000000002</v>
      </c>
      <c r="U66" s="18">
        <v>4.4473060000000002</v>
      </c>
      <c r="V66" s="3">
        <f t="shared" si="2"/>
        <v>8.086469632459151</v>
      </c>
      <c r="W66" s="18"/>
      <c r="X66" s="12">
        <v>44.477719999999998</v>
      </c>
      <c r="Y66" s="4" t="str">
        <f t="shared" si="11"/>
        <v xml:space="preserve">  </v>
      </c>
      <c r="Z66" s="13">
        <v>35.968000000000004</v>
      </c>
      <c r="AA66" s="13">
        <v>53.324120000000001</v>
      </c>
      <c r="AB66" s="18">
        <v>4.472207</v>
      </c>
      <c r="AC66" s="67">
        <f t="shared" si="3"/>
        <v>10.054937618205251</v>
      </c>
      <c r="AD66" s="18"/>
      <c r="AE66" s="12">
        <v>22.384620000000002</v>
      </c>
      <c r="AF66" s="4" t="str">
        <f t="shared" si="12"/>
        <v xml:space="preserve">  </v>
      </c>
      <c r="AG66" s="13">
        <v>15.73133</v>
      </c>
      <c r="AH66" s="13">
        <v>30.822579999999999</v>
      </c>
      <c r="AI66" s="18">
        <v>3.8555619999999999</v>
      </c>
      <c r="AJ66" s="3">
        <f t="shared" si="4"/>
        <v>17.22415658608455</v>
      </c>
      <c r="AK66" s="18"/>
      <c r="AL66" s="12">
        <v>36.217889999999997</v>
      </c>
      <c r="AM66" s="4" t="str">
        <f t="shared" si="13"/>
        <v xml:space="preserve">  </v>
      </c>
      <c r="AN66" s="13">
        <v>28.462510000000002</v>
      </c>
      <c r="AO66" s="13">
        <v>44.764139999999998</v>
      </c>
      <c r="AP66" s="18">
        <v>4.1923700000000004</v>
      </c>
      <c r="AQ66" s="67">
        <f t="shared" si="5"/>
        <v>11.575412040845009</v>
      </c>
      <c r="AR66" s="18"/>
      <c r="AS66" s="12">
        <v>7.209905</v>
      </c>
      <c r="AT66" s="4" t="str">
        <f t="shared" si="14"/>
        <v>*</v>
      </c>
      <c r="AU66" s="13">
        <v>4.0101829999999996</v>
      </c>
      <c r="AV66" s="13">
        <v>12.62684</v>
      </c>
      <c r="AW66" s="18">
        <v>2.1179899999999998</v>
      </c>
      <c r="AX66" s="3">
        <f t="shared" si="6"/>
        <v>29.376115219271266</v>
      </c>
      <c r="AY66" s="18"/>
      <c r="AZ66" s="12">
        <v>12.46869</v>
      </c>
      <c r="BA66" s="4" t="str">
        <f t="shared" si="15"/>
        <v xml:space="preserve">  </v>
      </c>
      <c r="BB66" s="13">
        <v>7.947489</v>
      </c>
      <c r="BC66" s="13">
        <v>19.03021</v>
      </c>
      <c r="BD66" s="18">
        <v>2.7881860000000001</v>
      </c>
      <c r="BE66" s="67">
        <f t="shared" si="7"/>
        <v>22.361499082902856</v>
      </c>
      <c r="BF66" s="1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7"/>
      <c r="BS66" s="7"/>
      <c r="BT66" s="7"/>
      <c r="BU66" s="7"/>
    </row>
    <row r="67" spans="1:73" ht="14.25" x14ac:dyDescent="0.3">
      <c r="A67" s="17"/>
      <c r="B67" s="13" t="s">
        <v>66</v>
      </c>
      <c r="C67" s="12">
        <v>0.45242900000000003</v>
      </c>
      <c r="D67" s="4" t="str">
        <f t="shared" si="8"/>
        <v>**</v>
      </c>
      <c r="E67" s="13">
        <v>0.1615452</v>
      </c>
      <c r="F67" s="13">
        <v>1.2604759999999999</v>
      </c>
      <c r="G67" s="18">
        <v>0.2373113</v>
      </c>
      <c r="H67" s="3">
        <f t="shared" si="0"/>
        <v>52.45271633781212</v>
      </c>
      <c r="I67" s="18"/>
      <c r="J67" s="12">
        <v>0</v>
      </c>
      <c r="K67" s="4"/>
      <c r="L67" s="13" t="s">
        <v>0</v>
      </c>
      <c r="M67" s="13" t="s">
        <v>0</v>
      </c>
      <c r="N67" s="18">
        <v>0</v>
      </c>
      <c r="O67" s="67" t="e">
        <f t="shared" si="1"/>
        <v>#DIV/0!</v>
      </c>
      <c r="P67" s="18"/>
      <c r="Q67" s="12">
        <v>40.27561</v>
      </c>
      <c r="R67" s="4" t="str">
        <f t="shared" si="10"/>
        <v xml:space="preserve">  </v>
      </c>
      <c r="S67" s="13">
        <v>27.430530000000001</v>
      </c>
      <c r="T67" s="13">
        <v>54.609349999999999</v>
      </c>
      <c r="U67" s="18">
        <v>7.104419</v>
      </c>
      <c r="V67" s="3">
        <f t="shared" si="2"/>
        <v>17.639506887667249</v>
      </c>
      <c r="W67" s="18"/>
      <c r="X67" s="12">
        <v>27.915459999999999</v>
      </c>
      <c r="Y67" s="4" t="str">
        <f t="shared" si="11"/>
        <v>*</v>
      </c>
      <c r="Z67" s="13">
        <v>15.51911</v>
      </c>
      <c r="AA67" s="13">
        <v>44.945709999999998</v>
      </c>
      <c r="AB67" s="18">
        <v>7.6567119999999997</v>
      </c>
      <c r="AC67" s="67">
        <f t="shared" si="3"/>
        <v>27.42821361353171</v>
      </c>
      <c r="AD67" s="18"/>
      <c r="AE67" s="12">
        <v>32.902839999999998</v>
      </c>
      <c r="AF67" s="4" t="str">
        <f t="shared" si="12"/>
        <v xml:space="preserve">  </v>
      </c>
      <c r="AG67" s="13">
        <v>20.629159999999999</v>
      </c>
      <c r="AH67" s="13">
        <v>48.057490000000001</v>
      </c>
      <c r="AI67" s="18">
        <v>7.1505599999999996</v>
      </c>
      <c r="AJ67" s="3">
        <f t="shared" si="4"/>
        <v>21.732348940091494</v>
      </c>
      <c r="AK67" s="18"/>
      <c r="AL67" s="12">
        <v>30.10623</v>
      </c>
      <c r="AM67" s="4" t="str">
        <f t="shared" si="13"/>
        <v xml:space="preserve">  </v>
      </c>
      <c r="AN67" s="13">
        <v>21.520240000000001</v>
      </c>
      <c r="AO67" s="13">
        <v>40.356270000000002</v>
      </c>
      <c r="AP67" s="18">
        <v>4.8482760000000003</v>
      </c>
      <c r="AQ67" s="67">
        <f t="shared" si="5"/>
        <v>16.103896103896105</v>
      </c>
      <c r="AR67" s="18"/>
      <c r="AS67" s="12">
        <v>18.040220000000001</v>
      </c>
      <c r="AT67" s="4" t="str">
        <f t="shared" si="14"/>
        <v xml:space="preserve">  </v>
      </c>
      <c r="AU67" s="13">
        <v>13.65713</v>
      </c>
      <c r="AV67" s="13">
        <v>23.448</v>
      </c>
      <c r="AW67" s="18">
        <v>2.4927060000000001</v>
      </c>
      <c r="AX67" s="3">
        <f t="shared" si="6"/>
        <v>13.817492247877242</v>
      </c>
      <c r="AY67" s="18"/>
      <c r="AZ67" s="12">
        <v>40.456420000000001</v>
      </c>
      <c r="BA67" s="4" t="str">
        <f t="shared" si="15"/>
        <v xml:space="preserve">  </v>
      </c>
      <c r="BB67" s="13">
        <v>26.646070000000002</v>
      </c>
      <c r="BC67" s="13">
        <v>55.96367</v>
      </c>
      <c r="BD67" s="18">
        <v>7.6957630000000004</v>
      </c>
      <c r="BE67" s="67">
        <f t="shared" si="7"/>
        <v>19.022352941758069</v>
      </c>
      <c r="BF67" s="1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7"/>
      <c r="BS67" s="7"/>
      <c r="BT67" s="7"/>
      <c r="BU67" s="7"/>
    </row>
    <row r="68" spans="1:73" ht="14.25" x14ac:dyDescent="0.3">
      <c r="A68" s="17"/>
      <c r="B68" s="13" t="s">
        <v>67</v>
      </c>
      <c r="C68" s="12">
        <v>6.5475529999999997</v>
      </c>
      <c r="D68" s="4" t="str">
        <f t="shared" si="8"/>
        <v>**</v>
      </c>
      <c r="E68" s="13">
        <v>1.67466</v>
      </c>
      <c r="F68" s="13">
        <v>22.373159999999999</v>
      </c>
      <c r="G68" s="18">
        <v>4.415203</v>
      </c>
      <c r="H68" s="3">
        <f t="shared" si="0"/>
        <v>67.432871486492743</v>
      </c>
      <c r="I68" s="18"/>
      <c r="J68" s="12">
        <v>0.1024279</v>
      </c>
      <c r="K68" s="4" t="str">
        <f t="shared" si="9"/>
        <v>**</v>
      </c>
      <c r="L68" s="13">
        <v>1.44753E-2</v>
      </c>
      <c r="M68" s="13">
        <v>0.72093220000000002</v>
      </c>
      <c r="N68" s="18">
        <v>0.1021957</v>
      </c>
      <c r="O68" s="67">
        <f t="shared" si="1"/>
        <v>99.773303953317409</v>
      </c>
      <c r="P68" s="18"/>
      <c r="Q68" s="12">
        <v>55.2072</v>
      </c>
      <c r="R68" s="4" t="str">
        <f t="shared" si="10"/>
        <v xml:space="preserve">  </v>
      </c>
      <c r="S68" s="13">
        <v>40.563000000000002</v>
      </c>
      <c r="T68" s="13">
        <v>69.000709999999998</v>
      </c>
      <c r="U68" s="18">
        <v>7.4577179999999998</v>
      </c>
      <c r="V68" s="3">
        <f t="shared" si="2"/>
        <v>13.508596704777636</v>
      </c>
      <c r="W68" s="18"/>
      <c r="X68" s="12">
        <v>42.251130000000003</v>
      </c>
      <c r="Y68" s="4" t="str">
        <f t="shared" si="11"/>
        <v xml:space="preserve">  </v>
      </c>
      <c r="Z68" s="13">
        <v>33.151260000000001</v>
      </c>
      <c r="AA68" s="13">
        <v>51.909230000000001</v>
      </c>
      <c r="AB68" s="18">
        <v>4.8409719999999998</v>
      </c>
      <c r="AC68" s="67">
        <f t="shared" si="3"/>
        <v>11.457615453125158</v>
      </c>
      <c r="AD68" s="18"/>
      <c r="AE68" s="12">
        <v>26.956669999999999</v>
      </c>
      <c r="AF68" s="4" t="str">
        <f t="shared" si="12"/>
        <v xml:space="preserve">  </v>
      </c>
      <c r="AG68" s="13">
        <v>16.790369999999999</v>
      </c>
      <c r="AH68" s="13">
        <v>40.297460000000001</v>
      </c>
      <c r="AI68" s="18">
        <v>6.0649899999999999</v>
      </c>
      <c r="AJ68" s="3">
        <f t="shared" si="4"/>
        <v>22.499032706933015</v>
      </c>
      <c r="AK68" s="18"/>
      <c r="AL68" s="12">
        <v>28.199380000000001</v>
      </c>
      <c r="AM68" s="4" t="str">
        <f t="shared" si="13"/>
        <v xml:space="preserve">  </v>
      </c>
      <c r="AN68" s="13">
        <v>20.816079999999999</v>
      </c>
      <c r="AO68" s="13">
        <v>36.978499999999997</v>
      </c>
      <c r="AP68" s="18">
        <v>4.1470560000000001</v>
      </c>
      <c r="AQ68" s="67">
        <f t="shared" si="5"/>
        <v>14.706195668131711</v>
      </c>
      <c r="AR68" s="18"/>
      <c r="AS68" s="12">
        <v>6.340884</v>
      </c>
      <c r="AT68" s="4" t="str">
        <f t="shared" si="14"/>
        <v xml:space="preserve">  </v>
      </c>
      <c r="AU68" s="13">
        <v>4.2035220000000004</v>
      </c>
      <c r="AV68" s="13">
        <v>9.4577340000000003</v>
      </c>
      <c r="AW68" s="18">
        <v>1.3139689999999999</v>
      </c>
      <c r="AX68" s="3">
        <f t="shared" si="6"/>
        <v>20.722173753691127</v>
      </c>
      <c r="AY68" s="18"/>
      <c r="AZ68" s="12">
        <v>27.74249</v>
      </c>
      <c r="BA68" s="4" t="str">
        <f t="shared" si="15"/>
        <v xml:space="preserve">  </v>
      </c>
      <c r="BB68" s="13">
        <v>22.005099999999999</v>
      </c>
      <c r="BC68" s="13">
        <v>34.317599999999999</v>
      </c>
      <c r="BD68" s="18">
        <v>3.1510419999999999</v>
      </c>
      <c r="BE68" s="67">
        <f t="shared" si="7"/>
        <v>11.358180177770633</v>
      </c>
      <c r="BF68" s="1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7"/>
      <c r="BS68" s="7"/>
      <c r="BT68" s="7"/>
      <c r="BU68" s="7"/>
    </row>
    <row r="69" spans="1:73" ht="14.25" x14ac:dyDescent="0.3">
      <c r="A69" s="17"/>
      <c r="B69" s="13" t="s">
        <v>68</v>
      </c>
      <c r="C69" s="12">
        <v>1.6315919999999999</v>
      </c>
      <c r="D69" s="4" t="str">
        <f t="shared" si="8"/>
        <v>*</v>
      </c>
      <c r="E69" s="13">
        <v>0.74744759999999999</v>
      </c>
      <c r="F69" s="13">
        <v>3.5244409999999999</v>
      </c>
      <c r="G69" s="18">
        <v>0.64655910000000005</v>
      </c>
      <c r="H69" s="3">
        <f t="shared" si="0"/>
        <v>39.627498786461324</v>
      </c>
      <c r="I69" s="18"/>
      <c r="J69" s="12">
        <v>4.2983000000000002</v>
      </c>
      <c r="K69" s="4" t="str">
        <f t="shared" si="9"/>
        <v>**</v>
      </c>
      <c r="L69" s="13">
        <v>0.8247833</v>
      </c>
      <c r="M69" s="13">
        <v>19.52093</v>
      </c>
      <c r="N69" s="18">
        <v>3.5394899999999998</v>
      </c>
      <c r="O69" s="67">
        <f t="shared" si="1"/>
        <v>82.346276434869594</v>
      </c>
      <c r="P69" s="18"/>
      <c r="Q69" s="12">
        <v>29.266259999999999</v>
      </c>
      <c r="R69" s="4" t="str">
        <f t="shared" si="10"/>
        <v xml:space="preserve">  </v>
      </c>
      <c r="S69" s="13">
        <v>22.234159999999999</v>
      </c>
      <c r="T69" s="13">
        <v>37.451340000000002</v>
      </c>
      <c r="U69" s="18">
        <v>3.9034140000000002</v>
      </c>
      <c r="V69" s="3">
        <f t="shared" si="2"/>
        <v>13.337590795680763</v>
      </c>
      <c r="W69" s="18"/>
      <c r="X69" s="12">
        <v>21.62266</v>
      </c>
      <c r="Y69" s="4" t="str">
        <f t="shared" si="11"/>
        <v xml:space="preserve">  </v>
      </c>
      <c r="Z69" s="13">
        <v>13.570489999999999</v>
      </c>
      <c r="AA69" s="13">
        <v>32.647869999999998</v>
      </c>
      <c r="AB69" s="18">
        <v>4.8734500000000001</v>
      </c>
      <c r="AC69" s="67">
        <f t="shared" si="3"/>
        <v>22.538623832590439</v>
      </c>
      <c r="AD69" s="18"/>
      <c r="AE69" s="12">
        <v>18.67632</v>
      </c>
      <c r="AF69" s="4" t="str">
        <f t="shared" si="12"/>
        <v xml:space="preserve">  </v>
      </c>
      <c r="AG69" s="13">
        <v>14.421900000000001</v>
      </c>
      <c r="AH69" s="13">
        <v>23.836210000000001</v>
      </c>
      <c r="AI69" s="18">
        <v>2.3983140000000001</v>
      </c>
      <c r="AJ69" s="3">
        <f t="shared" si="4"/>
        <v>12.841469839882805</v>
      </c>
      <c r="AK69" s="18"/>
      <c r="AL69" s="12">
        <v>42.970370000000003</v>
      </c>
      <c r="AM69" s="4" t="str">
        <f t="shared" si="13"/>
        <v xml:space="preserve">  </v>
      </c>
      <c r="AN69" s="13">
        <v>32.038449999999997</v>
      </c>
      <c r="AO69" s="13">
        <v>54.633789999999998</v>
      </c>
      <c r="AP69" s="18">
        <v>5.8631070000000003</v>
      </c>
      <c r="AQ69" s="67">
        <f t="shared" si="5"/>
        <v>13.644534594419364</v>
      </c>
      <c r="AR69" s="18"/>
      <c r="AS69" s="12">
        <v>27.455490000000001</v>
      </c>
      <c r="AT69" s="4" t="str">
        <f t="shared" si="14"/>
        <v xml:space="preserve">  </v>
      </c>
      <c r="AU69" s="13">
        <v>19.17184</v>
      </c>
      <c r="AV69" s="13">
        <v>37.651069999999997</v>
      </c>
      <c r="AW69" s="18">
        <v>4.7480849999999997</v>
      </c>
      <c r="AX69" s="3">
        <f t="shared" si="6"/>
        <v>17.29375436388132</v>
      </c>
      <c r="AY69" s="18"/>
      <c r="AZ69" s="12">
        <v>21.706530000000001</v>
      </c>
      <c r="BA69" s="4" t="str">
        <f t="shared" si="15"/>
        <v xml:space="preserve">  </v>
      </c>
      <c r="BB69" s="13">
        <v>15.5951</v>
      </c>
      <c r="BC69" s="13">
        <v>29.379290000000001</v>
      </c>
      <c r="BD69" s="18">
        <v>3.5187050000000002</v>
      </c>
      <c r="BE69" s="67">
        <f t="shared" si="7"/>
        <v>16.210352368619031</v>
      </c>
      <c r="BF69" s="1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7"/>
      <c r="BS69" s="7"/>
      <c r="BT69" s="7"/>
      <c r="BU69" s="7"/>
    </row>
    <row r="70" spans="1:73" ht="14.25" x14ac:dyDescent="0.3">
      <c r="A70" s="17"/>
      <c r="B70" s="13" t="s">
        <v>69</v>
      </c>
      <c r="C70" s="12">
        <v>6.6663079999999999</v>
      </c>
      <c r="D70" s="4" t="str">
        <f t="shared" si="8"/>
        <v>**</v>
      </c>
      <c r="E70" s="13">
        <v>1.4993080000000001</v>
      </c>
      <c r="F70" s="13">
        <v>25.102180000000001</v>
      </c>
      <c r="G70" s="18">
        <v>4.9074289999999996</v>
      </c>
      <c r="H70" s="3">
        <f t="shared" si="0"/>
        <v>73.61539550827834</v>
      </c>
      <c r="I70" s="18"/>
      <c r="J70" s="12">
        <v>16.15775</v>
      </c>
      <c r="K70" s="4" t="str">
        <f t="shared" si="9"/>
        <v>*</v>
      </c>
      <c r="L70" s="13">
        <v>8.0549320000000009</v>
      </c>
      <c r="M70" s="13">
        <v>29.77223</v>
      </c>
      <c r="N70" s="18">
        <v>5.4489140000000003</v>
      </c>
      <c r="O70" s="67">
        <f t="shared" si="1"/>
        <v>33.723222602156859</v>
      </c>
      <c r="P70" s="18"/>
      <c r="Q70" s="12">
        <v>23.4221</v>
      </c>
      <c r="R70" s="4" t="str">
        <f t="shared" si="10"/>
        <v xml:space="preserve">  </v>
      </c>
      <c r="S70" s="13">
        <v>17.78659</v>
      </c>
      <c r="T70" s="13">
        <v>30.187550000000002</v>
      </c>
      <c r="U70" s="18">
        <v>3.168469</v>
      </c>
      <c r="V70" s="3">
        <f t="shared" si="2"/>
        <v>13.527689660619671</v>
      </c>
      <c r="W70" s="18"/>
      <c r="X70" s="12">
        <v>24.6706</v>
      </c>
      <c r="Y70" s="4" t="str">
        <f t="shared" si="11"/>
        <v xml:space="preserve">  </v>
      </c>
      <c r="Z70" s="13">
        <v>17.502770000000002</v>
      </c>
      <c r="AA70" s="13">
        <v>33.57902</v>
      </c>
      <c r="AB70" s="18">
        <v>4.1163970000000001</v>
      </c>
      <c r="AC70" s="67">
        <f t="shared" si="3"/>
        <v>16.685435295452887</v>
      </c>
      <c r="AD70" s="18"/>
      <c r="AE70" s="12">
        <v>34.760300000000001</v>
      </c>
      <c r="AF70" s="4" t="str">
        <f t="shared" si="12"/>
        <v xml:space="preserve">  </v>
      </c>
      <c r="AG70" s="13">
        <v>23.193739999999998</v>
      </c>
      <c r="AH70" s="13">
        <v>48.455979999999997</v>
      </c>
      <c r="AI70" s="18">
        <v>6.5695560000000004</v>
      </c>
      <c r="AJ70" s="3">
        <f t="shared" si="4"/>
        <v>18.899595227889286</v>
      </c>
      <c r="AK70" s="18"/>
      <c r="AL70" s="12">
        <v>31.530470000000001</v>
      </c>
      <c r="AM70" s="4" t="str">
        <f t="shared" si="13"/>
        <v xml:space="preserve">  </v>
      </c>
      <c r="AN70" s="13">
        <v>19.92033</v>
      </c>
      <c r="AO70" s="13">
        <v>46.018740000000001</v>
      </c>
      <c r="AP70" s="18">
        <v>6.7832290000000004</v>
      </c>
      <c r="AQ70" s="67">
        <f t="shared" si="5"/>
        <v>21.513250516088089</v>
      </c>
      <c r="AR70" s="18"/>
      <c r="AS70" s="12">
        <v>20.208310000000001</v>
      </c>
      <c r="AT70" s="4" t="str">
        <f t="shared" si="14"/>
        <v>*</v>
      </c>
      <c r="AU70" s="13">
        <v>11.380380000000001</v>
      </c>
      <c r="AV70" s="13">
        <v>33.310200000000002</v>
      </c>
      <c r="AW70" s="18">
        <v>5.5870329999999999</v>
      </c>
      <c r="AX70" s="3">
        <f t="shared" si="6"/>
        <v>27.647205530794011</v>
      </c>
      <c r="AY70" s="18"/>
      <c r="AZ70" s="12">
        <v>23.676169999999999</v>
      </c>
      <c r="BA70" s="4" t="str">
        <f t="shared" si="15"/>
        <v xml:space="preserve">  </v>
      </c>
      <c r="BB70" s="13">
        <v>16.288630000000001</v>
      </c>
      <c r="BC70" s="13">
        <v>33.089829999999999</v>
      </c>
      <c r="BD70" s="18">
        <v>4.2999000000000001</v>
      </c>
      <c r="BE70" s="67">
        <f t="shared" si="7"/>
        <v>18.161298892515131</v>
      </c>
      <c r="BF70" s="1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7"/>
      <c r="BS70" s="7"/>
      <c r="BT70" s="7"/>
      <c r="BU70" s="7"/>
    </row>
    <row r="71" spans="1:73" ht="14.25" x14ac:dyDescent="0.3">
      <c r="A71" s="17"/>
      <c r="B71" s="13" t="s">
        <v>70</v>
      </c>
      <c r="C71" s="12">
        <v>3.2606459999999999</v>
      </c>
      <c r="D71" s="4" t="str">
        <f t="shared" si="8"/>
        <v>*</v>
      </c>
      <c r="E71" s="13">
        <v>1.5469059999999999</v>
      </c>
      <c r="F71" s="13">
        <v>6.7429209999999999</v>
      </c>
      <c r="G71" s="18">
        <v>1.22828</v>
      </c>
      <c r="H71" s="3">
        <f t="shared" si="0"/>
        <v>37.669835977287939</v>
      </c>
      <c r="I71" s="18"/>
      <c r="J71" s="12">
        <v>0.60476110000000005</v>
      </c>
      <c r="K71" s="4" t="str">
        <f t="shared" si="9"/>
        <v>**</v>
      </c>
      <c r="L71" s="13">
        <v>8.5349300000000003E-2</v>
      </c>
      <c r="M71" s="13">
        <v>4.1537540000000002</v>
      </c>
      <c r="N71" s="18">
        <v>0.6021031</v>
      </c>
      <c r="O71" s="67">
        <f t="shared" si="1"/>
        <v>99.560487604113419</v>
      </c>
      <c r="P71" s="18"/>
      <c r="Q71" s="12">
        <v>61.842669999999998</v>
      </c>
      <c r="R71" s="4" t="str">
        <f t="shared" si="10"/>
        <v xml:space="preserve">  </v>
      </c>
      <c r="S71" s="13">
        <v>53.918219999999998</v>
      </c>
      <c r="T71" s="13">
        <v>69.183269999999993</v>
      </c>
      <c r="U71" s="18">
        <v>3.9227189999999998</v>
      </c>
      <c r="V71" s="3">
        <f t="shared" si="2"/>
        <v>6.3430621608025648</v>
      </c>
      <c r="W71" s="18"/>
      <c r="X71" s="12">
        <v>51.857259999999997</v>
      </c>
      <c r="Y71" s="4" t="str">
        <f t="shared" si="11"/>
        <v xml:space="preserve">  </v>
      </c>
      <c r="Z71" s="13">
        <v>44.143540000000002</v>
      </c>
      <c r="AA71" s="13">
        <v>59.483460000000001</v>
      </c>
      <c r="AB71" s="18">
        <v>3.9442680000000001</v>
      </c>
      <c r="AC71" s="67">
        <f t="shared" si="3"/>
        <v>7.6060092646622683</v>
      </c>
      <c r="AD71" s="18"/>
      <c r="AE71" s="12">
        <v>13.89837</v>
      </c>
      <c r="AF71" s="4" t="str">
        <f t="shared" si="12"/>
        <v xml:space="preserve">  </v>
      </c>
      <c r="AG71" s="13">
        <v>9.9488149999999997</v>
      </c>
      <c r="AH71" s="13">
        <v>19.083580000000001</v>
      </c>
      <c r="AI71" s="18">
        <v>2.3149600000000001</v>
      </c>
      <c r="AJ71" s="3">
        <f t="shared" si="4"/>
        <v>16.656341714891749</v>
      </c>
      <c r="AK71" s="18"/>
      <c r="AL71" s="12">
        <v>35.53201</v>
      </c>
      <c r="AM71" s="4" t="str">
        <f t="shared" si="13"/>
        <v xml:space="preserve">  </v>
      </c>
      <c r="AN71" s="13">
        <v>28.033359999999998</v>
      </c>
      <c r="AO71" s="13">
        <v>43.815289999999997</v>
      </c>
      <c r="AP71" s="18">
        <v>4.0562120000000004</v>
      </c>
      <c r="AQ71" s="67">
        <f t="shared" si="5"/>
        <v>11.41565591138807</v>
      </c>
      <c r="AR71" s="18"/>
      <c r="AS71" s="12">
        <v>10.432829999999999</v>
      </c>
      <c r="AT71" s="4" t="str">
        <f t="shared" si="14"/>
        <v xml:space="preserve">  </v>
      </c>
      <c r="AU71" s="13">
        <v>6.930771</v>
      </c>
      <c r="AV71" s="13">
        <v>15.41141</v>
      </c>
      <c r="AW71" s="18">
        <v>2.132679</v>
      </c>
      <c r="AX71" s="3">
        <f t="shared" si="6"/>
        <v>20.441998959055216</v>
      </c>
      <c r="AY71" s="18"/>
      <c r="AZ71" s="12">
        <v>10.446859999999999</v>
      </c>
      <c r="BA71" s="4" t="str">
        <f t="shared" si="15"/>
        <v xml:space="preserve">  </v>
      </c>
      <c r="BB71" s="13">
        <v>6.5502279999999997</v>
      </c>
      <c r="BC71" s="13">
        <v>16.25826</v>
      </c>
      <c r="BD71" s="18">
        <v>2.4314010000000001</v>
      </c>
      <c r="BE71" s="67">
        <f t="shared" si="7"/>
        <v>23.273988547755025</v>
      </c>
      <c r="BF71" s="1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7"/>
      <c r="BS71" s="7"/>
      <c r="BT71" s="7"/>
      <c r="BU71" s="7"/>
    </row>
    <row r="72" spans="1:73" ht="14.25" x14ac:dyDescent="0.3">
      <c r="A72" s="17"/>
      <c r="B72" s="13" t="s">
        <v>71</v>
      </c>
      <c r="C72" s="12">
        <v>4.4568099999999999</v>
      </c>
      <c r="D72" s="4" t="str">
        <f t="shared" si="8"/>
        <v>**</v>
      </c>
      <c r="E72" s="13">
        <v>1.4089020000000001</v>
      </c>
      <c r="F72" s="13">
        <v>13.214549999999999</v>
      </c>
      <c r="G72" s="18">
        <v>2.5701230000000002</v>
      </c>
      <c r="H72" s="3">
        <f t="shared" ref="H72:H92" si="16">G72/C72*100</f>
        <v>57.667322591719191</v>
      </c>
      <c r="I72" s="18"/>
      <c r="J72" s="12">
        <v>8.7245419999999996</v>
      </c>
      <c r="K72" s="4" t="str">
        <f t="shared" si="9"/>
        <v>**</v>
      </c>
      <c r="L72" s="13">
        <v>2.019644</v>
      </c>
      <c r="M72" s="13">
        <v>30.711569999999998</v>
      </c>
      <c r="N72" s="18">
        <v>6.232863</v>
      </c>
      <c r="O72" s="67">
        <f t="shared" ref="O72:O92" si="17">N72/J72*100</f>
        <v>71.440575333352754</v>
      </c>
      <c r="P72" s="18"/>
      <c r="Q72" s="12">
        <v>33.511290000000002</v>
      </c>
      <c r="R72" s="4" t="str">
        <f t="shared" si="10"/>
        <v xml:space="preserve">  </v>
      </c>
      <c r="S72" s="13">
        <v>22.49783</v>
      </c>
      <c r="T72" s="13">
        <v>46.669609999999999</v>
      </c>
      <c r="U72" s="18">
        <v>6.2720200000000004</v>
      </c>
      <c r="V72" s="3">
        <f t="shared" ref="V72:V92" si="18">U72/Q72*100</f>
        <v>18.716140142620592</v>
      </c>
      <c r="W72" s="18"/>
      <c r="X72" s="12">
        <v>14.221769999999999</v>
      </c>
      <c r="Y72" s="4" t="str">
        <f t="shared" si="11"/>
        <v xml:space="preserve">  </v>
      </c>
      <c r="Z72" s="13">
        <v>9.3579270000000001</v>
      </c>
      <c r="AA72" s="13">
        <v>21.027159999999999</v>
      </c>
      <c r="AB72" s="18">
        <v>2.9483079999999999</v>
      </c>
      <c r="AC72" s="67">
        <f t="shared" ref="AC72:AC92" si="19">AB72/X72*100</f>
        <v>20.730949804419563</v>
      </c>
      <c r="AD72" s="18"/>
      <c r="AE72" s="12">
        <v>23.410520000000002</v>
      </c>
      <c r="AF72" s="4" t="str">
        <f t="shared" si="12"/>
        <v xml:space="preserve">  </v>
      </c>
      <c r="AG72" s="13">
        <v>17.375430000000001</v>
      </c>
      <c r="AH72" s="13">
        <v>30.761389999999999</v>
      </c>
      <c r="AI72" s="18">
        <v>3.4210539999999998</v>
      </c>
      <c r="AJ72" s="3">
        <f t="shared" si="4"/>
        <v>14.61331914028394</v>
      </c>
      <c r="AK72" s="18"/>
      <c r="AL72" s="12">
        <v>45.745310000000003</v>
      </c>
      <c r="AM72" s="4" t="str">
        <f t="shared" si="13"/>
        <v xml:space="preserve">  </v>
      </c>
      <c r="AN72" s="13">
        <v>31.857569999999999</v>
      </c>
      <c r="AO72" s="13">
        <v>60.327390000000001</v>
      </c>
      <c r="AP72" s="18">
        <v>7.4674069999999997</v>
      </c>
      <c r="AQ72" s="67">
        <f t="shared" ref="AQ72:AQ92" si="20">AP72/AL72*100</f>
        <v>16.323874513037509</v>
      </c>
      <c r="AR72" s="18"/>
      <c r="AS72" s="12">
        <v>24.877700000000001</v>
      </c>
      <c r="AT72" s="4" t="str">
        <f t="shared" si="14"/>
        <v xml:space="preserve">  </v>
      </c>
      <c r="AU72" s="13">
        <v>18.599499999999999</v>
      </c>
      <c r="AV72" s="13">
        <v>32.430770000000003</v>
      </c>
      <c r="AW72" s="18">
        <v>3.538402</v>
      </c>
      <c r="AX72" s="3">
        <f t="shared" si="6"/>
        <v>14.223187834888273</v>
      </c>
      <c r="AY72" s="18"/>
      <c r="AZ72" s="12">
        <v>23.655169999999998</v>
      </c>
      <c r="BA72" s="4" t="str">
        <f t="shared" si="15"/>
        <v>*</v>
      </c>
      <c r="BB72" s="13">
        <v>13.895250000000001</v>
      </c>
      <c r="BC72" s="13">
        <v>37.30068</v>
      </c>
      <c r="BD72" s="18">
        <v>6.010567</v>
      </c>
      <c r="BE72" s="67">
        <f t="shared" ref="BE72:BE92" si="21">BD72/AZ72*100</f>
        <v>25.409105070899933</v>
      </c>
      <c r="BF72" s="1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7"/>
      <c r="BS72" s="7"/>
      <c r="BT72" s="7"/>
      <c r="BU72" s="7"/>
    </row>
    <row r="73" spans="1:73" ht="14.25" x14ac:dyDescent="0.3">
      <c r="A73" s="17"/>
      <c r="B73" s="13" t="s">
        <v>72</v>
      </c>
      <c r="C73" s="12">
        <v>0.91132060000000004</v>
      </c>
      <c r="D73" s="4" t="str">
        <f t="shared" ref="D73:D92" si="22">IF(H73&gt;=50,"**",(IF(H73&gt;25,"*","  ")))</f>
        <v>**</v>
      </c>
      <c r="E73" s="13">
        <v>0.31466509999999998</v>
      </c>
      <c r="F73" s="13">
        <v>2.609712</v>
      </c>
      <c r="G73" s="18">
        <v>0.49268269999999997</v>
      </c>
      <c r="H73" s="3">
        <f t="shared" si="16"/>
        <v>54.062500068581784</v>
      </c>
      <c r="I73" s="18"/>
      <c r="J73" s="12">
        <v>0.21011450000000001</v>
      </c>
      <c r="K73" s="4" t="str">
        <f t="shared" ref="K73:K92" si="23">IF(O73&gt;=50,"**",(IF(O73&gt;25,"*","  ")))</f>
        <v>**</v>
      </c>
      <c r="L73" s="13">
        <v>3.0124100000000001E-2</v>
      </c>
      <c r="M73" s="13">
        <v>1.4499409999999999</v>
      </c>
      <c r="N73" s="18">
        <v>0.2079714</v>
      </c>
      <c r="O73" s="67">
        <f t="shared" si="17"/>
        <v>98.980032315713572</v>
      </c>
      <c r="P73" s="18"/>
      <c r="Q73" s="12">
        <v>40.612699999999997</v>
      </c>
      <c r="R73" s="4" t="str">
        <f t="shared" ref="R73:R92" si="24">IF(V73&gt;=50,"**",(IF(V73&gt;25,"*","  ")))</f>
        <v xml:space="preserve">  </v>
      </c>
      <c r="S73" s="13">
        <v>29.272950000000002</v>
      </c>
      <c r="T73" s="13">
        <v>53.050339999999998</v>
      </c>
      <c r="U73" s="18">
        <v>6.1792809999999996</v>
      </c>
      <c r="V73" s="3">
        <f t="shared" si="18"/>
        <v>15.215144523757345</v>
      </c>
      <c r="W73" s="18"/>
      <c r="X73" s="12">
        <v>34.104779999999998</v>
      </c>
      <c r="Y73" s="4" t="str">
        <f t="shared" ref="Y73:Y92" si="25">IF(AC73&gt;=50,"**",(IF(AC73&gt;25,"*","  ")))</f>
        <v xml:space="preserve">  </v>
      </c>
      <c r="Z73" s="13">
        <v>22.970279999999999</v>
      </c>
      <c r="AA73" s="13">
        <v>47.320909999999998</v>
      </c>
      <c r="AB73" s="18">
        <v>6.3218220000000001</v>
      </c>
      <c r="AC73" s="67">
        <f t="shared" si="19"/>
        <v>18.536469081460137</v>
      </c>
      <c r="AD73" s="18"/>
      <c r="AE73" s="12">
        <v>34.520560000000003</v>
      </c>
      <c r="AF73" s="4" t="str">
        <f t="shared" ref="AF73:AF92" si="26">IF(AJ73&gt;=50,"**",(IF(AJ73&gt;25,"*","  ")))</f>
        <v xml:space="preserve">  </v>
      </c>
      <c r="AG73" s="13">
        <v>23.56737</v>
      </c>
      <c r="AH73" s="13">
        <v>47.406950000000002</v>
      </c>
      <c r="AI73" s="18">
        <v>6.185575</v>
      </c>
      <c r="AJ73" s="3">
        <f t="shared" ref="AJ73:AJ92" si="27">AI73/AE73*100</f>
        <v>17.918524496705729</v>
      </c>
      <c r="AK73" s="18"/>
      <c r="AL73" s="12">
        <v>48.936120000000003</v>
      </c>
      <c r="AM73" s="4" t="str">
        <f t="shared" ref="AM73:AM92" si="28">IF(AQ73&gt;=50,"**",(IF(AQ73&gt;25,"*","  ")))</f>
        <v xml:space="preserve">  </v>
      </c>
      <c r="AN73" s="13">
        <v>36.183790000000002</v>
      </c>
      <c r="AO73" s="13">
        <v>61.828429999999997</v>
      </c>
      <c r="AP73" s="18">
        <v>6.6911639999999997</v>
      </c>
      <c r="AQ73" s="67">
        <f t="shared" si="20"/>
        <v>13.673262203869044</v>
      </c>
      <c r="AR73" s="18"/>
      <c r="AS73" s="12">
        <v>18.37331</v>
      </c>
      <c r="AT73" s="4" t="str">
        <f t="shared" ref="AT73:AT92" si="29">IF(AX73&gt;=50,"**",(IF(AX73&gt;25,"*","  ")))</f>
        <v xml:space="preserve">  </v>
      </c>
      <c r="AU73" s="13">
        <v>11.27036</v>
      </c>
      <c r="AV73" s="13">
        <v>28.514199999999999</v>
      </c>
      <c r="AW73" s="18">
        <v>4.37798</v>
      </c>
      <c r="AX73" s="3">
        <f t="shared" ref="AX73:AX92" si="30">AW73/AS73*100</f>
        <v>23.82793301805717</v>
      </c>
      <c r="AY73" s="18"/>
      <c r="AZ73" s="12">
        <v>14.1135</v>
      </c>
      <c r="BA73" s="4" t="str">
        <f t="shared" ref="BA73:BA92" si="31">IF(BE73&gt;=50,"**",(IF(BE73&gt;25,"*","  ")))</f>
        <v>*</v>
      </c>
      <c r="BB73" s="13">
        <v>8.2099460000000004</v>
      </c>
      <c r="BC73" s="13">
        <v>23.18966</v>
      </c>
      <c r="BD73" s="18">
        <v>3.7617229999999999</v>
      </c>
      <c r="BE73" s="67">
        <f t="shared" si="21"/>
        <v>26.653367343323769</v>
      </c>
      <c r="BF73" s="1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7"/>
      <c r="BS73" s="7"/>
      <c r="BT73" s="7"/>
      <c r="BU73" s="7"/>
    </row>
    <row r="74" spans="1:73" ht="14.25" x14ac:dyDescent="0.3">
      <c r="A74" s="17"/>
      <c r="B74" s="13" t="s">
        <v>73</v>
      </c>
      <c r="C74" s="12">
        <v>0.98524639999999997</v>
      </c>
      <c r="D74" s="4" t="str">
        <f t="shared" si="22"/>
        <v>*</v>
      </c>
      <c r="E74" s="13">
        <v>0.39478799999999997</v>
      </c>
      <c r="F74" s="13">
        <v>2.4372060000000002</v>
      </c>
      <c r="G74" s="18">
        <v>0.45814129999999997</v>
      </c>
      <c r="H74" s="3">
        <f t="shared" si="16"/>
        <v>46.500174981608659</v>
      </c>
      <c r="I74" s="18"/>
      <c r="J74" s="12">
        <v>3.238693</v>
      </c>
      <c r="K74" s="4" t="str">
        <f t="shared" si="23"/>
        <v>**</v>
      </c>
      <c r="L74" s="13">
        <v>0.70251390000000002</v>
      </c>
      <c r="M74" s="13">
        <v>13.670349999999999</v>
      </c>
      <c r="N74" s="18">
        <v>2.484826</v>
      </c>
      <c r="O74" s="67">
        <f t="shared" si="17"/>
        <v>76.723110217609374</v>
      </c>
      <c r="P74" s="18"/>
      <c r="Q74" s="12">
        <v>34.344529999999999</v>
      </c>
      <c r="R74" s="4" t="str">
        <f t="shared" si="24"/>
        <v xml:space="preserve">  </v>
      </c>
      <c r="S74" s="13">
        <v>23.846170000000001</v>
      </c>
      <c r="T74" s="13">
        <v>46.63449</v>
      </c>
      <c r="U74" s="18">
        <v>5.9035359999999999</v>
      </c>
      <c r="V74" s="3">
        <f t="shared" si="18"/>
        <v>17.189159379965311</v>
      </c>
      <c r="W74" s="18"/>
      <c r="X74" s="12">
        <v>36.541969999999999</v>
      </c>
      <c r="Y74" s="4" t="str">
        <f t="shared" si="25"/>
        <v xml:space="preserve">  </v>
      </c>
      <c r="Z74" s="13">
        <v>25.482780000000002</v>
      </c>
      <c r="AA74" s="13">
        <v>49.229880000000001</v>
      </c>
      <c r="AB74" s="18">
        <v>6.1651559999999996</v>
      </c>
      <c r="AC74" s="67">
        <f t="shared" si="19"/>
        <v>16.871438513030359</v>
      </c>
      <c r="AD74" s="18"/>
      <c r="AE74" s="12">
        <v>17.543880000000001</v>
      </c>
      <c r="AF74" s="4" t="str">
        <f t="shared" si="26"/>
        <v xml:space="preserve">  </v>
      </c>
      <c r="AG74" s="13">
        <v>12.71801</v>
      </c>
      <c r="AH74" s="13">
        <v>23.70363</v>
      </c>
      <c r="AI74" s="18">
        <v>2.7939850000000002</v>
      </c>
      <c r="AJ74" s="3">
        <f t="shared" si="27"/>
        <v>15.925696026192609</v>
      </c>
      <c r="AK74" s="18"/>
      <c r="AL74" s="12">
        <v>24.526800000000001</v>
      </c>
      <c r="AM74" s="4" t="str">
        <f t="shared" si="28"/>
        <v xml:space="preserve">  </v>
      </c>
      <c r="AN74" s="13">
        <v>16.94697</v>
      </c>
      <c r="AO74" s="13">
        <v>34.104700000000001</v>
      </c>
      <c r="AP74" s="18">
        <v>4.3951799999999999</v>
      </c>
      <c r="AQ74" s="67">
        <f t="shared" si="20"/>
        <v>17.919908018983314</v>
      </c>
      <c r="AR74" s="18"/>
      <c r="AS74" s="12">
        <v>28.606950000000001</v>
      </c>
      <c r="AT74" s="4" t="str">
        <f t="shared" si="29"/>
        <v xml:space="preserve">  </v>
      </c>
      <c r="AU74" s="13">
        <v>19.751639999999998</v>
      </c>
      <c r="AV74" s="13">
        <v>39.479230000000001</v>
      </c>
      <c r="AW74" s="18">
        <v>5.078023</v>
      </c>
      <c r="AX74" s="3">
        <f t="shared" si="30"/>
        <v>17.751011554884389</v>
      </c>
      <c r="AY74" s="18"/>
      <c r="AZ74" s="12">
        <v>28.85257</v>
      </c>
      <c r="BA74" s="4" t="str">
        <f t="shared" si="31"/>
        <v xml:space="preserve">  </v>
      </c>
      <c r="BB74" s="13">
        <v>20.481860000000001</v>
      </c>
      <c r="BC74" s="13">
        <v>38.967820000000003</v>
      </c>
      <c r="BD74" s="18">
        <v>4.7536909999999999</v>
      </c>
      <c r="BE74" s="67">
        <f t="shared" si="21"/>
        <v>16.475797476619931</v>
      </c>
      <c r="BF74" s="1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7"/>
      <c r="BS74" s="7"/>
      <c r="BT74" s="7"/>
      <c r="BU74" s="7"/>
    </row>
    <row r="75" spans="1:73" ht="14.25" x14ac:dyDescent="0.3">
      <c r="A75" s="17"/>
      <c r="B75" s="13" t="s">
        <v>74</v>
      </c>
      <c r="C75" s="12">
        <v>1.1537660000000001</v>
      </c>
      <c r="D75" s="4" t="str">
        <f t="shared" si="22"/>
        <v>**</v>
      </c>
      <c r="E75" s="13">
        <v>0.3546878</v>
      </c>
      <c r="F75" s="13">
        <v>3.686493</v>
      </c>
      <c r="G75" s="18">
        <v>0.69101060000000003</v>
      </c>
      <c r="H75" s="3">
        <f t="shared" si="16"/>
        <v>59.891745813275833</v>
      </c>
      <c r="I75" s="18"/>
      <c r="J75" s="12">
        <v>0</v>
      </c>
      <c r="K75" s="4"/>
      <c r="L75" s="13" t="s">
        <v>0</v>
      </c>
      <c r="M75" s="13" t="s">
        <v>0</v>
      </c>
      <c r="N75" s="18">
        <v>0</v>
      </c>
      <c r="O75" s="67" t="e">
        <f t="shared" si="17"/>
        <v>#DIV/0!</v>
      </c>
      <c r="P75" s="18"/>
      <c r="Q75" s="12">
        <v>36.573079999999997</v>
      </c>
      <c r="R75" s="4" t="str">
        <f t="shared" si="24"/>
        <v xml:space="preserve">  </v>
      </c>
      <c r="S75" s="13">
        <v>22.80894</v>
      </c>
      <c r="T75" s="13">
        <v>52.946069999999999</v>
      </c>
      <c r="U75" s="18">
        <v>7.9124100000000004</v>
      </c>
      <c r="V75" s="3">
        <f t="shared" si="18"/>
        <v>21.634519159994184</v>
      </c>
      <c r="W75" s="18"/>
      <c r="X75" s="12">
        <v>28.31542</v>
      </c>
      <c r="Y75" s="4" t="str">
        <f t="shared" si="25"/>
        <v xml:space="preserve">  </v>
      </c>
      <c r="Z75" s="13">
        <v>19.138210000000001</v>
      </c>
      <c r="AA75" s="13">
        <v>39.731059999999999</v>
      </c>
      <c r="AB75" s="18">
        <v>5.3041070000000001</v>
      </c>
      <c r="AC75" s="67">
        <f t="shared" si="19"/>
        <v>18.732220818197291</v>
      </c>
      <c r="AD75" s="18"/>
      <c r="AE75" s="12">
        <v>26.388290000000001</v>
      </c>
      <c r="AF75" s="4" t="str">
        <f t="shared" si="26"/>
        <v>*</v>
      </c>
      <c r="AG75" s="13">
        <v>14.060040000000001</v>
      </c>
      <c r="AH75" s="13">
        <v>43.992759999999997</v>
      </c>
      <c r="AI75" s="18">
        <v>7.7740530000000003</v>
      </c>
      <c r="AJ75" s="3">
        <f t="shared" si="27"/>
        <v>29.46023785550333</v>
      </c>
      <c r="AK75" s="18"/>
      <c r="AL75" s="12">
        <v>44.50188</v>
      </c>
      <c r="AM75" s="4" t="str">
        <f t="shared" si="28"/>
        <v xml:space="preserve">  </v>
      </c>
      <c r="AN75" s="13">
        <v>33.342840000000002</v>
      </c>
      <c r="AO75" s="13">
        <v>56.244340000000001</v>
      </c>
      <c r="AP75" s="18">
        <v>5.9462729999999997</v>
      </c>
      <c r="AQ75" s="67">
        <f t="shared" si="20"/>
        <v>13.361846735463759</v>
      </c>
      <c r="AR75" s="18"/>
      <c r="AS75" s="12">
        <v>22.471889999999998</v>
      </c>
      <c r="AT75" s="4" t="str">
        <f t="shared" si="29"/>
        <v xml:space="preserve">  </v>
      </c>
      <c r="AU75" s="13">
        <v>15.882720000000001</v>
      </c>
      <c r="AV75" s="13">
        <v>30.793949999999999</v>
      </c>
      <c r="AW75" s="18">
        <v>3.8097159999999999</v>
      </c>
      <c r="AX75" s="3">
        <f t="shared" si="30"/>
        <v>16.953251373159979</v>
      </c>
      <c r="AY75" s="18"/>
      <c r="AZ75" s="12">
        <v>24.25629</v>
      </c>
      <c r="BA75" s="4" t="str">
        <f t="shared" si="31"/>
        <v xml:space="preserve">  </v>
      </c>
      <c r="BB75" s="13">
        <v>15.64385</v>
      </c>
      <c r="BC75" s="13">
        <v>35.608710000000002</v>
      </c>
      <c r="BD75" s="18">
        <v>5.1207229999999999</v>
      </c>
      <c r="BE75" s="67">
        <f t="shared" si="21"/>
        <v>21.110907727438942</v>
      </c>
      <c r="BF75" s="1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7"/>
      <c r="BS75" s="7"/>
      <c r="BT75" s="7"/>
      <c r="BU75" s="7"/>
    </row>
    <row r="76" spans="1:73" ht="14.25" x14ac:dyDescent="0.3">
      <c r="A76" s="17"/>
      <c r="B76" s="13" t="s">
        <v>75</v>
      </c>
      <c r="C76" s="12">
        <v>2.411848</v>
      </c>
      <c r="D76" s="4" t="str">
        <f t="shared" si="22"/>
        <v>**</v>
      </c>
      <c r="E76" s="13">
        <v>0.8566106</v>
      </c>
      <c r="F76" s="13">
        <v>6.602684</v>
      </c>
      <c r="G76" s="18">
        <v>1.262049</v>
      </c>
      <c r="H76" s="3">
        <f t="shared" si="16"/>
        <v>52.327053777850011</v>
      </c>
      <c r="I76" s="18"/>
      <c r="J76" s="12">
        <v>0</v>
      </c>
      <c r="K76" s="4"/>
      <c r="L76" s="13" t="s">
        <v>0</v>
      </c>
      <c r="M76" s="13" t="s">
        <v>0</v>
      </c>
      <c r="N76" s="18">
        <v>0</v>
      </c>
      <c r="O76" s="67" t="e">
        <f t="shared" si="17"/>
        <v>#DIV/0!</v>
      </c>
      <c r="P76" s="18"/>
      <c r="Q76" s="12">
        <v>27.53969</v>
      </c>
      <c r="R76" s="4" t="str">
        <f t="shared" si="24"/>
        <v xml:space="preserve">  </v>
      </c>
      <c r="S76" s="13">
        <v>20.949570000000001</v>
      </c>
      <c r="T76" s="13">
        <v>35.277729999999998</v>
      </c>
      <c r="U76" s="18">
        <v>3.6708759999999998</v>
      </c>
      <c r="V76" s="3">
        <f t="shared" si="18"/>
        <v>13.329402037568322</v>
      </c>
      <c r="W76" s="18"/>
      <c r="X76" s="12">
        <v>31.07498</v>
      </c>
      <c r="Y76" s="4" t="str">
        <f t="shared" si="25"/>
        <v xml:space="preserve">  </v>
      </c>
      <c r="Z76" s="13">
        <v>20.79298</v>
      </c>
      <c r="AA76" s="13">
        <v>43.640070000000001</v>
      </c>
      <c r="AB76" s="18">
        <v>5.909999</v>
      </c>
      <c r="AC76" s="67">
        <f t="shared" si="19"/>
        <v>19.018512642646915</v>
      </c>
      <c r="AD76" s="18"/>
      <c r="AE76" s="12">
        <v>36.130470000000003</v>
      </c>
      <c r="AF76" s="4" t="str">
        <f t="shared" si="26"/>
        <v xml:space="preserve">  </v>
      </c>
      <c r="AG76" s="13">
        <v>28.389189999999999</v>
      </c>
      <c r="AH76" s="13">
        <v>44.666029999999999</v>
      </c>
      <c r="AI76" s="18">
        <v>4.1858360000000001</v>
      </c>
      <c r="AJ76" s="3">
        <f t="shared" si="27"/>
        <v>11.585335037158387</v>
      </c>
      <c r="AK76" s="18"/>
      <c r="AL76" s="12">
        <v>42.780070000000002</v>
      </c>
      <c r="AM76" s="4" t="str">
        <f t="shared" si="28"/>
        <v xml:space="preserve">  </v>
      </c>
      <c r="AN76" s="13">
        <v>31.59328</v>
      </c>
      <c r="AO76" s="13">
        <v>54.75723</v>
      </c>
      <c r="AP76" s="18">
        <v>6.0158719999999999</v>
      </c>
      <c r="AQ76" s="67">
        <f t="shared" si="20"/>
        <v>14.062323881190469</v>
      </c>
      <c r="AR76" s="18"/>
      <c r="AS76" s="12">
        <v>22.562069999999999</v>
      </c>
      <c r="AT76" s="4" t="str">
        <f t="shared" si="29"/>
        <v xml:space="preserve">  </v>
      </c>
      <c r="AU76" s="13">
        <v>16.751729999999998</v>
      </c>
      <c r="AV76" s="13">
        <v>29.669460000000001</v>
      </c>
      <c r="AW76" s="18">
        <v>3.29921</v>
      </c>
      <c r="AX76" s="3">
        <f t="shared" si="30"/>
        <v>14.62281608026214</v>
      </c>
      <c r="AY76" s="18"/>
      <c r="AZ76" s="12">
        <v>20.583320000000001</v>
      </c>
      <c r="BA76" s="4" t="str">
        <f t="shared" si="31"/>
        <v xml:space="preserve">  </v>
      </c>
      <c r="BB76" s="13">
        <v>13.07489</v>
      </c>
      <c r="BC76" s="13">
        <v>30.87219</v>
      </c>
      <c r="BD76" s="18">
        <v>4.5379829999999997</v>
      </c>
      <c r="BE76" s="67">
        <f t="shared" si="21"/>
        <v>22.046895253049552</v>
      </c>
      <c r="BF76" s="1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7"/>
      <c r="BS76" s="7"/>
      <c r="BT76" s="7"/>
      <c r="BU76" s="7"/>
    </row>
    <row r="77" spans="1:73" ht="14.25" x14ac:dyDescent="0.3">
      <c r="A77" s="17"/>
      <c r="B77" s="13" t="s">
        <v>76</v>
      </c>
      <c r="C77" s="12">
        <v>2.7303489999999999</v>
      </c>
      <c r="D77" s="4" t="str">
        <f t="shared" si="22"/>
        <v>**</v>
      </c>
      <c r="E77" s="13">
        <v>0.60124829999999996</v>
      </c>
      <c r="F77" s="13">
        <v>11.52473</v>
      </c>
      <c r="G77" s="18">
        <v>2.0796579999999998</v>
      </c>
      <c r="H77" s="3">
        <f t="shared" si="16"/>
        <v>76.168211463076702</v>
      </c>
      <c r="I77" s="18"/>
      <c r="J77" s="12">
        <v>0</v>
      </c>
      <c r="K77" s="4"/>
      <c r="L77" s="13" t="s">
        <v>0</v>
      </c>
      <c r="M77" s="13" t="s">
        <v>0</v>
      </c>
      <c r="N77" s="18">
        <v>0</v>
      </c>
      <c r="O77" s="67" t="e">
        <f t="shared" si="17"/>
        <v>#DIV/0!</v>
      </c>
      <c r="P77" s="18"/>
      <c r="Q77" s="12">
        <v>30.7394</v>
      </c>
      <c r="R77" s="4" t="str">
        <f t="shared" si="24"/>
        <v xml:space="preserve">  </v>
      </c>
      <c r="S77" s="13">
        <v>22.402010000000001</v>
      </c>
      <c r="T77" s="13">
        <v>40.557920000000003</v>
      </c>
      <c r="U77" s="18">
        <v>4.6713950000000004</v>
      </c>
      <c r="V77" s="3">
        <f t="shared" si="18"/>
        <v>15.196767015621646</v>
      </c>
      <c r="W77" s="18"/>
      <c r="X77" s="12">
        <v>30.102609999999999</v>
      </c>
      <c r="Y77" s="4" t="str">
        <f t="shared" si="25"/>
        <v xml:space="preserve">  </v>
      </c>
      <c r="Z77" s="13">
        <v>21.780909999999999</v>
      </c>
      <c r="AA77" s="13">
        <v>39.978700000000003</v>
      </c>
      <c r="AB77" s="18">
        <v>4.681133</v>
      </c>
      <c r="AC77" s="67">
        <f t="shared" si="19"/>
        <v>15.550588470567837</v>
      </c>
      <c r="AD77" s="18"/>
      <c r="AE77" s="12">
        <v>23.476009999999999</v>
      </c>
      <c r="AF77" s="4" t="str">
        <f t="shared" si="26"/>
        <v xml:space="preserve">  </v>
      </c>
      <c r="AG77" s="13">
        <v>17.44791</v>
      </c>
      <c r="AH77" s="13">
        <v>30.8095</v>
      </c>
      <c r="AI77" s="18">
        <v>3.4149379999999998</v>
      </c>
      <c r="AJ77" s="3">
        <f t="shared" si="27"/>
        <v>14.546500874722748</v>
      </c>
      <c r="AK77" s="18"/>
      <c r="AL77" s="12">
        <v>42.11853</v>
      </c>
      <c r="AM77" s="4" t="str">
        <f t="shared" si="28"/>
        <v xml:space="preserve">  </v>
      </c>
      <c r="AN77" s="13">
        <v>33.123339999999999</v>
      </c>
      <c r="AO77" s="13">
        <v>51.669199999999996</v>
      </c>
      <c r="AP77" s="18">
        <v>4.7849130000000004</v>
      </c>
      <c r="AQ77" s="67">
        <f t="shared" si="20"/>
        <v>11.360588795477906</v>
      </c>
      <c r="AR77" s="18"/>
      <c r="AS77" s="12">
        <v>24.181529999999999</v>
      </c>
      <c r="AT77" s="4" t="str">
        <f t="shared" si="29"/>
        <v xml:space="preserve">  </v>
      </c>
      <c r="AU77" s="13">
        <v>18.180240000000001</v>
      </c>
      <c r="AV77" s="13">
        <v>31.403500000000001</v>
      </c>
      <c r="AW77" s="18">
        <v>3.3808020000000001</v>
      </c>
      <c r="AX77" s="3">
        <f t="shared" si="30"/>
        <v>13.980926765179872</v>
      </c>
      <c r="AY77" s="18"/>
      <c r="AZ77" s="12">
        <v>22.800380000000001</v>
      </c>
      <c r="BA77" s="4" t="str">
        <f t="shared" si="31"/>
        <v xml:space="preserve">  </v>
      </c>
      <c r="BB77" s="13">
        <v>15.60356</v>
      </c>
      <c r="BC77" s="13">
        <v>32.055790000000002</v>
      </c>
      <c r="BD77" s="18">
        <v>4.206474</v>
      </c>
      <c r="BE77" s="67">
        <f t="shared" si="21"/>
        <v>18.449139882756342</v>
      </c>
      <c r="BF77" s="1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7"/>
      <c r="BS77" s="7"/>
      <c r="BT77" s="7"/>
      <c r="BU77" s="7"/>
    </row>
    <row r="78" spans="1:73" ht="14.25" x14ac:dyDescent="0.3">
      <c r="A78" s="17"/>
      <c r="B78" s="13" t="s">
        <v>77</v>
      </c>
      <c r="C78" s="12">
        <v>0.58815419999999996</v>
      </c>
      <c r="D78" s="4" t="str">
        <f t="shared" si="22"/>
        <v>**</v>
      </c>
      <c r="E78" s="13">
        <v>0.1827926</v>
      </c>
      <c r="F78" s="13">
        <v>1.875556</v>
      </c>
      <c r="G78" s="18">
        <v>0.34982809999999998</v>
      </c>
      <c r="H78" s="3">
        <f t="shared" si="16"/>
        <v>59.478976771737756</v>
      </c>
      <c r="I78" s="18"/>
      <c r="J78" s="12">
        <v>0.92099120000000001</v>
      </c>
      <c r="K78" s="4" t="str">
        <f t="shared" si="23"/>
        <v>**</v>
      </c>
      <c r="L78" s="13">
        <v>0.2273008</v>
      </c>
      <c r="M78" s="13">
        <v>3.654191</v>
      </c>
      <c r="N78" s="18">
        <v>0.65464529999999999</v>
      </c>
      <c r="O78" s="67">
        <f t="shared" si="17"/>
        <v>71.080516295921171</v>
      </c>
      <c r="P78" s="18"/>
      <c r="Q78" s="12">
        <v>38.225360000000002</v>
      </c>
      <c r="R78" s="4" t="str">
        <f t="shared" si="24"/>
        <v xml:space="preserve">  </v>
      </c>
      <c r="S78" s="13">
        <v>29.32967</v>
      </c>
      <c r="T78" s="13">
        <v>47.98704</v>
      </c>
      <c r="U78" s="18">
        <v>4.8121700000000001</v>
      </c>
      <c r="V78" s="3">
        <f t="shared" si="18"/>
        <v>12.588946186510736</v>
      </c>
      <c r="W78" s="18"/>
      <c r="X78" s="12">
        <v>22.324929999999998</v>
      </c>
      <c r="Y78" s="4" t="str">
        <f t="shared" si="25"/>
        <v xml:space="preserve">  </v>
      </c>
      <c r="Z78" s="13">
        <v>13.96956</v>
      </c>
      <c r="AA78" s="13">
        <v>33.719029999999997</v>
      </c>
      <c r="AB78" s="18">
        <v>5.0516889999999997</v>
      </c>
      <c r="AC78" s="67">
        <f t="shared" si="19"/>
        <v>22.62801719871014</v>
      </c>
      <c r="AD78" s="18"/>
      <c r="AE78" s="12">
        <v>22.648209999999999</v>
      </c>
      <c r="AF78" s="4" t="str">
        <f t="shared" si="26"/>
        <v xml:space="preserve">  </v>
      </c>
      <c r="AG78" s="13">
        <v>15.42985</v>
      </c>
      <c r="AH78" s="13">
        <v>31.967009999999998</v>
      </c>
      <c r="AI78" s="18">
        <v>4.2276280000000002</v>
      </c>
      <c r="AJ78" s="3">
        <f t="shared" si="27"/>
        <v>18.666499471702181</v>
      </c>
      <c r="AK78" s="18"/>
      <c r="AL78" s="12">
        <v>41.663820000000001</v>
      </c>
      <c r="AM78" s="4" t="str">
        <f t="shared" si="28"/>
        <v xml:space="preserve">  </v>
      </c>
      <c r="AN78" s="13">
        <v>31.076129999999999</v>
      </c>
      <c r="AO78" s="13">
        <v>53.080680000000001</v>
      </c>
      <c r="AP78" s="18">
        <v>5.7038190000000002</v>
      </c>
      <c r="AQ78" s="67">
        <f t="shared" si="20"/>
        <v>13.690100907694013</v>
      </c>
      <c r="AR78" s="18"/>
      <c r="AS78" s="12">
        <v>27.092880000000001</v>
      </c>
      <c r="AT78" s="4" t="str">
        <f t="shared" si="29"/>
        <v xml:space="preserve">  </v>
      </c>
      <c r="AU78" s="13">
        <v>20.86243</v>
      </c>
      <c r="AV78" s="13">
        <v>34.375779999999999</v>
      </c>
      <c r="AW78" s="18">
        <v>3.4599039999999999</v>
      </c>
      <c r="AX78" s="3">
        <f t="shared" si="30"/>
        <v>12.770528640735129</v>
      </c>
      <c r="AY78" s="18"/>
      <c r="AZ78" s="12">
        <v>22.38203</v>
      </c>
      <c r="BA78" s="4" t="str">
        <f t="shared" si="31"/>
        <v xml:space="preserve">  </v>
      </c>
      <c r="BB78" s="13">
        <v>14.41953</v>
      </c>
      <c r="BC78" s="13">
        <v>33.043750000000003</v>
      </c>
      <c r="BD78" s="18">
        <v>4.762575</v>
      </c>
      <c r="BE78" s="67">
        <f t="shared" si="21"/>
        <v>21.278565885221312</v>
      </c>
      <c r="BF78" s="1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7"/>
      <c r="BS78" s="7"/>
      <c r="BT78" s="7"/>
      <c r="BU78" s="7"/>
    </row>
    <row r="79" spans="1:73" ht="14.25" x14ac:dyDescent="0.3">
      <c r="A79" s="17"/>
      <c r="B79" s="13" t="s">
        <v>78</v>
      </c>
      <c r="C79" s="12">
        <v>1.262416</v>
      </c>
      <c r="D79" s="4" t="str">
        <f t="shared" si="22"/>
        <v>**</v>
      </c>
      <c r="E79" s="13">
        <v>0.34161429999999998</v>
      </c>
      <c r="F79" s="13">
        <v>4.5518260000000001</v>
      </c>
      <c r="G79" s="18">
        <v>0.83715079999999997</v>
      </c>
      <c r="H79" s="3">
        <f t="shared" si="16"/>
        <v>66.313386395609683</v>
      </c>
      <c r="I79" s="18"/>
      <c r="J79" s="12">
        <v>0</v>
      </c>
      <c r="K79" s="4"/>
      <c r="L79" s="13" t="s">
        <v>0</v>
      </c>
      <c r="M79" s="13" t="s">
        <v>0</v>
      </c>
      <c r="N79" s="18">
        <v>0</v>
      </c>
      <c r="O79" s="67" t="e">
        <f t="shared" si="17"/>
        <v>#DIV/0!</v>
      </c>
      <c r="P79" s="18"/>
      <c r="Q79" s="12">
        <v>22.46106</v>
      </c>
      <c r="R79" s="4" t="str">
        <f t="shared" si="24"/>
        <v xml:space="preserve">  </v>
      </c>
      <c r="S79" s="13">
        <v>15.961600000000001</v>
      </c>
      <c r="T79" s="13">
        <v>30.64207</v>
      </c>
      <c r="U79" s="18">
        <v>3.7505269999999999</v>
      </c>
      <c r="V79" s="3">
        <f t="shared" si="18"/>
        <v>16.697907400630246</v>
      </c>
      <c r="W79" s="18"/>
      <c r="X79" s="12">
        <v>14.17046</v>
      </c>
      <c r="Y79" s="4" t="str">
        <f t="shared" si="25"/>
        <v>*</v>
      </c>
      <c r="Z79" s="13">
        <v>7.7317410000000004</v>
      </c>
      <c r="AA79" s="13">
        <v>24.544750000000001</v>
      </c>
      <c r="AB79" s="18">
        <v>4.2081429999999997</v>
      </c>
      <c r="AC79" s="67">
        <f t="shared" si="19"/>
        <v>29.696587125612012</v>
      </c>
      <c r="AD79" s="18"/>
      <c r="AE79" s="12">
        <v>33.353340000000003</v>
      </c>
      <c r="AF79" s="4" t="str">
        <f t="shared" si="26"/>
        <v xml:space="preserve">  </v>
      </c>
      <c r="AG79" s="13">
        <v>20.122779999999999</v>
      </c>
      <c r="AH79" s="13">
        <v>49.8536</v>
      </c>
      <c r="AI79" s="18">
        <v>7.784408</v>
      </c>
      <c r="AJ79" s="3">
        <f t="shared" si="27"/>
        <v>23.339215802675231</v>
      </c>
      <c r="AK79" s="18"/>
      <c r="AL79" s="12">
        <v>50.398829999999997</v>
      </c>
      <c r="AM79" s="4" t="str">
        <f t="shared" si="28"/>
        <v xml:space="preserve">  </v>
      </c>
      <c r="AN79" s="13">
        <v>38.686509999999998</v>
      </c>
      <c r="AO79" s="13">
        <v>62.067529999999998</v>
      </c>
      <c r="AP79" s="18">
        <v>6.0768300000000002</v>
      </c>
      <c r="AQ79" s="67">
        <f t="shared" si="20"/>
        <v>12.057482286791183</v>
      </c>
      <c r="AR79" s="18"/>
      <c r="AS79" s="12">
        <v>20.2942</v>
      </c>
      <c r="AT79" s="4" t="str">
        <f t="shared" si="29"/>
        <v xml:space="preserve">  </v>
      </c>
      <c r="AU79" s="13">
        <v>15.125260000000001</v>
      </c>
      <c r="AV79" s="13">
        <v>26.674430000000001</v>
      </c>
      <c r="AW79" s="18">
        <v>2.9446050000000001</v>
      </c>
      <c r="AX79" s="3">
        <f t="shared" si="30"/>
        <v>14.509588946595581</v>
      </c>
      <c r="AY79" s="18"/>
      <c r="AZ79" s="12">
        <v>23.521930000000001</v>
      </c>
      <c r="BA79" s="4" t="str">
        <f t="shared" si="31"/>
        <v>*</v>
      </c>
      <c r="BB79" s="13">
        <v>13.603759999999999</v>
      </c>
      <c r="BC79" s="13">
        <v>37.530059999999999</v>
      </c>
      <c r="BD79" s="18">
        <v>6.1448939999999999</v>
      </c>
      <c r="BE79" s="67">
        <f t="shared" si="21"/>
        <v>26.124106312704782</v>
      </c>
      <c r="BF79" s="1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7"/>
      <c r="BS79" s="7"/>
      <c r="BT79" s="7"/>
      <c r="BU79" s="7"/>
    </row>
    <row r="80" spans="1:73" ht="14.25" x14ac:dyDescent="0.3">
      <c r="A80" s="17"/>
      <c r="B80" s="13" t="s">
        <v>79</v>
      </c>
      <c r="C80" s="12">
        <v>4.0329069999999998</v>
      </c>
      <c r="D80" s="4" t="str">
        <f t="shared" si="22"/>
        <v>*</v>
      </c>
      <c r="E80" s="13">
        <v>2.0570879999999998</v>
      </c>
      <c r="F80" s="13">
        <v>7.7561999999999998</v>
      </c>
      <c r="G80" s="18">
        <v>1.3695269999999999</v>
      </c>
      <c r="H80" s="3">
        <f t="shared" si="16"/>
        <v>33.958804405854139</v>
      </c>
      <c r="I80" s="18"/>
      <c r="J80" s="12">
        <v>1.461592</v>
      </c>
      <c r="K80" s="4" t="str">
        <f t="shared" si="23"/>
        <v>**</v>
      </c>
      <c r="L80" s="13">
        <v>0.43190230000000002</v>
      </c>
      <c r="M80" s="13">
        <v>4.8271300000000004</v>
      </c>
      <c r="N80" s="18">
        <v>0.90341740000000004</v>
      </c>
      <c r="O80" s="67">
        <f t="shared" si="17"/>
        <v>61.8105052572811</v>
      </c>
      <c r="P80" s="18"/>
      <c r="Q80" s="12">
        <v>45.527569999999997</v>
      </c>
      <c r="R80" s="4" t="str">
        <f t="shared" si="24"/>
        <v xml:space="preserve">  </v>
      </c>
      <c r="S80" s="13">
        <v>37.442860000000003</v>
      </c>
      <c r="T80" s="13">
        <v>53.8551</v>
      </c>
      <c r="U80" s="18">
        <v>4.2246189999999997</v>
      </c>
      <c r="V80" s="3">
        <f t="shared" si="18"/>
        <v>9.2792543067859761</v>
      </c>
      <c r="W80" s="18"/>
      <c r="X80" s="12">
        <v>36.380589999999998</v>
      </c>
      <c r="Y80" s="4" t="str">
        <f t="shared" si="25"/>
        <v xml:space="preserve">  </v>
      </c>
      <c r="Z80" s="13">
        <v>29.571919999999999</v>
      </c>
      <c r="AA80" s="13">
        <v>43.782359999999997</v>
      </c>
      <c r="AB80" s="18">
        <v>3.6474609999999998</v>
      </c>
      <c r="AC80" s="67">
        <f t="shared" si="19"/>
        <v>10.025843451136994</v>
      </c>
      <c r="AD80" s="18"/>
      <c r="AE80" s="12">
        <v>22.586729999999999</v>
      </c>
      <c r="AF80" s="4" t="str">
        <f t="shared" si="26"/>
        <v xml:space="preserve">  </v>
      </c>
      <c r="AG80" s="13">
        <v>16.415469999999999</v>
      </c>
      <c r="AH80" s="13">
        <v>30.238689999999998</v>
      </c>
      <c r="AI80" s="18">
        <v>3.5312049999999999</v>
      </c>
      <c r="AJ80" s="3">
        <f t="shared" si="27"/>
        <v>15.633980660325776</v>
      </c>
      <c r="AK80" s="18"/>
      <c r="AL80" s="12">
        <v>41.796550000000003</v>
      </c>
      <c r="AM80" s="4" t="str">
        <f t="shared" si="28"/>
        <v xml:space="preserve">  </v>
      </c>
      <c r="AN80" s="13">
        <v>34.00564</v>
      </c>
      <c r="AO80" s="13">
        <v>50.019530000000003</v>
      </c>
      <c r="AP80" s="18">
        <v>4.1195389999999996</v>
      </c>
      <c r="AQ80" s="67">
        <f t="shared" si="20"/>
        <v>9.8561699470410815</v>
      </c>
      <c r="AR80" s="18"/>
      <c r="AS80" s="12">
        <v>17.996259999999999</v>
      </c>
      <c r="AT80" s="4" t="str">
        <f t="shared" si="29"/>
        <v xml:space="preserve">  </v>
      </c>
      <c r="AU80" s="13">
        <v>11.107989999999999</v>
      </c>
      <c r="AV80" s="13">
        <v>27.819269999999999</v>
      </c>
      <c r="AW80" s="18">
        <v>4.2401520000000001</v>
      </c>
      <c r="AX80" s="3">
        <f t="shared" si="30"/>
        <v>23.561295513623389</v>
      </c>
      <c r="AY80" s="18"/>
      <c r="AZ80" s="12">
        <v>14.433920000000001</v>
      </c>
      <c r="BA80" s="4" t="str">
        <f t="shared" si="31"/>
        <v xml:space="preserve">  </v>
      </c>
      <c r="BB80" s="13">
        <v>9.8014729999999997</v>
      </c>
      <c r="BC80" s="13">
        <v>20.75206</v>
      </c>
      <c r="BD80" s="18">
        <v>2.7710870000000001</v>
      </c>
      <c r="BE80" s="67">
        <f t="shared" si="21"/>
        <v>19.198436737906267</v>
      </c>
      <c r="BF80" s="1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7"/>
      <c r="BS80" s="7"/>
      <c r="BT80" s="7"/>
      <c r="BU80" s="7"/>
    </row>
    <row r="81" spans="1:73" ht="14.25" x14ac:dyDescent="0.3">
      <c r="A81" s="17"/>
      <c r="B81" s="13" t="s">
        <v>80</v>
      </c>
      <c r="C81" s="12">
        <v>3.315728</v>
      </c>
      <c r="D81" s="4" t="str">
        <f t="shared" si="22"/>
        <v>**</v>
      </c>
      <c r="E81" s="13">
        <v>1.115469</v>
      </c>
      <c r="F81" s="13">
        <v>9.4416080000000004</v>
      </c>
      <c r="G81" s="18">
        <v>1.8186059999999999</v>
      </c>
      <c r="H81" s="3">
        <f t="shared" si="16"/>
        <v>54.847864481043075</v>
      </c>
      <c r="I81" s="18"/>
      <c r="J81" s="12">
        <v>0.70034920000000001</v>
      </c>
      <c r="K81" s="4" t="str">
        <f t="shared" si="23"/>
        <v>**</v>
      </c>
      <c r="L81" s="13">
        <v>0.1004977</v>
      </c>
      <c r="M81" s="13">
        <v>4.7117319999999996</v>
      </c>
      <c r="N81" s="18">
        <v>0.69098519999999997</v>
      </c>
      <c r="O81" s="67">
        <f t="shared" si="17"/>
        <v>98.662952709876734</v>
      </c>
      <c r="P81" s="18"/>
      <c r="Q81" s="12">
        <v>32.85595</v>
      </c>
      <c r="R81" s="4" t="str">
        <f t="shared" si="24"/>
        <v xml:space="preserve">  </v>
      </c>
      <c r="S81" s="13">
        <v>25.70851</v>
      </c>
      <c r="T81" s="13">
        <v>40.896630000000002</v>
      </c>
      <c r="U81" s="18">
        <v>3.8995980000000001</v>
      </c>
      <c r="V81" s="3">
        <f t="shared" si="18"/>
        <v>11.868772627180162</v>
      </c>
      <c r="W81" s="18"/>
      <c r="X81" s="12">
        <v>28.775700000000001</v>
      </c>
      <c r="Y81" s="4" t="str">
        <f t="shared" si="25"/>
        <v xml:space="preserve">  </v>
      </c>
      <c r="Z81" s="13">
        <v>22.216149999999999</v>
      </c>
      <c r="AA81" s="13">
        <v>36.366540000000001</v>
      </c>
      <c r="AB81" s="18">
        <v>3.626474</v>
      </c>
      <c r="AC81" s="67">
        <f t="shared" si="19"/>
        <v>12.602557018595551</v>
      </c>
      <c r="AD81" s="18"/>
      <c r="AE81" s="12">
        <v>26.91883</v>
      </c>
      <c r="AF81" s="4" t="str">
        <f t="shared" si="26"/>
        <v xml:space="preserve">  </v>
      </c>
      <c r="AG81" s="13">
        <v>20.304069999999999</v>
      </c>
      <c r="AH81" s="13">
        <v>34.748959999999997</v>
      </c>
      <c r="AI81" s="18">
        <v>3.7001140000000001</v>
      </c>
      <c r="AJ81" s="3">
        <f t="shared" si="27"/>
        <v>13.745448817797804</v>
      </c>
      <c r="AK81" s="18"/>
      <c r="AL81" s="12">
        <v>43.302689999999998</v>
      </c>
      <c r="AM81" s="4" t="str">
        <f t="shared" si="28"/>
        <v xml:space="preserve">  </v>
      </c>
      <c r="AN81" s="13">
        <v>35.610579999999999</v>
      </c>
      <c r="AO81" s="13">
        <v>51.331740000000003</v>
      </c>
      <c r="AP81" s="18">
        <v>4.0433320000000004</v>
      </c>
      <c r="AQ81" s="67">
        <f t="shared" si="20"/>
        <v>9.337369110325481</v>
      </c>
      <c r="AR81" s="18"/>
      <c r="AS81" s="12">
        <v>24.397939999999998</v>
      </c>
      <c r="AT81" s="4" t="str">
        <f t="shared" si="29"/>
        <v xml:space="preserve">  </v>
      </c>
      <c r="AU81" s="13">
        <v>18.097529999999999</v>
      </c>
      <c r="AV81" s="13">
        <v>32.033850000000001</v>
      </c>
      <c r="AW81" s="18">
        <v>3.5644849999999999</v>
      </c>
      <c r="AX81" s="3">
        <f t="shared" si="30"/>
        <v>14.609778530482492</v>
      </c>
      <c r="AY81" s="18"/>
      <c r="AZ81" s="12">
        <v>20.17963</v>
      </c>
      <c r="BA81" s="4" t="str">
        <f t="shared" si="31"/>
        <v xml:space="preserve">  </v>
      </c>
      <c r="BB81" s="13">
        <v>15.14705</v>
      </c>
      <c r="BC81" s="13">
        <v>26.364730000000002</v>
      </c>
      <c r="BD81" s="18">
        <v>2.859912</v>
      </c>
      <c r="BE81" s="67">
        <f t="shared" si="21"/>
        <v>14.172271741355019</v>
      </c>
      <c r="BF81" s="1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7"/>
      <c r="BS81" s="7"/>
      <c r="BT81" s="7"/>
      <c r="BU81" s="7"/>
    </row>
    <row r="82" spans="1:73" ht="14.25" x14ac:dyDescent="0.3">
      <c r="A82" s="17"/>
      <c r="B82" s="13" t="s">
        <v>81</v>
      </c>
      <c r="C82" s="12">
        <v>1.3416619999999999</v>
      </c>
      <c r="D82" s="4" t="str">
        <f t="shared" si="22"/>
        <v>*</v>
      </c>
      <c r="E82" s="13">
        <v>0.52532920000000005</v>
      </c>
      <c r="F82" s="13">
        <v>3.3833869999999999</v>
      </c>
      <c r="G82" s="18">
        <v>0.63877700000000004</v>
      </c>
      <c r="H82" s="3">
        <f t="shared" si="16"/>
        <v>47.610873677573046</v>
      </c>
      <c r="I82" s="18"/>
      <c r="J82" s="12">
        <v>0.19200329999999999</v>
      </c>
      <c r="K82" s="4" t="str">
        <f t="shared" si="23"/>
        <v>**</v>
      </c>
      <c r="L82" s="13">
        <v>2.7447200000000001E-2</v>
      </c>
      <c r="M82" s="13">
        <v>1.3300069999999999</v>
      </c>
      <c r="N82" s="18">
        <v>0.19034989999999999</v>
      </c>
      <c r="O82" s="67">
        <f t="shared" si="17"/>
        <v>99.138868967356288</v>
      </c>
      <c r="P82" s="18"/>
      <c r="Q82" s="12">
        <v>34.575020000000002</v>
      </c>
      <c r="R82" s="4" t="str">
        <f t="shared" si="24"/>
        <v xml:space="preserve">  </v>
      </c>
      <c r="S82" s="13">
        <v>24.61093</v>
      </c>
      <c r="T82" s="13">
        <v>46.10604</v>
      </c>
      <c r="U82" s="18">
        <v>5.5592680000000003</v>
      </c>
      <c r="V82" s="3">
        <f t="shared" si="18"/>
        <v>16.078856931969959</v>
      </c>
      <c r="W82" s="18"/>
      <c r="X82" s="12">
        <v>22.524560000000001</v>
      </c>
      <c r="Y82" s="4" t="str">
        <f t="shared" si="25"/>
        <v xml:space="preserve">  </v>
      </c>
      <c r="Z82" s="13">
        <v>15.52581</v>
      </c>
      <c r="AA82" s="13">
        <v>31.501709999999999</v>
      </c>
      <c r="AB82" s="18">
        <v>4.0829969999999998</v>
      </c>
      <c r="AC82" s="67">
        <f t="shared" si="19"/>
        <v>18.126866851117178</v>
      </c>
      <c r="AD82" s="18"/>
      <c r="AE82" s="12">
        <v>29.875419999999998</v>
      </c>
      <c r="AF82" s="4" t="str">
        <f t="shared" si="26"/>
        <v xml:space="preserve">  </v>
      </c>
      <c r="AG82" s="13">
        <v>20.81908</v>
      </c>
      <c r="AH82" s="13">
        <v>40.839390000000002</v>
      </c>
      <c r="AI82" s="18">
        <v>5.1586179999999997</v>
      </c>
      <c r="AJ82" s="3">
        <f t="shared" si="27"/>
        <v>17.267097834942572</v>
      </c>
      <c r="AK82" s="18"/>
      <c r="AL82" s="12">
        <v>40.218240000000002</v>
      </c>
      <c r="AM82" s="4" t="str">
        <f t="shared" si="28"/>
        <v xml:space="preserve">  </v>
      </c>
      <c r="AN82" s="13">
        <v>31.566960000000002</v>
      </c>
      <c r="AO82" s="13">
        <v>49.524630000000002</v>
      </c>
      <c r="AP82" s="18">
        <v>4.629022</v>
      </c>
      <c r="AQ82" s="67">
        <f t="shared" si="20"/>
        <v>11.509757761652423</v>
      </c>
      <c r="AR82" s="18"/>
      <c r="AS82" s="12">
        <v>23.24644</v>
      </c>
      <c r="AT82" s="4" t="str">
        <f t="shared" si="29"/>
        <v xml:space="preserve">  </v>
      </c>
      <c r="AU82" s="13">
        <v>17.189979999999998</v>
      </c>
      <c r="AV82" s="13">
        <v>30.647020000000001</v>
      </c>
      <c r="AW82" s="18">
        <v>3.4389340000000002</v>
      </c>
      <c r="AX82" s="3">
        <f t="shared" si="30"/>
        <v>14.793379115253776</v>
      </c>
      <c r="AY82" s="18"/>
      <c r="AZ82" s="12">
        <v>30.388269999999999</v>
      </c>
      <c r="BA82" s="4" t="str">
        <f t="shared" si="31"/>
        <v xml:space="preserve">  </v>
      </c>
      <c r="BB82" s="13">
        <v>22.361509999999999</v>
      </c>
      <c r="BC82" s="13">
        <v>39.818559999999998</v>
      </c>
      <c r="BD82" s="18">
        <v>4.4880409999999999</v>
      </c>
      <c r="BE82" s="67">
        <f t="shared" si="21"/>
        <v>14.768991456242819</v>
      </c>
      <c r="BF82" s="1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7"/>
      <c r="BS82" s="7"/>
      <c r="BT82" s="7"/>
      <c r="BU82" s="7"/>
    </row>
    <row r="83" spans="1:73" ht="14.25" x14ac:dyDescent="0.3">
      <c r="A83" s="17"/>
      <c r="B83" s="13" t="s">
        <v>82</v>
      </c>
      <c r="C83" s="12">
        <v>2.1432319999999998</v>
      </c>
      <c r="D83" s="4" t="str">
        <f t="shared" si="22"/>
        <v>*</v>
      </c>
      <c r="E83" s="13">
        <v>0.8597629</v>
      </c>
      <c r="F83" s="13">
        <v>5.2413910000000001</v>
      </c>
      <c r="G83" s="18">
        <v>0.99132379999999998</v>
      </c>
      <c r="H83" s="3">
        <f t="shared" si="16"/>
        <v>46.253686021858584</v>
      </c>
      <c r="I83" s="18"/>
      <c r="J83" s="12">
        <v>0.64874259999999995</v>
      </c>
      <c r="K83" s="4" t="str">
        <f t="shared" si="23"/>
        <v>**</v>
      </c>
      <c r="L83" s="13">
        <v>0.15938920000000001</v>
      </c>
      <c r="M83" s="13">
        <v>2.6013540000000002</v>
      </c>
      <c r="N83" s="18">
        <v>0.46320149999999999</v>
      </c>
      <c r="O83" s="67">
        <f t="shared" si="17"/>
        <v>71.399889570994731</v>
      </c>
      <c r="P83" s="18"/>
      <c r="Q83" s="12">
        <v>26.976279999999999</v>
      </c>
      <c r="R83" s="4" t="str">
        <f t="shared" si="24"/>
        <v xml:space="preserve">  </v>
      </c>
      <c r="S83" s="13">
        <v>21.325209999999998</v>
      </c>
      <c r="T83" s="13">
        <v>33.487450000000003</v>
      </c>
      <c r="U83" s="18">
        <v>3.1116619999999999</v>
      </c>
      <c r="V83" s="3">
        <f t="shared" si="18"/>
        <v>11.534807616172429</v>
      </c>
      <c r="W83" s="18"/>
      <c r="X83" s="12">
        <v>32.118960000000001</v>
      </c>
      <c r="Y83" s="4" t="str">
        <f t="shared" si="25"/>
        <v xml:space="preserve">  </v>
      </c>
      <c r="Z83" s="13">
        <v>25.786819999999999</v>
      </c>
      <c r="AA83" s="13">
        <v>39.184989999999999</v>
      </c>
      <c r="AB83" s="18">
        <v>3.4346139999999998</v>
      </c>
      <c r="AC83" s="67">
        <f t="shared" si="19"/>
        <v>10.693415976108815</v>
      </c>
      <c r="AD83" s="18"/>
      <c r="AE83" s="12">
        <v>36.467979999999997</v>
      </c>
      <c r="AF83" s="4" t="str">
        <f t="shared" si="26"/>
        <v xml:space="preserve">  </v>
      </c>
      <c r="AG83" s="13">
        <v>29.863029999999998</v>
      </c>
      <c r="AH83" s="13">
        <v>43.625120000000003</v>
      </c>
      <c r="AI83" s="18">
        <v>3.5310489999999999</v>
      </c>
      <c r="AJ83" s="3">
        <f t="shared" si="27"/>
        <v>9.682601010530334</v>
      </c>
      <c r="AK83" s="18"/>
      <c r="AL83" s="12">
        <v>34.910490000000003</v>
      </c>
      <c r="AM83" s="4" t="str">
        <f t="shared" si="28"/>
        <v xml:space="preserve">  </v>
      </c>
      <c r="AN83" s="13">
        <v>27.98976</v>
      </c>
      <c r="AO83" s="13">
        <v>42.531739999999999</v>
      </c>
      <c r="AP83" s="18">
        <v>3.7329379999999999</v>
      </c>
      <c r="AQ83" s="67">
        <f t="shared" si="20"/>
        <v>10.69288342844801</v>
      </c>
      <c r="AR83" s="18"/>
      <c r="AS83" s="12">
        <v>23.09318</v>
      </c>
      <c r="AT83" s="4" t="str">
        <f t="shared" si="29"/>
        <v xml:space="preserve">  </v>
      </c>
      <c r="AU83" s="13">
        <v>17.268799999999999</v>
      </c>
      <c r="AV83" s="13">
        <v>30.16572</v>
      </c>
      <c r="AW83" s="18">
        <v>3.2949950000000001</v>
      </c>
      <c r="AX83" s="3">
        <f t="shared" si="30"/>
        <v>14.268260152997552</v>
      </c>
      <c r="AY83" s="18"/>
      <c r="AZ83" s="12">
        <v>26.863900000000001</v>
      </c>
      <c r="BA83" s="4" t="str">
        <f t="shared" si="31"/>
        <v xml:space="preserve">  </v>
      </c>
      <c r="BB83" s="13">
        <v>20.656549999999999</v>
      </c>
      <c r="BC83" s="13">
        <v>34.13409</v>
      </c>
      <c r="BD83" s="18">
        <v>3.4503750000000002</v>
      </c>
      <c r="BE83" s="67">
        <f t="shared" si="21"/>
        <v>12.84390948447545</v>
      </c>
      <c r="BF83" s="1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7"/>
      <c r="BS83" s="7"/>
      <c r="BT83" s="7"/>
      <c r="BU83" s="7"/>
    </row>
    <row r="84" spans="1:73" ht="14.25" x14ac:dyDescent="0.3">
      <c r="A84" s="17"/>
      <c r="B84" s="13" t="s">
        <v>83</v>
      </c>
      <c r="C84" s="12">
        <v>0.63654259999999996</v>
      </c>
      <c r="D84" s="4" t="str">
        <f t="shared" si="22"/>
        <v>**</v>
      </c>
      <c r="E84" s="13">
        <v>0.1698064</v>
      </c>
      <c r="F84" s="13">
        <v>2.355893</v>
      </c>
      <c r="G84" s="18">
        <v>0.4279172</v>
      </c>
      <c r="H84" s="3">
        <f t="shared" si="16"/>
        <v>67.22522577436294</v>
      </c>
      <c r="I84" s="18"/>
      <c r="J84" s="12">
        <v>3.6536770000000001</v>
      </c>
      <c r="K84" s="4" t="str">
        <f t="shared" si="23"/>
        <v>**</v>
      </c>
      <c r="L84" s="13">
        <v>1.116115</v>
      </c>
      <c r="M84" s="13">
        <v>11.3012</v>
      </c>
      <c r="N84" s="18">
        <v>2.1765080000000001</v>
      </c>
      <c r="O84" s="67">
        <f t="shared" si="17"/>
        <v>59.570345161873917</v>
      </c>
      <c r="P84" s="18"/>
      <c r="Q84" s="12">
        <v>54.414169999999999</v>
      </c>
      <c r="R84" s="4" t="str">
        <f t="shared" si="24"/>
        <v xml:space="preserve">  </v>
      </c>
      <c r="S84" s="13">
        <v>45.814070000000001</v>
      </c>
      <c r="T84" s="13">
        <v>62.758850000000002</v>
      </c>
      <c r="U84" s="18">
        <v>4.3643359999999998</v>
      </c>
      <c r="V84" s="3">
        <f t="shared" si="18"/>
        <v>8.0205872845253356</v>
      </c>
      <c r="W84" s="18"/>
      <c r="X84" s="12">
        <v>49.145319999999998</v>
      </c>
      <c r="Y84" s="4" t="str">
        <f t="shared" si="25"/>
        <v xml:space="preserve">  </v>
      </c>
      <c r="Z84" s="13">
        <v>39.681950000000001</v>
      </c>
      <c r="AA84" s="13">
        <v>58.670340000000003</v>
      </c>
      <c r="AB84" s="18">
        <v>4.9033819999999997</v>
      </c>
      <c r="AC84" s="67">
        <f t="shared" si="19"/>
        <v>9.9773121835405689</v>
      </c>
      <c r="AD84" s="18"/>
      <c r="AE84" s="12">
        <v>20.860420000000001</v>
      </c>
      <c r="AF84" s="4" t="str">
        <f t="shared" si="26"/>
        <v xml:space="preserve">  </v>
      </c>
      <c r="AG84" s="13">
        <v>14.984909999999999</v>
      </c>
      <c r="AH84" s="13">
        <v>28.273530000000001</v>
      </c>
      <c r="AI84" s="18">
        <v>3.3895240000000002</v>
      </c>
      <c r="AJ84" s="3">
        <f t="shared" si="27"/>
        <v>16.248589433961541</v>
      </c>
      <c r="AK84" s="18"/>
      <c r="AL84" s="12">
        <v>32.027769999999997</v>
      </c>
      <c r="AM84" s="4" t="str">
        <f t="shared" si="28"/>
        <v xml:space="preserve">  </v>
      </c>
      <c r="AN84" s="13">
        <v>23.972000000000001</v>
      </c>
      <c r="AO84" s="13">
        <v>41.319409999999998</v>
      </c>
      <c r="AP84" s="18">
        <v>4.4618719999999996</v>
      </c>
      <c r="AQ84" s="67">
        <f t="shared" si="20"/>
        <v>13.931260278189834</v>
      </c>
      <c r="AR84" s="18"/>
      <c r="AS84" s="12">
        <v>15.22804</v>
      </c>
      <c r="AT84" s="4" t="str">
        <f t="shared" si="29"/>
        <v xml:space="preserve">  </v>
      </c>
      <c r="AU84" s="13">
        <v>9.7616969999999998</v>
      </c>
      <c r="AV84" s="13">
        <v>22.976030000000002</v>
      </c>
      <c r="AW84" s="18">
        <v>3.3402479999999999</v>
      </c>
      <c r="AX84" s="3">
        <f t="shared" si="30"/>
        <v>21.934851760305328</v>
      </c>
      <c r="AY84" s="18"/>
      <c r="AZ84" s="12">
        <v>11.36101</v>
      </c>
      <c r="BA84" s="4" t="str">
        <f t="shared" si="31"/>
        <v xml:space="preserve">  </v>
      </c>
      <c r="BB84" s="13">
        <v>7.1166879999999999</v>
      </c>
      <c r="BC84" s="13">
        <v>17.655470000000001</v>
      </c>
      <c r="BD84" s="18">
        <v>2.6434929999999999</v>
      </c>
      <c r="BE84" s="67">
        <f t="shared" si="21"/>
        <v>23.268116126999271</v>
      </c>
      <c r="BF84" s="1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7"/>
      <c r="BS84" s="7"/>
      <c r="BT84" s="7"/>
      <c r="BU84" s="7"/>
    </row>
    <row r="85" spans="1:73" ht="14.25" x14ac:dyDescent="0.3">
      <c r="A85" s="17"/>
      <c r="B85" s="13" t="s">
        <v>84</v>
      </c>
      <c r="C85" s="12">
        <v>2.3159709999999998</v>
      </c>
      <c r="D85" s="4" t="str">
        <f t="shared" si="22"/>
        <v>**</v>
      </c>
      <c r="E85" s="13">
        <v>0.74764410000000003</v>
      </c>
      <c r="F85" s="13">
        <v>6.9439960000000003</v>
      </c>
      <c r="G85" s="18">
        <v>1.3234239999999999</v>
      </c>
      <c r="H85" s="3">
        <f t="shared" si="16"/>
        <v>57.143375284060127</v>
      </c>
      <c r="I85" s="18"/>
      <c r="J85" s="12">
        <v>0.88500380000000001</v>
      </c>
      <c r="K85" s="4" t="str">
        <f t="shared" si="23"/>
        <v>**</v>
      </c>
      <c r="L85" s="13">
        <v>0.12674630000000001</v>
      </c>
      <c r="M85" s="13">
        <v>5.9110430000000003</v>
      </c>
      <c r="N85" s="18">
        <v>0.87313969999999996</v>
      </c>
      <c r="O85" s="67">
        <f t="shared" si="17"/>
        <v>98.659429484935529</v>
      </c>
      <c r="P85" s="18"/>
      <c r="Q85" s="12">
        <v>38.900449999999999</v>
      </c>
      <c r="R85" s="4" t="str">
        <f t="shared" si="24"/>
        <v xml:space="preserve">  </v>
      </c>
      <c r="S85" s="13">
        <v>30.95919</v>
      </c>
      <c r="T85" s="13">
        <v>47.477910000000001</v>
      </c>
      <c r="U85" s="18">
        <v>4.2506310000000003</v>
      </c>
      <c r="V85" s="3">
        <f t="shared" si="18"/>
        <v>10.926945575179722</v>
      </c>
      <c r="W85" s="18"/>
      <c r="X85" s="12">
        <v>29.290400000000002</v>
      </c>
      <c r="Y85" s="4" t="str">
        <f t="shared" si="25"/>
        <v xml:space="preserve">  </v>
      </c>
      <c r="Z85" s="13">
        <v>22.593150000000001</v>
      </c>
      <c r="AA85" s="13">
        <v>37.023359999999997</v>
      </c>
      <c r="AB85" s="18">
        <v>3.6994790000000002</v>
      </c>
      <c r="AC85" s="67">
        <f t="shared" si="19"/>
        <v>12.630346461639308</v>
      </c>
      <c r="AD85" s="18"/>
      <c r="AE85" s="12">
        <v>26.14481</v>
      </c>
      <c r="AF85" s="4" t="str">
        <f t="shared" si="26"/>
        <v xml:space="preserve">  </v>
      </c>
      <c r="AG85" s="13">
        <v>19.093920000000001</v>
      </c>
      <c r="AH85" s="13">
        <v>34.683230000000002</v>
      </c>
      <c r="AI85" s="18">
        <v>3.9944220000000001</v>
      </c>
      <c r="AJ85" s="3">
        <f t="shared" si="27"/>
        <v>15.278068572691867</v>
      </c>
      <c r="AK85" s="18"/>
      <c r="AL85" s="12">
        <v>39.222560000000001</v>
      </c>
      <c r="AM85" s="4" t="str">
        <f t="shared" si="28"/>
        <v xml:space="preserve">  </v>
      </c>
      <c r="AN85" s="13">
        <v>31.416930000000001</v>
      </c>
      <c r="AO85" s="13">
        <v>47.620930000000001</v>
      </c>
      <c r="AP85" s="18">
        <v>4.1684000000000001</v>
      </c>
      <c r="AQ85" s="67">
        <f t="shared" si="20"/>
        <v>10.627557201773673</v>
      </c>
      <c r="AR85" s="18"/>
      <c r="AS85" s="12">
        <v>18.2547</v>
      </c>
      <c r="AT85" s="4" t="str">
        <f t="shared" si="29"/>
        <v xml:space="preserve">  </v>
      </c>
      <c r="AU85" s="13">
        <v>12.941879999999999</v>
      </c>
      <c r="AV85" s="13">
        <v>25.119219999999999</v>
      </c>
      <c r="AW85" s="18">
        <v>3.098023</v>
      </c>
      <c r="AX85" s="3">
        <f t="shared" si="30"/>
        <v>16.971097854251234</v>
      </c>
      <c r="AY85" s="18"/>
      <c r="AZ85" s="12">
        <v>17.773689999999998</v>
      </c>
      <c r="BA85" s="4" t="str">
        <f t="shared" si="31"/>
        <v xml:space="preserve">  </v>
      </c>
      <c r="BB85" s="13">
        <v>12.58911</v>
      </c>
      <c r="BC85" s="13">
        <v>24.495090000000001</v>
      </c>
      <c r="BD85" s="18">
        <v>3.027498</v>
      </c>
      <c r="BE85" s="67">
        <f t="shared" si="21"/>
        <v>17.03359291177015</v>
      </c>
      <c r="BF85" s="1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7"/>
      <c r="BS85" s="7"/>
      <c r="BT85" s="7"/>
      <c r="BU85" s="7"/>
    </row>
    <row r="86" spans="1:73" ht="14.25" x14ac:dyDescent="0.3">
      <c r="A86" s="17"/>
      <c r="B86" s="13" t="s">
        <v>85</v>
      </c>
      <c r="C86" s="12">
        <v>1.904909</v>
      </c>
      <c r="D86" s="4" t="str">
        <f t="shared" si="22"/>
        <v>*</v>
      </c>
      <c r="E86" s="13">
        <v>0.87538050000000001</v>
      </c>
      <c r="F86" s="13">
        <v>4.0952349999999997</v>
      </c>
      <c r="G86" s="18">
        <v>0.7512219</v>
      </c>
      <c r="H86" s="3">
        <f t="shared" si="16"/>
        <v>39.436104296845677</v>
      </c>
      <c r="I86" s="18"/>
      <c r="J86" s="12">
        <v>0.45703460000000001</v>
      </c>
      <c r="K86" s="4" t="str">
        <f t="shared" si="23"/>
        <v>**</v>
      </c>
      <c r="L86" s="13">
        <v>9.3041799999999994E-2</v>
      </c>
      <c r="M86" s="13">
        <v>2.21347</v>
      </c>
      <c r="N86" s="18">
        <v>0.37030069999999998</v>
      </c>
      <c r="O86" s="67">
        <f t="shared" si="17"/>
        <v>81.022465257553804</v>
      </c>
      <c r="P86" s="18"/>
      <c r="Q86" s="12">
        <v>22.866050000000001</v>
      </c>
      <c r="R86" s="4" t="str">
        <f t="shared" si="24"/>
        <v xml:space="preserve">  </v>
      </c>
      <c r="S86" s="13">
        <v>14.207800000000001</v>
      </c>
      <c r="T86" s="13">
        <v>34.668480000000002</v>
      </c>
      <c r="U86" s="18">
        <v>5.2393789999999996</v>
      </c>
      <c r="V86" s="3">
        <f t="shared" si="18"/>
        <v>22.913354077332986</v>
      </c>
      <c r="W86" s="18"/>
      <c r="X86" s="12">
        <v>23.914480000000001</v>
      </c>
      <c r="Y86" s="4" t="str">
        <f t="shared" si="25"/>
        <v>*</v>
      </c>
      <c r="Z86" s="13">
        <v>12.006410000000001</v>
      </c>
      <c r="AA86" s="13">
        <v>41.996310000000001</v>
      </c>
      <c r="AB86" s="18">
        <v>7.7463839999999999</v>
      </c>
      <c r="AC86" s="67">
        <f t="shared" si="19"/>
        <v>32.392023577347281</v>
      </c>
      <c r="AD86" s="18"/>
      <c r="AE86" s="12">
        <v>23.984120000000001</v>
      </c>
      <c r="AF86" s="4" t="str">
        <f t="shared" si="26"/>
        <v xml:space="preserve">  </v>
      </c>
      <c r="AG86" s="13">
        <v>17.393509999999999</v>
      </c>
      <c r="AH86" s="13">
        <v>32.101529999999997</v>
      </c>
      <c r="AI86" s="18">
        <v>3.762003</v>
      </c>
      <c r="AJ86" s="3">
        <f t="shared" si="27"/>
        <v>15.685391000378585</v>
      </c>
      <c r="AK86" s="18"/>
      <c r="AL86" s="12">
        <v>34.149630000000002</v>
      </c>
      <c r="AM86" s="4" t="str">
        <f t="shared" si="28"/>
        <v xml:space="preserve">  </v>
      </c>
      <c r="AN86" s="13">
        <v>24.513680000000001</v>
      </c>
      <c r="AO86" s="13">
        <v>45.300249999999998</v>
      </c>
      <c r="AP86" s="18">
        <v>5.3704039999999997</v>
      </c>
      <c r="AQ86" s="67">
        <f t="shared" si="20"/>
        <v>15.726097178798129</v>
      </c>
      <c r="AR86" s="18"/>
      <c r="AS86" s="12">
        <v>36.545029999999997</v>
      </c>
      <c r="AT86" s="4" t="str">
        <f t="shared" si="29"/>
        <v xml:space="preserve">  </v>
      </c>
      <c r="AU86" s="13">
        <v>25.632470000000001</v>
      </c>
      <c r="AV86" s="13">
        <v>49.039830000000002</v>
      </c>
      <c r="AW86" s="18">
        <v>6.0738490000000001</v>
      </c>
      <c r="AX86" s="3">
        <f t="shared" si="30"/>
        <v>16.620177901071639</v>
      </c>
      <c r="AY86" s="18"/>
      <c r="AZ86" s="12">
        <v>16.583909999999999</v>
      </c>
      <c r="BA86" s="4" t="str">
        <f t="shared" si="31"/>
        <v xml:space="preserve">  </v>
      </c>
      <c r="BB86" s="13">
        <v>11.39127</v>
      </c>
      <c r="BC86" s="13">
        <v>23.515409999999999</v>
      </c>
      <c r="BD86" s="18">
        <v>3.0770490000000001</v>
      </c>
      <c r="BE86" s="67">
        <f t="shared" si="21"/>
        <v>18.554424137612905</v>
      </c>
      <c r="BF86" s="1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7"/>
      <c r="BS86" s="7"/>
      <c r="BT86" s="7"/>
      <c r="BU86" s="7"/>
    </row>
    <row r="87" spans="1:73" ht="14.25" x14ac:dyDescent="0.3">
      <c r="A87" s="27"/>
      <c r="B87" s="141" t="s">
        <v>150</v>
      </c>
      <c r="C87" s="140"/>
      <c r="D87" s="29"/>
      <c r="E87" s="80"/>
      <c r="F87" s="80"/>
      <c r="G87" s="30"/>
      <c r="H87" s="31"/>
      <c r="I87" s="30"/>
      <c r="J87" s="140"/>
      <c r="K87" s="29"/>
      <c r="L87" s="80"/>
      <c r="M87" s="80"/>
      <c r="N87" s="30"/>
      <c r="O87" s="83"/>
      <c r="P87" s="30"/>
      <c r="Q87" s="140"/>
      <c r="R87" s="29"/>
      <c r="S87" s="80"/>
      <c r="T87" s="80"/>
      <c r="U87" s="30"/>
      <c r="V87" s="31"/>
      <c r="W87" s="30"/>
      <c r="X87" s="140"/>
      <c r="Y87" s="29"/>
      <c r="Z87" s="80"/>
      <c r="AA87" s="80"/>
      <c r="AB87" s="30"/>
      <c r="AC87" s="83"/>
      <c r="AD87" s="30"/>
      <c r="AE87" s="140"/>
      <c r="AF87" s="29"/>
      <c r="AG87" s="80"/>
      <c r="AH87" s="80"/>
      <c r="AI87" s="30"/>
      <c r="AJ87" s="31"/>
      <c r="AK87" s="30"/>
      <c r="AL87" s="140"/>
      <c r="AM87" s="29"/>
      <c r="AN87" s="80"/>
      <c r="AO87" s="80"/>
      <c r="AP87" s="30"/>
      <c r="AQ87" s="83"/>
      <c r="AR87" s="30"/>
      <c r="AS87" s="140"/>
      <c r="AT87" s="29"/>
      <c r="AU87" s="80"/>
      <c r="AV87" s="80"/>
      <c r="AW87" s="30"/>
      <c r="AX87" s="31"/>
      <c r="AY87" s="30"/>
      <c r="AZ87" s="140"/>
      <c r="BA87" s="29"/>
      <c r="BB87" s="80"/>
      <c r="BC87" s="80"/>
      <c r="BD87" s="30"/>
      <c r="BE87" s="83"/>
      <c r="BF87" s="30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7"/>
      <c r="BS87" s="7"/>
      <c r="BT87" s="7"/>
      <c r="BU87" s="7"/>
    </row>
    <row r="88" spans="1:73" ht="14.25" x14ac:dyDescent="0.3">
      <c r="A88" s="17"/>
      <c r="B88" s="142" t="s">
        <v>146</v>
      </c>
      <c r="C88" s="12">
        <v>2.7016019999999998</v>
      </c>
      <c r="D88" s="4" t="str">
        <f t="shared" si="22"/>
        <v xml:space="preserve">  </v>
      </c>
      <c r="E88" s="13">
        <v>1.939635</v>
      </c>
      <c r="F88" s="13">
        <v>3.751449</v>
      </c>
      <c r="G88" s="18">
        <v>0.45483089999999998</v>
      </c>
      <c r="H88" s="3">
        <f t="shared" si="16"/>
        <v>16.835599766360847</v>
      </c>
      <c r="I88" s="18"/>
      <c r="J88" s="12">
        <v>1.6921569999999999</v>
      </c>
      <c r="K88" s="4" t="str">
        <f t="shared" ref="K88:K91" si="32">IF(O88&gt;=50,"**",(IF(O88&gt;25,"*","  ")))</f>
        <v xml:space="preserve">  </v>
      </c>
      <c r="L88" s="13">
        <v>1.08362</v>
      </c>
      <c r="M88" s="13">
        <v>2.6333380000000002</v>
      </c>
      <c r="N88" s="18">
        <v>0.38350990000000001</v>
      </c>
      <c r="O88" s="3">
        <f t="shared" ref="O88:O91" si="33">N88/J88*100</f>
        <v>22.663966759585549</v>
      </c>
      <c r="P88" s="18"/>
      <c r="Q88" s="12">
        <v>38.40925</v>
      </c>
      <c r="R88" s="4" t="str">
        <f t="shared" ref="R88:R91" si="34">IF(V88&gt;=50,"**",(IF(V88&gt;25,"*","  ")))</f>
        <v xml:space="preserve">  </v>
      </c>
      <c r="S88" s="13">
        <v>35.988939999999999</v>
      </c>
      <c r="T88" s="13">
        <v>40.888350000000003</v>
      </c>
      <c r="U88" s="18">
        <v>1.250766</v>
      </c>
      <c r="V88" s="3">
        <f t="shared" ref="V88:V91" si="35">U88/Q88*100</f>
        <v>3.2564187012243146</v>
      </c>
      <c r="W88" s="18"/>
      <c r="X88" s="12">
        <v>32.992019999999997</v>
      </c>
      <c r="Y88" s="4" t="str">
        <f t="shared" ref="Y88:Y91" si="36">IF(AC88&gt;=50,"**",(IF(AC88&gt;25,"*","  ")))</f>
        <v xml:space="preserve">  </v>
      </c>
      <c r="Z88" s="13">
        <v>30.545729999999999</v>
      </c>
      <c r="AA88" s="13">
        <v>35.533990000000003</v>
      </c>
      <c r="AB88" s="18">
        <v>1.273377</v>
      </c>
      <c r="AC88" s="3">
        <f t="shared" ref="AC88:AC91" si="37">AB88/X88*100</f>
        <v>3.8596515157301678</v>
      </c>
      <c r="AD88" s="18"/>
      <c r="AE88" s="12">
        <v>25.16581</v>
      </c>
      <c r="AF88" s="4" t="str">
        <f t="shared" ref="AF88:AF91" si="38">IF(AJ88&gt;=50,"**",(IF(AJ88&gt;25,"*","  ")))</f>
        <v xml:space="preserve">  </v>
      </c>
      <c r="AG88" s="13">
        <v>23.11487</v>
      </c>
      <c r="AH88" s="13">
        <v>27.334019999999999</v>
      </c>
      <c r="AI88" s="18">
        <v>1.0765880000000001</v>
      </c>
      <c r="AJ88" s="3">
        <f t="shared" ref="AJ88:AJ91" si="39">AI88/AE88*100</f>
        <v>4.2779787338456421</v>
      </c>
      <c r="AK88" s="18"/>
      <c r="AL88" s="12">
        <v>40.906979999999997</v>
      </c>
      <c r="AM88" s="4" t="str">
        <f t="shared" ref="AM88:AM91" si="40">IF(AQ88&gt;=50,"**",(IF(AQ88&gt;25,"*","  ")))</f>
        <v xml:space="preserve">  </v>
      </c>
      <c r="AN88" s="13">
        <v>38.29074</v>
      </c>
      <c r="AO88" s="13">
        <v>43.575749999999999</v>
      </c>
      <c r="AP88" s="18">
        <v>1.3494060000000001</v>
      </c>
      <c r="AQ88" s="3">
        <f t="shared" ref="AQ88:AQ91" si="41">AP88/AL88*100</f>
        <v>3.2987182138598357</v>
      </c>
      <c r="AR88" s="18"/>
      <c r="AS88" s="12">
        <v>21.388719999999999</v>
      </c>
      <c r="AT88" s="4" t="str">
        <f t="shared" ref="AT88:AT91" si="42">IF(AX88&gt;=50,"**",(IF(AX88&gt;25,"*","  ")))</f>
        <v xml:space="preserve">  </v>
      </c>
      <c r="AU88" s="13">
        <v>19.43291</v>
      </c>
      <c r="AV88" s="13">
        <v>23.483989999999999</v>
      </c>
      <c r="AW88" s="18">
        <v>1.033444</v>
      </c>
      <c r="AX88" s="3">
        <f t="shared" ref="AX88:AX91" si="43">AW88/AS88*100</f>
        <v>4.8317243855639802</v>
      </c>
      <c r="AY88" s="18"/>
      <c r="AZ88" s="12">
        <v>18.07957</v>
      </c>
      <c r="BA88" s="4" t="str">
        <f t="shared" ref="BA88:BA91" si="44">IF(BE88&gt;=50,"**",(IF(BE88&gt;25,"*","  ")))</f>
        <v xml:space="preserve">  </v>
      </c>
      <c r="BB88" s="13">
        <v>16.227150000000002</v>
      </c>
      <c r="BC88" s="13">
        <v>20.09273</v>
      </c>
      <c r="BD88" s="18">
        <v>0.98578949999999999</v>
      </c>
      <c r="BE88" s="3">
        <f t="shared" ref="BE88:BE91" si="45">BD88/AZ88*100</f>
        <v>5.4525052310425526</v>
      </c>
      <c r="BF88" s="1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7"/>
      <c r="BS88" s="7"/>
      <c r="BT88" s="7"/>
      <c r="BU88" s="7"/>
    </row>
    <row r="89" spans="1:73" ht="14.25" x14ac:dyDescent="0.3">
      <c r="A89" s="17"/>
      <c r="B89" s="142" t="s">
        <v>147</v>
      </c>
      <c r="C89" s="12">
        <v>3.0165449999999998</v>
      </c>
      <c r="D89" s="4" t="str">
        <f t="shared" si="22"/>
        <v xml:space="preserve">  </v>
      </c>
      <c r="E89" s="13">
        <v>2.2192029999999998</v>
      </c>
      <c r="F89" s="13">
        <v>4.0883890000000003</v>
      </c>
      <c r="G89" s="18">
        <v>0.47039639999999999</v>
      </c>
      <c r="H89" s="3">
        <f t="shared" si="16"/>
        <v>15.593879753161316</v>
      </c>
      <c r="I89" s="18"/>
      <c r="J89" s="12">
        <v>1.5816410000000001</v>
      </c>
      <c r="K89" s="4" t="str">
        <f t="shared" si="32"/>
        <v xml:space="preserve">  </v>
      </c>
      <c r="L89" s="13">
        <v>1.0260279999999999</v>
      </c>
      <c r="M89" s="13">
        <v>2.430739</v>
      </c>
      <c r="N89" s="18">
        <v>0.34816740000000002</v>
      </c>
      <c r="O89" s="3">
        <f t="shared" si="33"/>
        <v>22.013048473073219</v>
      </c>
      <c r="P89" s="18"/>
      <c r="Q89" s="12">
        <v>42.11741</v>
      </c>
      <c r="R89" s="4" t="str">
        <f t="shared" si="34"/>
        <v xml:space="preserve">  </v>
      </c>
      <c r="S89" s="13">
        <v>39.74736</v>
      </c>
      <c r="T89" s="13">
        <v>44.524360000000001</v>
      </c>
      <c r="U89" s="18">
        <v>1.2195039999999999</v>
      </c>
      <c r="V89" s="3">
        <f t="shared" si="35"/>
        <v>2.8954866882840133</v>
      </c>
      <c r="W89" s="18"/>
      <c r="X89" s="12">
        <v>34.11421</v>
      </c>
      <c r="Y89" s="4" t="str">
        <f t="shared" si="36"/>
        <v xml:space="preserve">  </v>
      </c>
      <c r="Z89" s="13">
        <v>31.761990000000001</v>
      </c>
      <c r="AA89" s="13">
        <v>36.547319999999999</v>
      </c>
      <c r="AB89" s="18">
        <v>1.2215309999999999</v>
      </c>
      <c r="AC89" s="3">
        <f t="shared" si="37"/>
        <v>3.5807102084439295</v>
      </c>
      <c r="AD89" s="18"/>
      <c r="AE89" s="12">
        <v>23.945879999999999</v>
      </c>
      <c r="AF89" s="4" t="str">
        <f t="shared" si="38"/>
        <v xml:space="preserve">  </v>
      </c>
      <c r="AG89" s="13">
        <v>21.95684</v>
      </c>
      <c r="AH89" s="13">
        <v>26.054950000000002</v>
      </c>
      <c r="AI89" s="18">
        <v>1.045625</v>
      </c>
      <c r="AJ89" s="3">
        <f t="shared" si="39"/>
        <v>4.3666175559219376</v>
      </c>
      <c r="AK89" s="18"/>
      <c r="AL89" s="12">
        <v>40.893540000000002</v>
      </c>
      <c r="AM89" s="4" t="str">
        <f t="shared" si="40"/>
        <v xml:space="preserve">  </v>
      </c>
      <c r="AN89" s="13">
        <v>38.451790000000003</v>
      </c>
      <c r="AO89" s="13">
        <v>43.381050000000002</v>
      </c>
      <c r="AP89" s="18">
        <v>1.2584249999999999</v>
      </c>
      <c r="AQ89" s="3">
        <f t="shared" si="41"/>
        <v>3.0773197918302007</v>
      </c>
      <c r="AR89" s="18"/>
      <c r="AS89" s="12">
        <v>19.133430000000001</v>
      </c>
      <c r="AT89" s="4" t="str">
        <f t="shared" si="42"/>
        <v xml:space="preserve">  </v>
      </c>
      <c r="AU89" s="13">
        <v>17.29766</v>
      </c>
      <c r="AV89" s="13">
        <v>21.114280000000001</v>
      </c>
      <c r="AW89" s="18">
        <v>0.97343489999999999</v>
      </c>
      <c r="AX89" s="3">
        <f t="shared" si="43"/>
        <v>5.0876131462053591</v>
      </c>
      <c r="AY89" s="18"/>
      <c r="AZ89" s="12">
        <v>17.732600000000001</v>
      </c>
      <c r="BA89" s="4" t="str">
        <f t="shared" si="44"/>
        <v xml:space="preserve">  </v>
      </c>
      <c r="BB89" s="13">
        <v>15.99654</v>
      </c>
      <c r="BC89" s="13">
        <v>19.61308</v>
      </c>
      <c r="BD89" s="18">
        <v>0.92227650000000005</v>
      </c>
      <c r="BE89" s="3">
        <f t="shared" si="45"/>
        <v>5.201022410701194</v>
      </c>
      <c r="BF89" s="1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7"/>
      <c r="BS89" s="7"/>
      <c r="BT89" s="7"/>
      <c r="BU89" s="7"/>
    </row>
    <row r="90" spans="1:73" ht="14.25" x14ac:dyDescent="0.3">
      <c r="A90" s="17"/>
      <c r="B90" s="142" t="s">
        <v>148</v>
      </c>
      <c r="C90" s="12">
        <v>3.4481630000000001</v>
      </c>
      <c r="D90" s="4" t="str">
        <f t="shared" si="22"/>
        <v xml:space="preserve">  </v>
      </c>
      <c r="E90" s="13">
        <v>2.5233729999999999</v>
      </c>
      <c r="F90" s="13">
        <v>4.695551</v>
      </c>
      <c r="G90" s="18">
        <v>0.54656289999999996</v>
      </c>
      <c r="H90" s="3">
        <f t="shared" si="16"/>
        <v>15.850842898088052</v>
      </c>
      <c r="I90" s="18"/>
      <c r="J90" s="12">
        <v>1.321123</v>
      </c>
      <c r="K90" s="4" t="str">
        <f t="shared" si="32"/>
        <v xml:space="preserve">  </v>
      </c>
      <c r="L90" s="13">
        <v>0.80885799999999997</v>
      </c>
      <c r="M90" s="13">
        <v>2.1507800000000001</v>
      </c>
      <c r="N90" s="18">
        <v>0.3297638</v>
      </c>
      <c r="O90" s="3">
        <f t="shared" si="33"/>
        <v>24.960870411006393</v>
      </c>
      <c r="P90" s="18"/>
      <c r="Q90" s="12">
        <v>42.341000000000001</v>
      </c>
      <c r="R90" s="4" t="str">
        <f t="shared" si="34"/>
        <v xml:space="preserve">  </v>
      </c>
      <c r="S90" s="13">
        <v>39.661360000000002</v>
      </c>
      <c r="T90" s="13">
        <v>45.066470000000002</v>
      </c>
      <c r="U90" s="18">
        <v>1.3801410000000001</v>
      </c>
      <c r="V90" s="3">
        <f t="shared" si="35"/>
        <v>3.2595852719586218</v>
      </c>
      <c r="W90" s="18"/>
      <c r="X90" s="12">
        <v>36.285409999999999</v>
      </c>
      <c r="Y90" s="4" t="str">
        <f t="shared" si="36"/>
        <v xml:space="preserve">  </v>
      </c>
      <c r="Z90" s="13">
        <v>33.781550000000003</v>
      </c>
      <c r="AA90" s="13">
        <v>38.865920000000003</v>
      </c>
      <c r="AB90" s="18">
        <v>1.2980240000000001</v>
      </c>
      <c r="AC90" s="3">
        <f t="shared" si="37"/>
        <v>3.5772614943582011</v>
      </c>
      <c r="AD90" s="18"/>
      <c r="AE90" s="12">
        <v>24.294</v>
      </c>
      <c r="AF90" s="4" t="str">
        <f t="shared" si="38"/>
        <v xml:space="preserve">  </v>
      </c>
      <c r="AG90" s="13">
        <v>22.06372</v>
      </c>
      <c r="AH90" s="13">
        <v>26.67257</v>
      </c>
      <c r="AI90" s="18">
        <v>1.176026</v>
      </c>
      <c r="AJ90" s="3">
        <f t="shared" si="39"/>
        <v>4.840808430065036</v>
      </c>
      <c r="AK90" s="18"/>
      <c r="AL90" s="12">
        <v>38.879840000000002</v>
      </c>
      <c r="AM90" s="4" t="str">
        <f t="shared" si="40"/>
        <v xml:space="preserve">  </v>
      </c>
      <c r="AN90" s="13">
        <v>36.374600000000001</v>
      </c>
      <c r="AO90" s="13">
        <v>41.445230000000002</v>
      </c>
      <c r="AP90" s="18">
        <v>1.2945519999999999</v>
      </c>
      <c r="AQ90" s="3">
        <f t="shared" si="41"/>
        <v>3.3296227556491997</v>
      </c>
      <c r="AR90" s="18"/>
      <c r="AS90" s="12">
        <v>17.8887</v>
      </c>
      <c r="AT90" s="4" t="str">
        <f t="shared" si="42"/>
        <v xml:space="preserve">  </v>
      </c>
      <c r="AU90" s="13">
        <v>15.79144</v>
      </c>
      <c r="AV90" s="13">
        <v>20.197700000000001</v>
      </c>
      <c r="AW90" s="18">
        <v>1.1235299999999999</v>
      </c>
      <c r="AX90" s="3">
        <f t="shared" si="43"/>
        <v>6.2806688020929409</v>
      </c>
      <c r="AY90" s="18"/>
      <c r="AZ90" s="12">
        <v>18.425419999999999</v>
      </c>
      <c r="BA90" s="4" t="str">
        <f t="shared" si="44"/>
        <v xml:space="preserve">  </v>
      </c>
      <c r="BB90" s="13">
        <v>16.592310000000001</v>
      </c>
      <c r="BC90" s="13">
        <v>20.411490000000001</v>
      </c>
      <c r="BD90" s="18">
        <v>0.97400699999999996</v>
      </c>
      <c r="BE90" s="3">
        <f t="shared" si="45"/>
        <v>5.2862132857758466</v>
      </c>
      <c r="BF90" s="1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7"/>
      <c r="BS90" s="7"/>
      <c r="BT90" s="7"/>
      <c r="BU90" s="7"/>
    </row>
    <row r="91" spans="1:73" ht="14.25" x14ac:dyDescent="0.3">
      <c r="A91" s="17"/>
      <c r="B91" s="142" t="s">
        <v>149</v>
      </c>
      <c r="C91" s="12">
        <v>2.7307160000000001</v>
      </c>
      <c r="D91" s="4" t="str">
        <f t="shared" si="22"/>
        <v xml:space="preserve">  </v>
      </c>
      <c r="E91" s="13">
        <v>2.025271</v>
      </c>
      <c r="F91" s="13">
        <v>3.6726709999999998</v>
      </c>
      <c r="G91" s="18">
        <v>0.4147943</v>
      </c>
      <c r="H91" s="3">
        <f t="shared" si="16"/>
        <v>15.189946519520886</v>
      </c>
      <c r="I91" s="18"/>
      <c r="J91" s="12">
        <v>1.1475120000000001</v>
      </c>
      <c r="K91" s="4" t="str">
        <f t="shared" si="32"/>
        <v>*</v>
      </c>
      <c r="L91" s="13">
        <v>0.69606210000000002</v>
      </c>
      <c r="M91" s="13">
        <v>1.8862000000000001</v>
      </c>
      <c r="N91" s="18">
        <v>0.29195460000000001</v>
      </c>
      <c r="O91" s="3">
        <f t="shared" si="33"/>
        <v>25.442400602346645</v>
      </c>
      <c r="P91" s="18"/>
      <c r="Q91" s="12">
        <v>41.451360000000001</v>
      </c>
      <c r="R91" s="4" t="str">
        <f t="shared" si="34"/>
        <v xml:space="preserve">  </v>
      </c>
      <c r="S91" s="13">
        <v>39.043460000000003</v>
      </c>
      <c r="T91" s="13">
        <v>43.90081</v>
      </c>
      <c r="U91" s="18">
        <v>1.240043</v>
      </c>
      <c r="V91" s="3">
        <f t="shared" si="35"/>
        <v>2.9915616761428332</v>
      </c>
      <c r="W91" s="18"/>
      <c r="X91" s="12">
        <v>35.381549999999997</v>
      </c>
      <c r="Y91" s="4" t="str">
        <f t="shared" si="36"/>
        <v xml:space="preserve">  </v>
      </c>
      <c r="Z91" s="13">
        <v>32.991759999999999</v>
      </c>
      <c r="AA91" s="13">
        <v>37.846679999999999</v>
      </c>
      <c r="AB91" s="18">
        <v>1.239344</v>
      </c>
      <c r="AC91" s="3">
        <f t="shared" si="37"/>
        <v>3.5027973619018957</v>
      </c>
      <c r="AD91" s="18"/>
      <c r="AE91" s="12">
        <v>23.480630000000001</v>
      </c>
      <c r="AF91" s="4" t="str">
        <f t="shared" si="38"/>
        <v xml:space="preserve">  </v>
      </c>
      <c r="AG91" s="13">
        <v>21.611699999999999</v>
      </c>
      <c r="AH91" s="13">
        <v>25.458690000000001</v>
      </c>
      <c r="AI91" s="18">
        <v>0.98150510000000002</v>
      </c>
      <c r="AJ91" s="3">
        <f t="shared" si="39"/>
        <v>4.1800628858765707</v>
      </c>
      <c r="AK91" s="18"/>
      <c r="AL91" s="12">
        <v>36.38702</v>
      </c>
      <c r="AM91" s="4" t="str">
        <f t="shared" si="40"/>
        <v xml:space="preserve">  </v>
      </c>
      <c r="AN91" s="13">
        <v>33.967010000000002</v>
      </c>
      <c r="AO91" s="13">
        <v>38.877929999999999</v>
      </c>
      <c r="AP91" s="18">
        <v>1.2536780000000001</v>
      </c>
      <c r="AQ91" s="3">
        <f t="shared" si="41"/>
        <v>3.4453989362140676</v>
      </c>
      <c r="AR91" s="18"/>
      <c r="AS91" s="12">
        <v>19.665520000000001</v>
      </c>
      <c r="AT91" s="4" t="str">
        <f t="shared" si="42"/>
        <v xml:space="preserve">  </v>
      </c>
      <c r="AU91" s="13">
        <v>17.846550000000001</v>
      </c>
      <c r="AV91" s="13">
        <v>21.621099999999998</v>
      </c>
      <c r="AW91" s="18">
        <v>0.96276050000000002</v>
      </c>
      <c r="AX91" s="3">
        <f t="shared" si="43"/>
        <v>4.8956778157912932</v>
      </c>
      <c r="AY91" s="18"/>
      <c r="AZ91" s="12">
        <v>21.489149999999999</v>
      </c>
      <c r="BA91" s="4" t="str">
        <f t="shared" si="44"/>
        <v xml:space="preserve">  </v>
      </c>
      <c r="BB91" s="13">
        <v>19.607399999999998</v>
      </c>
      <c r="BC91" s="13">
        <v>23.498699999999999</v>
      </c>
      <c r="BD91" s="18">
        <v>0.99268809999999996</v>
      </c>
      <c r="BE91" s="3">
        <f t="shared" si="45"/>
        <v>4.6194851820569918</v>
      </c>
      <c r="BF91" s="1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7"/>
      <c r="BS91" s="7"/>
      <c r="BT91" s="7"/>
      <c r="BU91" s="7"/>
    </row>
    <row r="92" spans="1:73" ht="14.25" x14ac:dyDescent="0.3">
      <c r="A92" s="27"/>
      <c r="B92" s="81" t="s">
        <v>93</v>
      </c>
      <c r="C92" s="28">
        <v>2.96929</v>
      </c>
      <c r="D92" s="29" t="str">
        <f t="shared" si="22"/>
        <v xml:space="preserve">  </v>
      </c>
      <c r="E92" s="80">
        <v>2.5385469999999999</v>
      </c>
      <c r="F92" s="80">
        <v>3.4705180000000002</v>
      </c>
      <c r="G92" s="30">
        <v>0.23689499999999999</v>
      </c>
      <c r="H92" s="31">
        <f t="shared" si="16"/>
        <v>7.978169865523407</v>
      </c>
      <c r="I92" s="30"/>
      <c r="J92" s="28">
        <v>1.430653</v>
      </c>
      <c r="K92" s="29" t="str">
        <f t="shared" si="23"/>
        <v xml:space="preserve">  </v>
      </c>
      <c r="L92" s="80">
        <v>1.1324259999999999</v>
      </c>
      <c r="M92" s="80">
        <v>1.805985</v>
      </c>
      <c r="N92" s="30">
        <v>0.1703633</v>
      </c>
      <c r="O92" s="83">
        <f t="shared" si="17"/>
        <v>11.908079737015195</v>
      </c>
      <c r="P92" s="30"/>
      <c r="Q92" s="28">
        <v>41.179940000000002</v>
      </c>
      <c r="R92" s="29" t="str">
        <f t="shared" si="24"/>
        <v xml:space="preserve">  </v>
      </c>
      <c r="S92" s="80">
        <v>39.93683</v>
      </c>
      <c r="T92" s="80">
        <v>42.43441</v>
      </c>
      <c r="U92" s="30">
        <v>0.63725399999999999</v>
      </c>
      <c r="V92" s="31">
        <f t="shared" si="18"/>
        <v>1.5474864703542548</v>
      </c>
      <c r="W92" s="30"/>
      <c r="X92" s="28">
        <v>34.713889999999999</v>
      </c>
      <c r="Y92" s="29" t="str">
        <f t="shared" si="25"/>
        <v xml:space="preserve">  </v>
      </c>
      <c r="Z92" s="80">
        <v>33.478070000000002</v>
      </c>
      <c r="AA92" s="80">
        <v>35.970649999999999</v>
      </c>
      <c r="AB92" s="30">
        <v>0.63596529999999996</v>
      </c>
      <c r="AC92" s="83">
        <f t="shared" si="19"/>
        <v>1.832019690100994</v>
      </c>
      <c r="AD92" s="30"/>
      <c r="AE92" s="28">
        <v>24.16799</v>
      </c>
      <c r="AF92" s="29" t="str">
        <f t="shared" si="26"/>
        <v xml:space="preserve">  </v>
      </c>
      <c r="AG92" s="80">
        <v>23.136389999999999</v>
      </c>
      <c r="AH92" s="80">
        <v>25.23049</v>
      </c>
      <c r="AI92" s="30">
        <v>0.53422720000000001</v>
      </c>
      <c r="AJ92" s="31">
        <f t="shared" si="27"/>
        <v>2.2104742678228519</v>
      </c>
      <c r="AK92" s="30"/>
      <c r="AL92" s="28">
        <v>39.250070000000001</v>
      </c>
      <c r="AM92" s="29" t="str">
        <f t="shared" si="28"/>
        <v xml:space="preserve">  </v>
      </c>
      <c r="AN92" s="80">
        <v>37.984720000000003</v>
      </c>
      <c r="AO92" s="80">
        <v>40.530029999999996</v>
      </c>
      <c r="AP92" s="30">
        <v>0.64943689999999998</v>
      </c>
      <c r="AQ92" s="83">
        <f t="shared" si="20"/>
        <v>1.6546133548296857</v>
      </c>
      <c r="AR92" s="30"/>
      <c r="AS92" s="28">
        <v>19.536390000000001</v>
      </c>
      <c r="AT92" s="29" t="str">
        <f t="shared" si="29"/>
        <v xml:space="preserve">  </v>
      </c>
      <c r="AU92" s="80">
        <v>18.547039999999999</v>
      </c>
      <c r="AV92" s="80">
        <v>20.565180000000002</v>
      </c>
      <c r="AW92" s="30">
        <v>0.51480190000000003</v>
      </c>
      <c r="AX92" s="31">
        <f t="shared" si="30"/>
        <v>2.6350922560411623</v>
      </c>
      <c r="AY92" s="30"/>
      <c r="AZ92" s="28">
        <v>18.985119999999998</v>
      </c>
      <c r="BA92" s="29" t="str">
        <f t="shared" si="31"/>
        <v xml:space="preserve">  </v>
      </c>
      <c r="BB92" s="80">
        <v>18.04702</v>
      </c>
      <c r="BC92" s="80">
        <v>19.96011</v>
      </c>
      <c r="BD92" s="30">
        <v>0.48799979999999998</v>
      </c>
      <c r="BE92" s="83">
        <f t="shared" si="21"/>
        <v>2.5704330549398686</v>
      </c>
      <c r="BF92" s="30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7"/>
      <c r="BS92" s="7"/>
      <c r="BT92" s="7"/>
      <c r="BU92" s="7"/>
    </row>
    <row r="93" spans="1:73" ht="14.25" x14ac:dyDescent="0.3">
      <c r="A93" s="14"/>
      <c r="B93" s="73"/>
      <c r="C93" s="15"/>
      <c r="D93" s="15"/>
      <c r="E93" s="15"/>
      <c r="F93" s="15"/>
      <c r="G93" s="15"/>
      <c r="H93" s="15"/>
      <c r="I93" s="15"/>
      <c r="J93" s="8"/>
      <c r="K93" s="9"/>
      <c r="L93" s="8"/>
      <c r="M93" s="8"/>
      <c r="N93" s="8"/>
      <c r="O93" s="8"/>
      <c r="P93" s="15"/>
      <c r="Q93" s="15"/>
      <c r="R93" s="15"/>
      <c r="S93" s="15"/>
      <c r="T93" s="15"/>
      <c r="U93" s="15"/>
      <c r="V93" s="15"/>
      <c r="W93" s="15"/>
      <c r="X93" s="8"/>
      <c r="Y93" s="9"/>
      <c r="Z93" s="8"/>
      <c r="AA93" s="8"/>
      <c r="AB93" s="8"/>
      <c r="AC93" s="8"/>
      <c r="AD93" s="15"/>
      <c r="AE93" s="15"/>
      <c r="AF93" s="15"/>
      <c r="AG93" s="15"/>
      <c r="AH93" s="15"/>
      <c r="AI93" s="15"/>
      <c r="AJ93" s="82"/>
      <c r="AK93" s="15"/>
      <c r="AL93" s="8"/>
      <c r="AM93" s="9"/>
      <c r="AN93" s="8"/>
      <c r="AO93" s="8"/>
      <c r="AP93" s="8"/>
      <c r="AQ93" s="8"/>
      <c r="AR93" s="15"/>
      <c r="AS93" s="15"/>
      <c r="AT93" s="15"/>
      <c r="AU93" s="15"/>
      <c r="AV93" s="15"/>
      <c r="AW93" s="15"/>
      <c r="AX93" s="82"/>
      <c r="AY93" s="15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7"/>
      <c r="BS93" s="7"/>
      <c r="BT93" s="7"/>
      <c r="BU93" s="7"/>
    </row>
    <row r="94" spans="1:73" ht="13.5" x14ac:dyDescent="0.25">
      <c r="A94" s="32" t="s">
        <v>94</v>
      </c>
      <c r="B94" s="33"/>
      <c r="C94" s="56"/>
      <c r="D94" s="57"/>
      <c r="E94" s="56"/>
      <c r="F94" s="56"/>
      <c r="G94" s="56"/>
      <c r="H94" s="56"/>
      <c r="I94" s="58"/>
      <c r="J94" s="56"/>
      <c r="K94" s="57"/>
      <c r="L94" s="56"/>
      <c r="M94" s="56"/>
      <c r="N94" s="56"/>
      <c r="O94" s="56"/>
      <c r="P94" s="58"/>
      <c r="Q94" s="58"/>
      <c r="R94" s="59"/>
      <c r="S94" s="58"/>
      <c r="T94" s="58"/>
      <c r="U94" s="60"/>
      <c r="V94" s="61"/>
      <c r="W94" s="60"/>
      <c r="X94" s="58"/>
      <c r="Y94" s="59"/>
      <c r="Z94" s="58"/>
      <c r="AA94" s="58"/>
      <c r="AB94" s="60"/>
      <c r="AC94" s="61"/>
      <c r="AD94" s="60"/>
      <c r="AE94" s="60"/>
      <c r="AF94" s="62"/>
      <c r="AG94" s="61"/>
      <c r="AH94" s="60"/>
      <c r="AI94" s="63"/>
      <c r="AJ94" s="64"/>
      <c r="AK94" s="65"/>
      <c r="AL94" s="60"/>
      <c r="AM94" s="62"/>
      <c r="AN94" s="61"/>
      <c r="AO94" s="60"/>
      <c r="AP94" s="63"/>
      <c r="AQ94" s="64"/>
      <c r="AR94" s="65"/>
      <c r="AS94" s="60"/>
      <c r="AT94" s="62"/>
      <c r="AU94" s="61"/>
      <c r="AV94" s="60"/>
      <c r="AW94" s="63"/>
      <c r="AX94" s="64"/>
      <c r="AY94" s="65"/>
      <c r="AZ94" s="60"/>
      <c r="BA94" s="62"/>
      <c r="BB94" s="61"/>
      <c r="BC94" s="60"/>
      <c r="BD94" s="63"/>
      <c r="BE94" s="64"/>
      <c r="BF94" s="65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7"/>
      <c r="BS94" s="7"/>
      <c r="BT94" s="7"/>
      <c r="BU94" s="7"/>
    </row>
    <row r="95" spans="1:73" ht="13.5" x14ac:dyDescent="0.25">
      <c r="A95" s="43" t="s">
        <v>95</v>
      </c>
      <c r="B95" s="33"/>
      <c r="C95" s="34"/>
      <c r="D95" s="35"/>
      <c r="E95" s="34"/>
      <c r="F95" s="34"/>
      <c r="G95" s="34"/>
      <c r="H95" s="34"/>
      <c r="I95" s="33"/>
      <c r="J95" s="34"/>
      <c r="K95" s="35"/>
      <c r="L95" s="34"/>
      <c r="M95" s="34"/>
      <c r="N95" s="34"/>
      <c r="O95" s="34"/>
      <c r="P95" s="33"/>
      <c r="Q95" s="33"/>
      <c r="R95" s="36"/>
      <c r="S95" s="33"/>
      <c r="T95" s="33"/>
      <c r="U95" s="37"/>
      <c r="V95" s="38"/>
      <c r="W95" s="37"/>
      <c r="X95" s="33"/>
      <c r="Y95" s="36"/>
      <c r="Z95" s="33"/>
      <c r="AA95" s="33"/>
      <c r="AB95" s="37"/>
      <c r="AC95" s="38"/>
      <c r="AD95" s="37"/>
      <c r="AE95" s="37"/>
      <c r="AF95" s="39"/>
      <c r="AG95" s="38"/>
      <c r="AH95" s="37"/>
      <c r="AI95" s="40"/>
      <c r="AJ95" s="41"/>
      <c r="AK95" s="42"/>
      <c r="AL95" s="37"/>
      <c r="AM95" s="39"/>
      <c r="AN95" s="38"/>
      <c r="AO95" s="37"/>
      <c r="AP95" s="40"/>
      <c r="AQ95" s="41"/>
      <c r="AR95" s="42"/>
      <c r="AS95" s="37"/>
      <c r="AT95" s="39"/>
      <c r="AU95" s="38"/>
      <c r="AV95" s="37"/>
      <c r="AW95" s="40"/>
      <c r="AX95" s="41"/>
      <c r="AY95" s="42"/>
      <c r="AZ95" s="37"/>
      <c r="BA95" s="39"/>
      <c r="BB95" s="38"/>
      <c r="BC95" s="37"/>
      <c r="BD95" s="40"/>
      <c r="BE95" s="41"/>
      <c r="BF95" s="42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7"/>
      <c r="BS95" s="7"/>
      <c r="BT95" s="7"/>
      <c r="BU95" s="7"/>
    </row>
    <row r="96" spans="1:73" ht="13.5" x14ac:dyDescent="0.25">
      <c r="A96" s="133" t="s">
        <v>96</v>
      </c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33"/>
      <c r="AH96" s="133"/>
      <c r="AI96" s="133"/>
      <c r="AJ96" s="133"/>
      <c r="AK96" s="133"/>
      <c r="AL96" s="133"/>
      <c r="AM96" s="133"/>
      <c r="AN96" s="133"/>
      <c r="AO96" s="133"/>
      <c r="AP96" s="133"/>
      <c r="AQ96" s="133"/>
      <c r="AR96" s="133"/>
      <c r="AS96" s="133"/>
      <c r="AT96" s="133"/>
      <c r="AU96" s="133"/>
      <c r="AV96" s="133"/>
      <c r="AW96" s="133"/>
      <c r="AX96" s="133"/>
      <c r="AY96" s="133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7"/>
      <c r="BS96" s="7"/>
      <c r="BT96" s="7"/>
      <c r="BU96" s="7"/>
    </row>
    <row r="97" spans="1:73" ht="13.5" x14ac:dyDescent="0.25">
      <c r="A97" s="45" t="s">
        <v>97</v>
      </c>
      <c r="B97" s="33"/>
      <c r="C97" s="34"/>
      <c r="D97" s="35"/>
      <c r="E97" s="34"/>
      <c r="F97" s="34"/>
      <c r="G97" s="34"/>
      <c r="H97" s="34"/>
      <c r="I97" s="46"/>
      <c r="J97" s="34"/>
      <c r="K97" s="35"/>
      <c r="L97" s="34"/>
      <c r="M97" s="34"/>
      <c r="N97" s="34"/>
      <c r="O97" s="34"/>
      <c r="P97" s="46"/>
      <c r="Q97" s="46"/>
      <c r="R97" s="47"/>
      <c r="S97" s="46"/>
      <c r="T97" s="46"/>
      <c r="U97" s="37"/>
      <c r="V97" s="38"/>
      <c r="W97" s="37"/>
      <c r="X97" s="46"/>
      <c r="Y97" s="47"/>
      <c r="Z97" s="46"/>
      <c r="AA97" s="46"/>
      <c r="AB97" s="37"/>
      <c r="AC97" s="38"/>
      <c r="AD97" s="37"/>
      <c r="AE97" s="37"/>
      <c r="AF97" s="39"/>
      <c r="AG97" s="38"/>
      <c r="AH97" s="37"/>
      <c r="AI97" s="40"/>
      <c r="AJ97" s="41"/>
      <c r="AK97" s="42"/>
      <c r="AL97" s="37"/>
      <c r="AM97" s="39"/>
      <c r="AN97" s="38"/>
      <c r="AO97" s="37"/>
      <c r="AP97" s="40"/>
      <c r="AQ97" s="41"/>
      <c r="AR97" s="42"/>
      <c r="AS97" s="37"/>
      <c r="AT97" s="39"/>
      <c r="AU97" s="38"/>
      <c r="AV97" s="37"/>
      <c r="AW97" s="40"/>
      <c r="AX97" s="41"/>
      <c r="AY97" s="42"/>
      <c r="AZ97" s="37"/>
      <c r="BA97" s="39"/>
      <c r="BB97" s="38"/>
      <c r="BC97" s="37"/>
      <c r="BD97" s="40"/>
      <c r="BE97" s="41"/>
      <c r="BF97" s="42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7"/>
      <c r="BS97" s="7"/>
      <c r="BT97" s="7"/>
      <c r="BU97" s="7"/>
    </row>
    <row r="98" spans="1:73" ht="13.5" x14ac:dyDescent="0.25">
      <c r="A98" s="48" t="s">
        <v>98</v>
      </c>
      <c r="B98" s="49"/>
      <c r="C98" s="50"/>
      <c r="D98" s="51"/>
      <c r="E98" s="50"/>
      <c r="F98" s="50"/>
      <c r="G98" s="50"/>
      <c r="H98" s="50"/>
      <c r="I98" s="50"/>
      <c r="J98" s="50"/>
      <c r="K98" s="51"/>
      <c r="L98" s="50"/>
      <c r="M98" s="50"/>
      <c r="N98" s="50"/>
      <c r="O98" s="50"/>
      <c r="P98" s="50"/>
      <c r="Q98" s="50"/>
      <c r="R98" s="51"/>
      <c r="S98" s="50"/>
      <c r="T98" s="50"/>
      <c r="U98" s="37"/>
      <c r="V98" s="38"/>
      <c r="W98" s="37"/>
      <c r="X98" s="50"/>
      <c r="Y98" s="51"/>
      <c r="Z98" s="50"/>
      <c r="AA98" s="50"/>
      <c r="AB98" s="37"/>
      <c r="AC98" s="38"/>
      <c r="AD98" s="37"/>
      <c r="AE98" s="37"/>
      <c r="AF98" s="39"/>
      <c r="AG98" s="38"/>
      <c r="AH98" s="37"/>
      <c r="AI98" s="40"/>
      <c r="AJ98" s="41"/>
      <c r="AK98" s="42"/>
      <c r="AL98" s="37"/>
      <c r="AM98" s="39"/>
      <c r="AN98" s="38"/>
      <c r="AO98" s="37"/>
      <c r="AP98" s="40"/>
      <c r="AQ98" s="41"/>
      <c r="AR98" s="42"/>
      <c r="AS98" s="37"/>
      <c r="AT98" s="39"/>
      <c r="AU98" s="38"/>
      <c r="AV98" s="37"/>
      <c r="AW98" s="40"/>
      <c r="AX98" s="41"/>
      <c r="AY98" s="42"/>
      <c r="AZ98" s="37"/>
      <c r="BA98" s="39"/>
      <c r="BB98" s="38"/>
      <c r="BC98" s="37"/>
      <c r="BD98" s="40"/>
      <c r="BE98" s="41"/>
      <c r="BF98" s="42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7"/>
      <c r="BS98" s="7"/>
      <c r="BT98" s="7"/>
      <c r="BU98" s="7"/>
    </row>
    <row r="99" spans="1:73" ht="13.5" x14ac:dyDescent="0.25">
      <c r="A99" s="52" t="s">
        <v>99</v>
      </c>
      <c r="B99" s="53" t="s">
        <v>100</v>
      </c>
      <c r="C99" s="34"/>
      <c r="D99" s="35"/>
      <c r="E99" s="34"/>
      <c r="F99" s="34"/>
      <c r="G99" s="34"/>
      <c r="H99" s="34"/>
      <c r="I99" s="34"/>
      <c r="J99" s="34"/>
      <c r="K99" s="35"/>
      <c r="L99" s="34"/>
      <c r="M99" s="34"/>
      <c r="N99" s="34"/>
      <c r="O99" s="34"/>
      <c r="P99" s="34"/>
      <c r="Q99" s="34"/>
      <c r="R99" s="35"/>
      <c r="S99" s="34"/>
      <c r="T99" s="34"/>
      <c r="U99" s="37"/>
      <c r="V99" s="38"/>
      <c r="W99" s="37"/>
      <c r="X99" s="34"/>
      <c r="Y99" s="35"/>
      <c r="Z99" s="34"/>
      <c r="AA99" s="34"/>
      <c r="AB99" s="37"/>
      <c r="AC99" s="38"/>
      <c r="AD99" s="37"/>
      <c r="AE99" s="37"/>
      <c r="AF99" s="39"/>
      <c r="AG99" s="38"/>
      <c r="AH99" s="37"/>
      <c r="AI99" s="40"/>
      <c r="AJ99" s="41"/>
      <c r="AK99" s="42"/>
      <c r="AL99" s="37"/>
      <c r="AM99" s="39"/>
      <c r="AN99" s="38"/>
      <c r="AO99" s="37"/>
      <c r="AP99" s="40"/>
      <c r="AQ99" s="41"/>
      <c r="AR99" s="42"/>
      <c r="AS99" s="37"/>
      <c r="AT99" s="39"/>
      <c r="AU99" s="38"/>
      <c r="AV99" s="37"/>
      <c r="AW99" s="40"/>
      <c r="AX99" s="41"/>
      <c r="AY99" s="42"/>
      <c r="AZ99" s="37"/>
      <c r="BA99" s="39"/>
      <c r="BB99" s="38"/>
      <c r="BC99" s="37"/>
      <c r="BD99" s="40"/>
      <c r="BE99" s="41"/>
      <c r="BF99" s="42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7"/>
      <c r="BS99" s="7"/>
      <c r="BT99" s="7"/>
      <c r="BU99" s="7"/>
    </row>
    <row r="100" spans="1:73" ht="13.5" x14ac:dyDescent="0.25">
      <c r="A100" s="54" t="s">
        <v>101</v>
      </c>
      <c r="B100" s="53" t="s">
        <v>102</v>
      </c>
      <c r="C100" s="34"/>
      <c r="D100" s="35"/>
      <c r="E100" s="34"/>
      <c r="F100" s="34"/>
      <c r="G100" s="34"/>
      <c r="H100" s="34"/>
      <c r="I100" s="34"/>
      <c r="J100" s="34"/>
      <c r="K100" s="35"/>
      <c r="L100" s="34"/>
      <c r="M100" s="34"/>
      <c r="N100" s="34"/>
      <c r="O100" s="34"/>
      <c r="P100" s="34"/>
      <c r="Q100" s="34"/>
      <c r="R100" s="35"/>
      <c r="S100" s="34"/>
      <c r="T100" s="34"/>
      <c r="U100" s="37"/>
      <c r="V100" s="38"/>
      <c r="W100" s="37"/>
      <c r="X100" s="34"/>
      <c r="Y100" s="35"/>
      <c r="Z100" s="34"/>
      <c r="AA100" s="34"/>
      <c r="AB100" s="37"/>
      <c r="AC100" s="38"/>
      <c r="AD100" s="37"/>
      <c r="AE100" s="37"/>
      <c r="AF100" s="39"/>
      <c r="AG100" s="38"/>
      <c r="AH100" s="37"/>
      <c r="AI100" s="40"/>
      <c r="AJ100" s="41"/>
      <c r="AK100" s="42"/>
      <c r="AL100" s="37"/>
      <c r="AM100" s="39"/>
      <c r="AN100" s="38"/>
      <c r="AO100" s="37"/>
      <c r="AP100" s="40"/>
      <c r="AQ100" s="41"/>
      <c r="AR100" s="42"/>
      <c r="AS100" s="37"/>
      <c r="AT100" s="39"/>
      <c r="AU100" s="38"/>
      <c r="AV100" s="37"/>
      <c r="AW100" s="40"/>
      <c r="AX100" s="41"/>
      <c r="AY100" s="42"/>
      <c r="AZ100" s="37"/>
      <c r="BA100" s="39"/>
      <c r="BB100" s="38"/>
      <c r="BC100" s="37"/>
      <c r="BD100" s="40"/>
      <c r="BE100" s="41"/>
      <c r="BF100" s="42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7"/>
      <c r="BS100" s="7"/>
      <c r="BT100" s="7"/>
      <c r="BU100" s="7"/>
    </row>
    <row r="101" spans="1:73" ht="13.5" x14ac:dyDescent="0.25">
      <c r="A101" s="116" t="s">
        <v>126</v>
      </c>
      <c r="B101" s="111" t="s">
        <v>131</v>
      </c>
      <c r="C101" s="8"/>
      <c r="D101" s="8"/>
      <c r="E101" s="8"/>
      <c r="F101" s="8"/>
      <c r="G101" s="8"/>
      <c r="H101" s="8"/>
      <c r="I101" s="8"/>
      <c r="J101" s="8"/>
      <c r="K101" s="9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9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9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7"/>
      <c r="BS101" s="7"/>
      <c r="BT101" s="7"/>
      <c r="BU101" s="7"/>
    </row>
    <row r="102" spans="1:73" ht="13.5" x14ac:dyDescent="0.25">
      <c r="A102" s="126" t="s">
        <v>144</v>
      </c>
      <c r="B102" s="11"/>
      <c r="C102" s="8"/>
      <c r="D102" s="8"/>
      <c r="E102" s="8"/>
      <c r="F102" s="8"/>
      <c r="G102" s="8"/>
      <c r="H102" s="8"/>
      <c r="I102" s="8"/>
      <c r="J102" s="8"/>
      <c r="K102" s="9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9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9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7"/>
      <c r="BS102" s="7"/>
      <c r="BT102" s="7"/>
      <c r="BU102" s="7"/>
    </row>
    <row r="103" spans="1:73" x14ac:dyDescent="0.2">
      <c r="A103" s="7"/>
      <c r="B103" s="11"/>
      <c r="C103" s="8"/>
      <c r="D103" s="8"/>
      <c r="E103" s="8"/>
      <c r="F103" s="8"/>
      <c r="G103" s="8"/>
      <c r="H103" s="8"/>
      <c r="I103" s="8"/>
      <c r="J103" s="8"/>
      <c r="K103" s="9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9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9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7"/>
      <c r="BS103" s="7"/>
      <c r="BT103" s="7"/>
      <c r="BU103" s="7"/>
    </row>
    <row r="104" spans="1:73" x14ac:dyDescent="0.2">
      <c r="A104" s="7"/>
      <c r="B104" s="11"/>
      <c r="C104" s="8"/>
      <c r="D104" s="8"/>
      <c r="E104" s="8"/>
      <c r="F104" s="8"/>
      <c r="G104" s="8"/>
      <c r="H104" s="8"/>
      <c r="I104" s="8"/>
      <c r="J104" s="8"/>
      <c r="K104" s="9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9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9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7"/>
      <c r="BS104" s="7"/>
      <c r="BT104" s="7"/>
      <c r="BU104" s="7"/>
    </row>
    <row r="105" spans="1:73" x14ac:dyDescent="0.2">
      <c r="A105" s="7"/>
      <c r="B105" s="11"/>
      <c r="C105" s="8"/>
      <c r="D105" s="8"/>
      <c r="E105" s="8"/>
      <c r="F105" s="8"/>
      <c r="G105" s="8"/>
      <c r="H105" s="8"/>
      <c r="I105" s="8"/>
      <c r="J105" s="8"/>
      <c r="K105" s="9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9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9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7"/>
      <c r="BS105" s="7"/>
      <c r="BT105" s="7"/>
      <c r="BU105" s="7"/>
    </row>
    <row r="106" spans="1:73" x14ac:dyDescent="0.2">
      <c r="A106" s="7"/>
      <c r="B106" s="11"/>
      <c r="C106" s="8"/>
      <c r="D106" s="8"/>
      <c r="E106" s="8"/>
      <c r="F106" s="8"/>
      <c r="G106" s="8"/>
      <c r="H106" s="8"/>
      <c r="I106" s="8"/>
      <c r="J106" s="8"/>
      <c r="K106" s="9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9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9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7"/>
      <c r="BS106" s="7"/>
      <c r="BT106" s="7"/>
      <c r="BU106" s="7"/>
    </row>
    <row r="107" spans="1:73" x14ac:dyDescent="0.2">
      <c r="A107" s="7"/>
      <c r="B107" s="11"/>
      <c r="C107" s="8"/>
      <c r="D107" s="8"/>
      <c r="E107" s="8"/>
      <c r="F107" s="8"/>
      <c r="G107" s="8"/>
      <c r="H107" s="8"/>
      <c r="I107" s="8"/>
      <c r="J107" s="8"/>
      <c r="K107" s="9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9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9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7"/>
      <c r="BS107" s="7"/>
      <c r="BT107" s="7"/>
      <c r="BU107" s="7"/>
    </row>
  </sheetData>
  <mergeCells count="22">
    <mergeCell ref="A96:AY96"/>
    <mergeCell ref="E6:F6"/>
    <mergeCell ref="S6:T6"/>
    <mergeCell ref="AG6:AH6"/>
    <mergeCell ref="AU6:AV6"/>
    <mergeCell ref="L6:M6"/>
    <mergeCell ref="Z6:AA6"/>
    <mergeCell ref="AN6:AO6"/>
    <mergeCell ref="C4:M4"/>
    <mergeCell ref="Q4:AA4"/>
    <mergeCell ref="AE4:AO4"/>
    <mergeCell ref="AS4:BC4"/>
    <mergeCell ref="C3:BC3"/>
    <mergeCell ref="BB6:BC6"/>
    <mergeCell ref="C5:F5"/>
    <mergeCell ref="J5:M5"/>
    <mergeCell ref="Q5:T5"/>
    <mergeCell ref="X5:AA5"/>
    <mergeCell ref="AE5:AH5"/>
    <mergeCell ref="AL5:AO5"/>
    <mergeCell ref="AS5:AV5"/>
    <mergeCell ref="AZ5:BC5"/>
  </mergeCells>
  <conditionalFormatting sqref="H8:H86 H88:H92">
    <cfRule type="cellIs" dxfId="631" priority="92" stopIfTrue="1" operator="greaterThanOrEqual">
      <formula>50</formula>
    </cfRule>
    <cfRule type="cellIs" dxfId="630" priority="93" operator="between">
      <formula>25</formula>
      <formula>50</formula>
    </cfRule>
  </conditionalFormatting>
  <conditionalFormatting sqref="V8:V86 V92">
    <cfRule type="cellIs" dxfId="629" priority="90" stopIfTrue="1" operator="greaterThanOrEqual">
      <formula>50</formula>
    </cfRule>
    <cfRule type="cellIs" dxfId="628" priority="91" operator="between">
      <formula>25</formula>
      <formula>50</formula>
    </cfRule>
  </conditionalFormatting>
  <conditionalFormatting sqref="AJ8:AJ86 AJ92:AJ93">
    <cfRule type="cellIs" dxfId="627" priority="88" stopIfTrue="1" operator="greaterThanOrEqual">
      <formula>50</formula>
    </cfRule>
    <cfRule type="cellIs" dxfId="626" priority="89" operator="between">
      <formula>25</formula>
      <formula>50</formula>
    </cfRule>
  </conditionalFormatting>
  <conditionalFormatting sqref="AX8:AX86 AX92:AX93">
    <cfRule type="cellIs" dxfId="625" priority="86" stopIfTrue="1" operator="greaterThanOrEqual">
      <formula>50</formula>
    </cfRule>
    <cfRule type="cellIs" dxfId="624" priority="87" operator="between">
      <formula>25</formula>
      <formula>50</formula>
    </cfRule>
  </conditionalFormatting>
  <conditionalFormatting sqref="D8:D86 D88:D92">
    <cfRule type="cellIs" dxfId="623" priority="85" operator="equal">
      <formula>"**"</formula>
    </cfRule>
  </conditionalFormatting>
  <conditionalFormatting sqref="AT94:AU95 AT97:AU100">
    <cfRule type="cellIs" dxfId="622" priority="58" operator="equal">
      <formula>"**"</formula>
    </cfRule>
  </conditionalFormatting>
  <conditionalFormatting sqref="AT8:AT86 AT92">
    <cfRule type="cellIs" dxfId="621" priority="82" operator="equal">
      <formula>"**"</formula>
    </cfRule>
  </conditionalFormatting>
  <conditionalFormatting sqref="AF8:AF86 AF92">
    <cfRule type="cellIs" dxfId="620" priority="81" operator="equal">
      <formula>"**"</formula>
    </cfRule>
  </conditionalFormatting>
  <conditionalFormatting sqref="C8:C86 J28:J29 J31:J34 J37 J40:J45 J47 J49:J52 J54:J57 J59:J66 J68:J74 J78 J80:J86 J88:J91 C88:C91">
    <cfRule type="expression" dxfId="619" priority="78" stopIfTrue="1">
      <formula>H8&gt;=50</formula>
    </cfRule>
    <cfRule type="expression" dxfId="618" priority="79" stopIfTrue="1">
      <formula>E8&gt;F$92</formula>
    </cfRule>
    <cfRule type="expression" dxfId="617" priority="80" stopIfTrue="1">
      <formula>F8&lt;E$92</formula>
    </cfRule>
  </conditionalFormatting>
  <conditionalFormatting sqref="Q8:Q86 Q88:Q91">
    <cfRule type="expression" dxfId="616" priority="75" stopIfTrue="1">
      <formula>V8&gt;=50</formula>
    </cfRule>
    <cfRule type="expression" dxfId="615" priority="76" stopIfTrue="1">
      <formula>S8&gt;T$92</formula>
    </cfRule>
    <cfRule type="expression" dxfId="614" priority="77" stopIfTrue="1">
      <formula>T8&lt;S$92</formula>
    </cfRule>
  </conditionalFormatting>
  <conditionalFormatting sqref="AE8:AE86 AE88:AE91">
    <cfRule type="expression" dxfId="613" priority="72" stopIfTrue="1">
      <formula>AJ8&gt;=50</formula>
    </cfRule>
    <cfRule type="expression" dxfId="612" priority="73" stopIfTrue="1">
      <formula>AG8&gt;AH$92</formula>
    </cfRule>
    <cfRule type="expression" dxfId="611" priority="74" stopIfTrue="1">
      <formula>AH8&lt;AG$92</formula>
    </cfRule>
  </conditionalFormatting>
  <conditionalFormatting sqref="AS8:AS86 AS88:AS91">
    <cfRule type="expression" dxfId="610" priority="69" stopIfTrue="1">
      <formula>AX8&gt;=50</formula>
    </cfRule>
    <cfRule type="expression" dxfId="609" priority="70" stopIfTrue="1">
      <formula>AU8&gt;AV$92</formula>
    </cfRule>
    <cfRule type="expression" dxfId="608" priority="71" stopIfTrue="1">
      <formula>AV8&lt;AU$92</formula>
    </cfRule>
  </conditionalFormatting>
  <conditionalFormatting sqref="E8:E86 E88:E92">
    <cfRule type="expression" dxfId="607" priority="68">
      <formula>H8&gt;=50</formula>
    </cfRule>
  </conditionalFormatting>
  <conditionalFormatting sqref="F8:F86 F88:F92">
    <cfRule type="expression" dxfId="606" priority="67">
      <formula>H8&gt;=50</formula>
    </cfRule>
  </conditionalFormatting>
  <conditionalFormatting sqref="S8:S86 S88:S92">
    <cfRule type="expression" dxfId="605" priority="66">
      <formula>V8&gt;=50</formula>
    </cfRule>
  </conditionalFormatting>
  <conditionalFormatting sqref="T8:T86 T88:T92">
    <cfRule type="expression" dxfId="604" priority="65">
      <formula>V8&gt;=50</formula>
    </cfRule>
  </conditionalFormatting>
  <conditionalFormatting sqref="AG8:AG86 AG88:AG92">
    <cfRule type="expression" dxfId="603" priority="64">
      <formula>AJ8&gt;=50</formula>
    </cfRule>
  </conditionalFormatting>
  <conditionalFormatting sqref="AH8:AH86 AH88:AH92">
    <cfRule type="expression" dxfId="602" priority="63">
      <formula>AJ8&gt;=50</formula>
    </cfRule>
  </conditionalFormatting>
  <conditionalFormatting sqref="AU8:AU86 AU88:AU92">
    <cfRule type="expression" dxfId="601" priority="62">
      <formula>AX8&gt;=50</formula>
    </cfRule>
  </conditionalFormatting>
  <conditionalFormatting sqref="AV8:AV86 AV88:AV92">
    <cfRule type="expression" dxfId="600" priority="61">
      <formula>AX8&gt;=50</formula>
    </cfRule>
  </conditionalFormatting>
  <conditionalFormatting sqref="R8:R86 R92">
    <cfRule type="cellIs" dxfId="599" priority="60" operator="equal">
      <formula>"**"</formula>
    </cfRule>
  </conditionalFormatting>
  <conditionalFormatting sqref="AV94:AV95 AV97:AV100">
    <cfRule type="expression" dxfId="598" priority="57">
      <formula>AY94&gt;=50</formula>
    </cfRule>
  </conditionalFormatting>
  <conditionalFormatting sqref="AH94:AH95 AH97:AH100">
    <cfRule type="expression" dxfId="597" priority="59">
      <formula>AK94&gt;=50</formula>
    </cfRule>
  </conditionalFormatting>
  <conditionalFormatting sqref="O8:O86 O92">
    <cfRule type="cellIs" dxfId="596" priority="55" stopIfTrue="1" operator="greaterThanOrEqual">
      <formula>50</formula>
    </cfRule>
    <cfRule type="cellIs" dxfId="595" priority="56" operator="between">
      <formula>25</formula>
      <formula>50</formula>
    </cfRule>
  </conditionalFormatting>
  <conditionalFormatting sqref="K8:K86 K92">
    <cfRule type="cellIs" dxfId="594" priority="54" operator="equal">
      <formula>"**"</formula>
    </cfRule>
  </conditionalFormatting>
  <conditionalFormatting sqref="J8:J26">
    <cfRule type="expression" dxfId="593" priority="51" stopIfTrue="1">
      <formula>O8&gt;=50</formula>
    </cfRule>
    <cfRule type="expression" dxfId="592" priority="52" stopIfTrue="1">
      <formula>L8&gt;M$92</formula>
    </cfRule>
    <cfRule type="expression" dxfId="591" priority="53" stopIfTrue="1">
      <formula>M8&lt;L$92</formula>
    </cfRule>
  </conditionalFormatting>
  <conditionalFormatting sqref="L8:L86 L88:L92">
    <cfRule type="expression" dxfId="590" priority="50">
      <formula>O8&gt;=50</formula>
    </cfRule>
  </conditionalFormatting>
  <conditionalFormatting sqref="M8:M86 M88:M92">
    <cfRule type="expression" dxfId="589" priority="49">
      <formula>O8&gt;=50</formula>
    </cfRule>
  </conditionalFormatting>
  <conditionalFormatting sqref="AC8:AC86 AC92">
    <cfRule type="cellIs" dxfId="588" priority="47" stopIfTrue="1" operator="greaterThanOrEqual">
      <formula>50</formula>
    </cfRule>
    <cfRule type="cellIs" dxfId="587" priority="48" operator="between">
      <formula>25</formula>
      <formula>50</formula>
    </cfRule>
  </conditionalFormatting>
  <conditionalFormatting sqref="Y8:Y86 Y92">
    <cfRule type="cellIs" dxfId="586" priority="46" operator="equal">
      <formula>"**"</formula>
    </cfRule>
  </conditionalFormatting>
  <conditionalFormatting sqref="X8:X86 X88:X91">
    <cfRule type="expression" dxfId="585" priority="43" stopIfTrue="1">
      <formula>AC8&gt;=50</formula>
    </cfRule>
    <cfRule type="expression" dxfId="584" priority="44" stopIfTrue="1">
      <formula>Z8&gt;AA$92</formula>
    </cfRule>
    <cfRule type="expression" dxfId="583" priority="45" stopIfTrue="1">
      <formula>AA8&lt;Z$92</formula>
    </cfRule>
  </conditionalFormatting>
  <conditionalFormatting sqref="Z8:Z86 Z88:Z92">
    <cfRule type="expression" dxfId="582" priority="42">
      <formula>AC8&gt;=50</formula>
    </cfRule>
  </conditionalFormatting>
  <conditionalFormatting sqref="AA8:AA86 AA88:AA92">
    <cfRule type="expression" dxfId="581" priority="41">
      <formula>AC8&gt;=50</formula>
    </cfRule>
  </conditionalFormatting>
  <conditionalFormatting sqref="AQ8:AQ86 AQ92">
    <cfRule type="cellIs" dxfId="580" priority="39" stopIfTrue="1" operator="greaterThanOrEqual">
      <formula>50</formula>
    </cfRule>
    <cfRule type="cellIs" dxfId="579" priority="40" operator="between">
      <formula>25</formula>
      <formula>50</formula>
    </cfRule>
  </conditionalFormatting>
  <conditionalFormatting sqref="AM8:AM86 AM92">
    <cfRule type="cellIs" dxfId="578" priority="38" operator="equal">
      <formula>"**"</formula>
    </cfRule>
  </conditionalFormatting>
  <conditionalFormatting sqref="AL8:AL86 AL88:AL91">
    <cfRule type="expression" dxfId="577" priority="35" stopIfTrue="1">
      <formula>AQ8&gt;=50</formula>
    </cfRule>
    <cfRule type="expression" dxfId="576" priority="36" stopIfTrue="1">
      <formula>AN8&gt;AO$92</formula>
    </cfRule>
    <cfRule type="expression" dxfId="575" priority="37" stopIfTrue="1">
      <formula>AO8&lt;AN$92</formula>
    </cfRule>
  </conditionalFormatting>
  <conditionalFormatting sqref="AN8:AN86 AN88:AN92">
    <cfRule type="expression" dxfId="574" priority="34">
      <formula>AQ8&gt;=50</formula>
    </cfRule>
  </conditionalFormatting>
  <conditionalFormatting sqref="AO8:AO86 AO88:AO92">
    <cfRule type="expression" dxfId="573" priority="33">
      <formula>AQ8&gt;=50</formula>
    </cfRule>
  </conditionalFormatting>
  <conditionalFormatting sqref="AO94:AO95 AO97:AO100">
    <cfRule type="expression" dxfId="572" priority="32">
      <formula>AR94&gt;=50</formula>
    </cfRule>
  </conditionalFormatting>
  <conditionalFormatting sqref="BE8:BE86 BE92">
    <cfRule type="cellIs" dxfId="571" priority="30" stopIfTrue="1" operator="greaterThanOrEqual">
      <formula>50</formula>
    </cfRule>
    <cfRule type="cellIs" dxfId="570" priority="31" operator="between">
      <formula>25</formula>
      <formula>50</formula>
    </cfRule>
  </conditionalFormatting>
  <conditionalFormatting sqref="BA8:BA86 BA92">
    <cfRule type="cellIs" dxfId="569" priority="29" operator="equal">
      <formula>"**"</formula>
    </cfRule>
  </conditionalFormatting>
  <conditionalFormatting sqref="AZ8:AZ86 AZ88:AZ91">
    <cfRule type="expression" dxfId="568" priority="26" stopIfTrue="1">
      <formula>BE8&gt;=50</formula>
    </cfRule>
    <cfRule type="expression" dxfId="567" priority="27" stopIfTrue="1">
      <formula>BB8&gt;BC$92</formula>
    </cfRule>
    <cfRule type="expression" dxfId="566" priority="28" stopIfTrue="1">
      <formula>BC8&lt;BB$92</formula>
    </cfRule>
  </conditionalFormatting>
  <conditionalFormatting sqref="BB8:BB86 BB88:BB92">
    <cfRule type="expression" dxfId="565" priority="25">
      <formula>BE8&gt;=50</formula>
    </cfRule>
  </conditionalFormatting>
  <conditionalFormatting sqref="BC8:BC86 BC88:BC92">
    <cfRule type="expression" dxfId="564" priority="24">
      <formula>BE8&gt;=50</formula>
    </cfRule>
  </conditionalFormatting>
  <conditionalFormatting sqref="BC94:BC95 BC97:BC100">
    <cfRule type="expression" dxfId="563" priority="22">
      <formula>BF94&gt;=50</formula>
    </cfRule>
  </conditionalFormatting>
  <conditionalFormatting sqref="BA94:BB95 BA97:BB100">
    <cfRule type="cellIs" dxfId="562" priority="23" operator="equal">
      <formula>"**"</formula>
    </cfRule>
  </conditionalFormatting>
  <conditionalFormatting sqref="K88:K91">
    <cfRule type="cellIs" dxfId="561" priority="21" operator="equal">
      <formula>"**"</formula>
    </cfRule>
  </conditionalFormatting>
  <conditionalFormatting sqref="R88:R91">
    <cfRule type="cellIs" dxfId="560" priority="20" operator="equal">
      <formula>"**"</formula>
    </cfRule>
  </conditionalFormatting>
  <conditionalFormatting sqref="Y88:Y91">
    <cfRule type="cellIs" dxfId="559" priority="19" operator="equal">
      <formula>"**"</formula>
    </cfRule>
  </conditionalFormatting>
  <conditionalFormatting sqref="AF88:AF91">
    <cfRule type="cellIs" dxfId="558" priority="18" operator="equal">
      <formula>"**"</formula>
    </cfRule>
  </conditionalFormatting>
  <conditionalFormatting sqref="AM88:AM91">
    <cfRule type="cellIs" dxfId="557" priority="17" operator="equal">
      <formula>"**"</formula>
    </cfRule>
  </conditionalFormatting>
  <conditionalFormatting sqref="AT88:AT91">
    <cfRule type="cellIs" dxfId="556" priority="16" operator="equal">
      <formula>"**"</formula>
    </cfRule>
  </conditionalFormatting>
  <conditionalFormatting sqref="BA88:BA91">
    <cfRule type="cellIs" dxfId="555" priority="15" operator="equal">
      <formula>"**"</formula>
    </cfRule>
  </conditionalFormatting>
  <conditionalFormatting sqref="BE88:BE91">
    <cfRule type="cellIs" dxfId="554" priority="1" stopIfTrue="1" operator="greaterThanOrEqual">
      <formula>50</formula>
    </cfRule>
    <cfRule type="cellIs" dxfId="553" priority="2" operator="between">
      <formula>25</formula>
      <formula>50</formula>
    </cfRule>
  </conditionalFormatting>
  <conditionalFormatting sqref="O88:O91">
    <cfRule type="cellIs" dxfId="552" priority="13" stopIfTrue="1" operator="greaterThanOrEqual">
      <formula>50</formula>
    </cfRule>
    <cfRule type="cellIs" dxfId="551" priority="14" operator="between">
      <formula>25</formula>
      <formula>50</formula>
    </cfRule>
  </conditionalFormatting>
  <conditionalFormatting sqref="V88:V91">
    <cfRule type="cellIs" dxfId="550" priority="11" stopIfTrue="1" operator="greaterThanOrEqual">
      <formula>50</formula>
    </cfRule>
    <cfRule type="cellIs" dxfId="549" priority="12" operator="between">
      <formula>25</formula>
      <formula>50</formula>
    </cfRule>
  </conditionalFormatting>
  <conditionalFormatting sqref="AC88:AC91">
    <cfRule type="cellIs" dxfId="548" priority="9" stopIfTrue="1" operator="greaterThanOrEqual">
      <formula>50</formula>
    </cfRule>
    <cfRule type="cellIs" dxfId="547" priority="10" operator="between">
      <formula>25</formula>
      <formula>50</formula>
    </cfRule>
  </conditionalFormatting>
  <conditionalFormatting sqref="AJ88:AJ91">
    <cfRule type="cellIs" dxfId="546" priority="7" stopIfTrue="1" operator="greaterThanOrEqual">
      <formula>50</formula>
    </cfRule>
    <cfRule type="cellIs" dxfId="545" priority="8" operator="between">
      <formula>25</formula>
      <formula>50</formula>
    </cfRule>
  </conditionalFormatting>
  <conditionalFormatting sqref="AQ88:AQ91">
    <cfRule type="cellIs" dxfId="544" priority="5" stopIfTrue="1" operator="greaterThanOrEqual">
      <formula>50</formula>
    </cfRule>
    <cfRule type="cellIs" dxfId="543" priority="6" operator="between">
      <formula>25</formula>
      <formula>50</formula>
    </cfRule>
  </conditionalFormatting>
  <conditionalFormatting sqref="AX88:AX91">
    <cfRule type="cellIs" dxfId="542" priority="3" stopIfTrue="1" operator="greaterThanOrEqual">
      <formula>50</formula>
    </cfRule>
    <cfRule type="cellIs" dxfId="541" priority="4" operator="between">
      <formula>25</formula>
      <formula>50</formula>
    </cfRule>
  </conditionalFormatting>
  <hyperlinks>
    <hyperlink ref="BB2" location="Index!A1" display="Return to Index" xr:uid="{860DD43D-2CFF-47B9-8188-6B104394E23B}"/>
  </hyperlink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Z106"/>
  <sheetViews>
    <sheetView zoomScale="120" zoomScaleNormal="120" workbookViewId="0">
      <selection activeCell="AF2" sqref="AF2"/>
    </sheetView>
  </sheetViews>
  <sheetFormatPr defaultRowHeight="12.75" x14ac:dyDescent="0.2"/>
  <cols>
    <col min="1" max="1" width="2.7109375" customWidth="1"/>
    <col min="2" max="2" width="25.7109375" style="6" customWidth="1"/>
    <col min="3" max="3" width="5.85546875" style="1" customWidth="1"/>
    <col min="4" max="4" width="1.7109375" style="1" customWidth="1"/>
    <col min="5" max="6" width="5.85546875" style="1" customWidth="1"/>
    <col min="7" max="8" width="5.85546875" style="1" hidden="1" customWidth="1"/>
    <col min="9" max="9" width="2.7109375" style="1" customWidth="1"/>
    <col min="10" max="10" width="5.85546875" style="1" customWidth="1"/>
    <col min="11" max="11" width="1.7109375" style="1" customWidth="1"/>
    <col min="12" max="13" width="5.85546875" style="1" customWidth="1"/>
    <col min="14" max="15" width="5.85546875" style="1" hidden="1" customWidth="1"/>
    <col min="16" max="16" width="2.7109375" style="1" customWidth="1"/>
    <col min="17" max="19" width="5.85546875" style="1" customWidth="1"/>
    <col min="20" max="20" width="1.7109375" style="1" customWidth="1"/>
    <col min="21" max="22" width="5.85546875" style="1" customWidth="1"/>
  </cols>
  <sheetData>
    <row r="1" spans="1:52" ht="15.75" x14ac:dyDescent="0.3">
      <c r="A1" s="113" t="s">
        <v>159</v>
      </c>
      <c r="B1" s="79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8"/>
      <c r="S1" s="8"/>
      <c r="T1" s="8"/>
      <c r="U1" s="8"/>
      <c r="V1" s="8"/>
      <c r="W1" s="7"/>
      <c r="X1" s="7"/>
      <c r="Y1" s="7"/>
      <c r="Z1" s="7"/>
      <c r="AA1" s="7"/>
      <c r="AB1" s="7"/>
      <c r="AC1" s="7"/>
      <c r="AD1" s="7"/>
      <c r="AE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</row>
    <row r="2" spans="1:52" ht="14.25" x14ac:dyDescent="0.3">
      <c r="A2" s="113"/>
      <c r="B2" s="79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8"/>
      <c r="S2" s="8"/>
      <c r="T2" s="8"/>
      <c r="U2" s="8"/>
      <c r="V2" s="8"/>
      <c r="W2" s="7"/>
      <c r="X2" s="7"/>
      <c r="Y2" s="7"/>
      <c r="Z2" s="7"/>
      <c r="AA2" s="7"/>
      <c r="AB2" s="7"/>
      <c r="AC2" s="7"/>
      <c r="AD2" s="7"/>
      <c r="AE2" s="7"/>
      <c r="AF2" s="125" t="s">
        <v>142</v>
      </c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</row>
    <row r="3" spans="1:52" ht="15.75" x14ac:dyDescent="0.3">
      <c r="A3" s="23"/>
      <c r="B3" s="78"/>
      <c r="C3" s="134" t="s">
        <v>133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24"/>
      <c r="O3" s="24"/>
      <c r="P3" s="24"/>
      <c r="Q3" s="15"/>
      <c r="R3" s="8"/>
      <c r="S3" s="8"/>
      <c r="T3" s="8"/>
      <c r="U3" s="8"/>
      <c r="V3" s="8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</row>
    <row r="4" spans="1:52" ht="14.25" customHeight="1" x14ac:dyDescent="0.3">
      <c r="A4" s="23"/>
      <c r="B4" s="78"/>
      <c r="C4" s="138" t="s">
        <v>103</v>
      </c>
      <c r="D4" s="138"/>
      <c r="E4" s="138"/>
      <c r="F4" s="138"/>
      <c r="G4" s="92"/>
      <c r="H4" s="24"/>
      <c r="I4" s="24"/>
      <c r="J4" s="130" t="s">
        <v>104</v>
      </c>
      <c r="K4" s="130"/>
      <c r="L4" s="130"/>
      <c r="M4" s="130"/>
      <c r="N4" s="24"/>
      <c r="O4" s="24"/>
      <c r="P4" s="24"/>
      <c r="Q4" s="15"/>
      <c r="R4" s="8"/>
      <c r="S4" s="8"/>
      <c r="T4" s="8"/>
      <c r="U4" s="8"/>
      <c r="V4" s="8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</row>
    <row r="5" spans="1:52" ht="14.25" x14ac:dyDescent="0.3">
      <c r="A5" s="23"/>
      <c r="B5" s="78"/>
      <c r="C5" s="24"/>
      <c r="D5" s="24"/>
      <c r="E5" s="132" t="s">
        <v>92</v>
      </c>
      <c r="F5" s="132"/>
      <c r="G5" s="91"/>
      <c r="H5" s="24"/>
      <c r="I5" s="24"/>
      <c r="J5" s="2"/>
      <c r="K5" s="26"/>
      <c r="L5" s="132" t="s">
        <v>92</v>
      </c>
      <c r="M5" s="132"/>
      <c r="N5" s="24"/>
      <c r="O5" s="24"/>
      <c r="P5" s="24"/>
      <c r="Q5" s="15"/>
      <c r="R5" s="8"/>
      <c r="S5" s="8"/>
      <c r="T5" s="8"/>
      <c r="U5" s="8"/>
      <c r="V5" s="8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ht="14.25" x14ac:dyDescent="0.3">
      <c r="A6" s="23"/>
      <c r="B6" s="24" t="s">
        <v>143</v>
      </c>
      <c r="C6" s="24" t="s">
        <v>3</v>
      </c>
      <c r="D6" s="24"/>
      <c r="E6" s="24" t="s">
        <v>4</v>
      </c>
      <c r="F6" s="24" t="s">
        <v>5</v>
      </c>
      <c r="G6" s="24" t="s">
        <v>6</v>
      </c>
      <c r="H6" s="2" t="s">
        <v>88</v>
      </c>
      <c r="I6" s="24"/>
      <c r="J6" s="24" t="s">
        <v>3</v>
      </c>
      <c r="K6" s="24"/>
      <c r="L6" s="24" t="s">
        <v>4</v>
      </c>
      <c r="M6" s="24" t="s">
        <v>5</v>
      </c>
      <c r="N6" s="24" t="s">
        <v>6</v>
      </c>
      <c r="O6" s="2" t="s">
        <v>88</v>
      </c>
      <c r="P6" s="24"/>
      <c r="Q6" s="15"/>
      <c r="R6" s="8"/>
      <c r="S6" s="8"/>
      <c r="T6" s="8"/>
      <c r="U6" s="8"/>
      <c r="V6" s="8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ht="14.25" x14ac:dyDescent="0.3">
      <c r="A7" s="17"/>
      <c r="B7" s="13" t="s">
        <v>7</v>
      </c>
      <c r="C7" s="12">
        <v>46.010629999999999</v>
      </c>
      <c r="D7" s="4" t="str">
        <f>IF(H7&gt;=50,"**",(IF(H7&gt;25,"*","  ")))</f>
        <v xml:space="preserve">  </v>
      </c>
      <c r="E7" s="13">
        <v>36.259050000000002</v>
      </c>
      <c r="F7" s="13">
        <v>56.077530000000003</v>
      </c>
      <c r="G7" s="18">
        <v>5.1230010000000004</v>
      </c>
      <c r="H7" s="67">
        <f t="shared" ref="H7:H70" si="0">G7/C7*100</f>
        <v>11.134385684351638</v>
      </c>
      <c r="I7" s="18"/>
      <c r="J7" s="12">
        <v>72.354529999999997</v>
      </c>
      <c r="K7" s="4" t="str">
        <f>IF(O7&gt;=50,"**",(IF(O7&gt;25,"*","  ")))</f>
        <v xml:space="preserve">  </v>
      </c>
      <c r="L7" s="13">
        <v>58.952559999999998</v>
      </c>
      <c r="M7" s="13">
        <v>82.667280000000005</v>
      </c>
      <c r="N7" s="18">
        <v>6.1243239999999997</v>
      </c>
      <c r="O7" s="67">
        <f t="shared" ref="O7:O70" si="1">N7/J7*100</f>
        <v>8.4643269744133498</v>
      </c>
      <c r="P7" s="18"/>
      <c r="Q7" s="15"/>
      <c r="R7" s="8"/>
      <c r="S7" s="8"/>
      <c r="T7" s="8"/>
      <c r="U7" s="8"/>
      <c r="V7" s="8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</row>
    <row r="8" spans="1:52" ht="14.25" x14ac:dyDescent="0.3">
      <c r="A8" s="17"/>
      <c r="B8" s="13" t="s">
        <v>8</v>
      </c>
      <c r="C8" s="12">
        <v>52.745049999999999</v>
      </c>
      <c r="D8" s="4" t="str">
        <f t="shared" ref="D8:D71" si="2">IF(H8&gt;=50,"**",(IF(H8&gt;25,"*","  ")))</f>
        <v xml:space="preserve">  </v>
      </c>
      <c r="E8" s="13">
        <v>42.219720000000002</v>
      </c>
      <c r="F8" s="13">
        <v>63.031880000000001</v>
      </c>
      <c r="G8" s="18">
        <v>5.3876020000000002</v>
      </c>
      <c r="H8" s="67">
        <f t="shared" si="0"/>
        <v>10.214422016852767</v>
      </c>
      <c r="I8" s="18"/>
      <c r="J8" s="12">
        <v>59.133150000000001</v>
      </c>
      <c r="K8" s="4" t="str">
        <f t="shared" ref="K8:K71" si="3">IF(O8&gt;=50,"**",(IF(O8&gt;25,"*","  ")))</f>
        <v xml:space="preserve">  </v>
      </c>
      <c r="L8" s="13">
        <v>48.21369</v>
      </c>
      <c r="M8" s="13">
        <v>69.220070000000007</v>
      </c>
      <c r="N8" s="18">
        <v>5.4366719999999997</v>
      </c>
      <c r="O8" s="67">
        <f t="shared" si="1"/>
        <v>9.1939495866531722</v>
      </c>
      <c r="P8" s="18"/>
      <c r="Q8" s="15"/>
      <c r="R8" s="8"/>
      <c r="S8" s="8"/>
      <c r="T8" s="8"/>
      <c r="U8" s="8"/>
      <c r="V8" s="8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</row>
    <row r="9" spans="1:52" ht="14.25" x14ac:dyDescent="0.3">
      <c r="A9" s="17"/>
      <c r="B9" s="13" t="s">
        <v>9</v>
      </c>
      <c r="C9" s="12">
        <v>42.644089999999998</v>
      </c>
      <c r="D9" s="4" t="str">
        <f t="shared" si="2"/>
        <v xml:space="preserve">  </v>
      </c>
      <c r="E9" s="13">
        <v>35.105559999999997</v>
      </c>
      <c r="F9" s="13">
        <v>50.540680000000002</v>
      </c>
      <c r="G9" s="18">
        <v>3.9684539999999999</v>
      </c>
      <c r="H9" s="67">
        <f t="shared" si="0"/>
        <v>9.3059882389329918</v>
      </c>
      <c r="I9" s="18"/>
      <c r="J9" s="12">
        <v>62.119869999999999</v>
      </c>
      <c r="K9" s="4" t="str">
        <f t="shared" si="3"/>
        <v xml:space="preserve">  </v>
      </c>
      <c r="L9" s="13">
        <v>53.24089</v>
      </c>
      <c r="M9" s="13">
        <v>70.254810000000006</v>
      </c>
      <c r="N9" s="18">
        <v>4.3798490000000001</v>
      </c>
      <c r="O9" s="67">
        <f t="shared" si="1"/>
        <v>7.0506409623844997</v>
      </c>
      <c r="P9" s="18"/>
      <c r="Q9" s="15"/>
      <c r="R9" s="8"/>
      <c r="S9" s="8"/>
      <c r="T9" s="8"/>
      <c r="U9" s="8"/>
      <c r="V9" s="8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</row>
    <row r="10" spans="1:52" ht="14.25" x14ac:dyDescent="0.3">
      <c r="A10" s="17"/>
      <c r="B10" s="13" t="s">
        <v>10</v>
      </c>
      <c r="C10" s="12">
        <v>42.665140000000001</v>
      </c>
      <c r="D10" s="4" t="str">
        <f t="shared" si="2"/>
        <v xml:space="preserve">  </v>
      </c>
      <c r="E10" s="13">
        <v>35.365049999999997</v>
      </c>
      <c r="F10" s="13">
        <v>50.29945</v>
      </c>
      <c r="G10" s="18">
        <v>3.8377780000000001</v>
      </c>
      <c r="H10" s="67">
        <f t="shared" si="0"/>
        <v>8.9951140439243851</v>
      </c>
      <c r="I10" s="18"/>
      <c r="J10" s="12">
        <v>56.512889999999999</v>
      </c>
      <c r="K10" s="4" t="str">
        <f t="shared" si="3"/>
        <v xml:space="preserve">  </v>
      </c>
      <c r="L10" s="13">
        <v>47.508929999999999</v>
      </c>
      <c r="M10" s="13">
        <v>65.106719999999996</v>
      </c>
      <c r="N10" s="18">
        <v>4.5355299999999996</v>
      </c>
      <c r="O10" s="67">
        <f t="shared" si="1"/>
        <v>8.0256557397790118</v>
      </c>
      <c r="P10" s="18"/>
      <c r="Q10" s="15"/>
      <c r="R10" s="8"/>
      <c r="S10" s="8"/>
      <c r="T10" s="8"/>
      <c r="U10" s="8"/>
      <c r="V10" s="8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</row>
    <row r="11" spans="1:52" ht="14.25" x14ac:dyDescent="0.3">
      <c r="A11" s="17"/>
      <c r="B11" s="13" t="s">
        <v>11</v>
      </c>
      <c r="C11" s="12">
        <v>48.191189999999999</v>
      </c>
      <c r="D11" s="4" t="str">
        <f t="shared" si="2"/>
        <v xml:space="preserve">  </v>
      </c>
      <c r="E11" s="13">
        <v>37.113349999999997</v>
      </c>
      <c r="F11" s="13">
        <v>59.449750000000002</v>
      </c>
      <c r="G11" s="18">
        <v>5.7955329999999998</v>
      </c>
      <c r="H11" s="67">
        <f t="shared" si="0"/>
        <v>12.026125522113066</v>
      </c>
      <c r="I11" s="18"/>
      <c r="J11" s="12">
        <v>53.554270000000002</v>
      </c>
      <c r="K11" s="4" t="str">
        <f t="shared" si="3"/>
        <v xml:space="preserve">  </v>
      </c>
      <c r="L11" s="13">
        <v>42.21604</v>
      </c>
      <c r="M11" s="13">
        <v>64.536640000000006</v>
      </c>
      <c r="N11" s="18">
        <v>5.7909220000000001</v>
      </c>
      <c r="O11" s="67">
        <f t="shared" si="1"/>
        <v>10.813184457560526</v>
      </c>
      <c r="P11" s="18"/>
      <c r="Q11" s="15"/>
      <c r="R11" s="8"/>
      <c r="S11" s="8"/>
      <c r="T11" s="8"/>
      <c r="U11" s="8"/>
      <c r="V11" s="8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</row>
    <row r="12" spans="1:52" ht="14.25" x14ac:dyDescent="0.3">
      <c r="A12" s="17"/>
      <c r="B12" s="13" t="s">
        <v>12</v>
      </c>
      <c r="C12" s="12">
        <v>46.609340000000003</v>
      </c>
      <c r="D12" s="4" t="str">
        <f t="shared" si="2"/>
        <v xml:space="preserve">  </v>
      </c>
      <c r="E12" s="13">
        <v>37.95064</v>
      </c>
      <c r="F12" s="13">
        <v>55.47728</v>
      </c>
      <c r="G12" s="18">
        <v>4.5174310000000002</v>
      </c>
      <c r="H12" s="67">
        <f t="shared" si="0"/>
        <v>9.6921153571365739</v>
      </c>
      <c r="I12" s="18"/>
      <c r="J12" s="12">
        <v>66.346069999999997</v>
      </c>
      <c r="K12" s="4" t="str">
        <f t="shared" si="3"/>
        <v xml:space="preserve">  </v>
      </c>
      <c r="L12" s="13">
        <v>55.44885</v>
      </c>
      <c r="M12" s="13">
        <v>75.743840000000006</v>
      </c>
      <c r="N12" s="18">
        <v>5.2393910000000004</v>
      </c>
      <c r="O12" s="67">
        <f t="shared" si="1"/>
        <v>7.8970630815058076</v>
      </c>
      <c r="P12" s="18"/>
      <c r="Q12" s="15"/>
      <c r="R12" s="8"/>
      <c r="S12" s="8"/>
      <c r="T12" s="8"/>
      <c r="U12" s="8"/>
      <c r="V12" s="8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</row>
    <row r="13" spans="1:52" ht="14.25" x14ac:dyDescent="0.3">
      <c r="A13" s="17"/>
      <c r="B13" s="13" t="s">
        <v>13</v>
      </c>
      <c r="C13" s="12">
        <v>31.464459999999999</v>
      </c>
      <c r="D13" s="4" t="str">
        <f t="shared" si="2"/>
        <v xml:space="preserve">  </v>
      </c>
      <c r="E13" s="13">
        <v>23.926749999999998</v>
      </c>
      <c r="F13" s="13">
        <v>40.124310000000001</v>
      </c>
      <c r="G13" s="18">
        <v>4.1610269999999998</v>
      </c>
      <c r="H13" s="67">
        <f t="shared" si="0"/>
        <v>13.224530152432298</v>
      </c>
      <c r="I13" s="18"/>
      <c r="J13" s="12">
        <v>57.380369999999999</v>
      </c>
      <c r="K13" s="4" t="str">
        <f t="shared" si="3"/>
        <v xml:space="preserve">  </v>
      </c>
      <c r="L13" s="13">
        <v>47.60924</v>
      </c>
      <c r="M13" s="13">
        <v>66.607330000000005</v>
      </c>
      <c r="N13" s="18">
        <v>4.9045820000000004</v>
      </c>
      <c r="O13" s="67">
        <f t="shared" si="1"/>
        <v>8.5474910670670123</v>
      </c>
      <c r="P13" s="18"/>
      <c r="Q13" s="15"/>
      <c r="R13" s="8"/>
      <c r="S13" s="8"/>
      <c r="T13" s="8"/>
      <c r="U13" s="8"/>
      <c r="V13" s="8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</row>
    <row r="14" spans="1:52" ht="14.25" x14ac:dyDescent="0.3">
      <c r="A14" s="17"/>
      <c r="B14" s="13" t="s">
        <v>14</v>
      </c>
      <c r="C14" s="12">
        <v>52.527059999999999</v>
      </c>
      <c r="D14" s="4" t="str">
        <f t="shared" si="2"/>
        <v xml:space="preserve">  </v>
      </c>
      <c r="E14" s="13">
        <v>42.30274</v>
      </c>
      <c r="F14" s="13">
        <v>62.543810000000001</v>
      </c>
      <c r="G14" s="18">
        <v>5.2355640000000001</v>
      </c>
      <c r="H14" s="67">
        <f t="shared" si="0"/>
        <v>9.9673653922378307</v>
      </c>
      <c r="I14" s="18"/>
      <c r="J14" s="12">
        <v>70.50103</v>
      </c>
      <c r="K14" s="4" t="str">
        <f t="shared" si="3"/>
        <v xml:space="preserve">  </v>
      </c>
      <c r="L14" s="13">
        <v>54.450560000000003</v>
      </c>
      <c r="M14" s="13">
        <v>82.693359999999998</v>
      </c>
      <c r="N14" s="18">
        <v>7.3507600000000002</v>
      </c>
      <c r="O14" s="67">
        <f t="shared" si="1"/>
        <v>10.426457599271954</v>
      </c>
      <c r="P14" s="18"/>
      <c r="Q14" s="15"/>
      <c r="R14" s="8"/>
      <c r="S14" s="8"/>
      <c r="T14" s="8"/>
      <c r="U14" s="8"/>
      <c r="V14" s="8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</row>
    <row r="15" spans="1:52" ht="14.25" x14ac:dyDescent="0.3">
      <c r="A15" s="17"/>
      <c r="B15" s="13" t="s">
        <v>15</v>
      </c>
      <c r="C15" s="12">
        <v>25.667850000000001</v>
      </c>
      <c r="D15" s="4" t="str">
        <f t="shared" si="2"/>
        <v xml:space="preserve">  </v>
      </c>
      <c r="E15" s="13">
        <v>20.442399999999999</v>
      </c>
      <c r="F15" s="13">
        <v>31.696840000000002</v>
      </c>
      <c r="G15" s="18">
        <v>2.8771089999999999</v>
      </c>
      <c r="H15" s="67">
        <f t="shared" si="0"/>
        <v>11.208998805899208</v>
      </c>
      <c r="I15" s="18"/>
      <c r="J15" s="12">
        <v>52.031779999999998</v>
      </c>
      <c r="K15" s="4" t="str">
        <f t="shared" si="3"/>
        <v xml:space="preserve">  </v>
      </c>
      <c r="L15" s="13">
        <v>44.819070000000004</v>
      </c>
      <c r="M15" s="13">
        <v>59.160780000000003</v>
      </c>
      <c r="N15" s="18">
        <v>3.6838890000000002</v>
      </c>
      <c r="O15" s="67">
        <f t="shared" si="1"/>
        <v>7.0800749080658019</v>
      </c>
      <c r="P15" s="18"/>
      <c r="Q15" s="15"/>
      <c r="R15" s="8"/>
      <c r="S15" s="8"/>
      <c r="T15" s="8"/>
      <c r="U15" s="8"/>
      <c r="V15" s="8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</row>
    <row r="16" spans="1:52" ht="14.25" x14ac:dyDescent="0.3">
      <c r="A16" s="17"/>
      <c r="B16" s="13" t="s">
        <v>16</v>
      </c>
      <c r="C16" s="12">
        <v>40.617100000000001</v>
      </c>
      <c r="D16" s="4" t="str">
        <f t="shared" si="2"/>
        <v xml:space="preserve">  </v>
      </c>
      <c r="E16" s="13">
        <v>33.907119999999999</v>
      </c>
      <c r="F16" s="13">
        <v>47.696680000000001</v>
      </c>
      <c r="G16" s="18">
        <v>3.5393569999999999</v>
      </c>
      <c r="H16" s="67">
        <f t="shared" si="0"/>
        <v>8.7139579142774846</v>
      </c>
      <c r="I16" s="18"/>
      <c r="J16" s="12">
        <v>54.84252</v>
      </c>
      <c r="K16" s="4" t="str">
        <f t="shared" si="3"/>
        <v xml:space="preserve">  </v>
      </c>
      <c r="L16" s="13">
        <v>47.377310000000001</v>
      </c>
      <c r="M16" s="13">
        <v>62.095970000000001</v>
      </c>
      <c r="N16" s="18">
        <v>3.7819020000000001</v>
      </c>
      <c r="O16" s="67">
        <f t="shared" si="1"/>
        <v>6.8959303839429706</v>
      </c>
      <c r="P16" s="18"/>
      <c r="Q16" s="15"/>
      <c r="R16" s="8"/>
      <c r="S16" s="8"/>
      <c r="T16" s="8"/>
      <c r="U16" s="8"/>
      <c r="V16" s="8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</row>
    <row r="17" spans="1:52" ht="14.25" x14ac:dyDescent="0.3">
      <c r="A17" s="17"/>
      <c r="B17" s="13" t="s">
        <v>17</v>
      </c>
      <c r="C17" s="12">
        <v>44.407800000000002</v>
      </c>
      <c r="D17" s="4" t="str">
        <f t="shared" si="2"/>
        <v xml:space="preserve">  </v>
      </c>
      <c r="E17" s="13">
        <v>30.379660000000001</v>
      </c>
      <c r="F17" s="13">
        <v>59.387990000000002</v>
      </c>
      <c r="G17" s="18">
        <v>7.615837</v>
      </c>
      <c r="H17" s="67">
        <f t="shared" si="0"/>
        <v>17.149773238034761</v>
      </c>
      <c r="I17" s="18"/>
      <c r="J17" s="12">
        <v>53.169620000000002</v>
      </c>
      <c r="K17" s="4" t="str">
        <f t="shared" si="3"/>
        <v xml:space="preserve">  </v>
      </c>
      <c r="L17" s="13">
        <v>36.615519999999997</v>
      </c>
      <c r="M17" s="13">
        <v>69.054249999999996</v>
      </c>
      <c r="N17" s="18">
        <v>8.5838610000000006</v>
      </c>
      <c r="O17" s="67">
        <f t="shared" si="1"/>
        <v>16.144296310562311</v>
      </c>
      <c r="P17" s="18"/>
      <c r="Q17" s="15"/>
      <c r="R17" s="8"/>
      <c r="S17" s="8"/>
      <c r="T17" s="8"/>
      <c r="U17" s="8"/>
      <c r="V17" s="8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</row>
    <row r="18" spans="1:52" ht="14.25" x14ac:dyDescent="0.3">
      <c r="A18" s="17"/>
      <c r="B18" s="13" t="s">
        <v>18</v>
      </c>
      <c r="C18" s="12">
        <v>51.293700000000001</v>
      </c>
      <c r="D18" s="4" t="str">
        <f t="shared" si="2"/>
        <v xml:space="preserve">  </v>
      </c>
      <c r="E18" s="13">
        <v>42.626629999999999</v>
      </c>
      <c r="F18" s="13">
        <v>59.883670000000002</v>
      </c>
      <c r="G18" s="18">
        <v>4.4466960000000002</v>
      </c>
      <c r="H18" s="67">
        <f t="shared" si="0"/>
        <v>8.6690880166570174</v>
      </c>
      <c r="I18" s="18"/>
      <c r="J18" s="12">
        <v>59.711709999999997</v>
      </c>
      <c r="K18" s="4" t="str">
        <f t="shared" si="3"/>
        <v xml:space="preserve">  </v>
      </c>
      <c r="L18" s="13">
        <v>50.133229999999998</v>
      </c>
      <c r="M18" s="13">
        <v>68.602599999999995</v>
      </c>
      <c r="N18" s="18">
        <v>4.7638800000000003</v>
      </c>
      <c r="O18" s="67">
        <f t="shared" si="1"/>
        <v>7.978133602269974</v>
      </c>
      <c r="P18" s="18"/>
      <c r="Q18" s="15"/>
      <c r="R18" s="8"/>
      <c r="S18" s="8"/>
      <c r="T18" s="8"/>
      <c r="U18" s="8"/>
      <c r="V18" s="8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</row>
    <row r="19" spans="1:52" ht="14.25" x14ac:dyDescent="0.3">
      <c r="A19" s="17"/>
      <c r="B19" s="13" t="s">
        <v>19</v>
      </c>
      <c r="C19" s="12">
        <v>46.88897</v>
      </c>
      <c r="D19" s="4" t="str">
        <f t="shared" si="2"/>
        <v xml:space="preserve">  </v>
      </c>
      <c r="E19" s="13">
        <v>39.854419999999998</v>
      </c>
      <c r="F19" s="13">
        <v>54.049370000000003</v>
      </c>
      <c r="G19" s="18">
        <v>3.6456200000000001</v>
      </c>
      <c r="H19" s="67">
        <f t="shared" si="0"/>
        <v>7.775005507691894</v>
      </c>
      <c r="I19" s="18"/>
      <c r="J19" s="12">
        <v>68.823359999999994</v>
      </c>
      <c r="K19" s="4" t="str">
        <f t="shared" si="3"/>
        <v xml:space="preserve">  </v>
      </c>
      <c r="L19" s="13">
        <v>60.331910000000001</v>
      </c>
      <c r="M19" s="13">
        <v>76.213750000000005</v>
      </c>
      <c r="N19" s="18">
        <v>4.0784750000000001</v>
      </c>
      <c r="O19" s="67">
        <f t="shared" si="1"/>
        <v>5.9260039033258476</v>
      </c>
      <c r="P19" s="18"/>
      <c r="Q19" s="15"/>
      <c r="R19" s="8"/>
      <c r="S19" s="8"/>
      <c r="T19" s="8"/>
      <c r="U19" s="8"/>
      <c r="V19" s="8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</row>
    <row r="20" spans="1:52" ht="14.25" x14ac:dyDescent="0.3">
      <c r="A20" s="17"/>
      <c r="B20" s="13" t="s">
        <v>20</v>
      </c>
      <c r="C20" s="12">
        <v>54.091140000000003</v>
      </c>
      <c r="D20" s="4" t="str">
        <f t="shared" si="2"/>
        <v xml:space="preserve">  </v>
      </c>
      <c r="E20" s="13">
        <v>46.686689999999999</v>
      </c>
      <c r="F20" s="13">
        <v>61.319240000000001</v>
      </c>
      <c r="G20" s="18">
        <v>3.759531</v>
      </c>
      <c r="H20" s="67">
        <f t="shared" si="0"/>
        <v>6.9503637749176654</v>
      </c>
      <c r="I20" s="18"/>
      <c r="J20" s="12">
        <v>63.589309999999998</v>
      </c>
      <c r="K20" s="4" t="str">
        <f t="shared" si="3"/>
        <v xml:space="preserve">  </v>
      </c>
      <c r="L20" s="13">
        <v>55.75311</v>
      </c>
      <c r="M20" s="13">
        <v>70.7654</v>
      </c>
      <c r="N20" s="18">
        <v>3.8560750000000001</v>
      </c>
      <c r="O20" s="67">
        <f t="shared" si="1"/>
        <v>6.064030259174066</v>
      </c>
      <c r="P20" s="18"/>
      <c r="Q20" s="15"/>
      <c r="R20" s="8"/>
      <c r="S20" s="8"/>
      <c r="T20" s="8"/>
      <c r="U20" s="8"/>
      <c r="V20" s="8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</row>
    <row r="21" spans="1:52" ht="14.25" x14ac:dyDescent="0.3">
      <c r="A21" s="17"/>
      <c r="B21" s="13" t="s">
        <v>21</v>
      </c>
      <c r="C21" s="12">
        <v>63.56006</v>
      </c>
      <c r="D21" s="4" t="str">
        <f t="shared" si="2"/>
        <v xml:space="preserve">  </v>
      </c>
      <c r="E21" s="13">
        <v>48.201659999999997</v>
      </c>
      <c r="F21" s="13">
        <v>76.577470000000005</v>
      </c>
      <c r="G21" s="18">
        <v>7.4242840000000001</v>
      </c>
      <c r="H21" s="67">
        <f t="shared" si="0"/>
        <v>11.680737872179479</v>
      </c>
      <c r="I21" s="18"/>
      <c r="J21" s="12">
        <v>62.902140000000003</v>
      </c>
      <c r="K21" s="4" t="str">
        <f t="shared" si="3"/>
        <v xml:space="preserve">  </v>
      </c>
      <c r="L21" s="13">
        <v>48.136789999999998</v>
      </c>
      <c r="M21" s="13">
        <v>75.595060000000004</v>
      </c>
      <c r="N21" s="18">
        <v>7.1741130000000002</v>
      </c>
      <c r="O21" s="67">
        <f t="shared" si="1"/>
        <v>11.405197025093264</v>
      </c>
      <c r="P21" s="18"/>
      <c r="Q21" s="15"/>
      <c r="R21" s="8"/>
      <c r="S21" s="8"/>
      <c r="T21" s="8"/>
      <c r="U21" s="8"/>
      <c r="V21" s="8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</row>
    <row r="22" spans="1:52" ht="14.25" x14ac:dyDescent="0.3">
      <c r="A22" s="17"/>
      <c r="B22" s="13" t="s">
        <v>22</v>
      </c>
      <c r="C22" s="12">
        <v>42.382289999999998</v>
      </c>
      <c r="D22" s="4" t="str">
        <f t="shared" si="2"/>
        <v xml:space="preserve">  </v>
      </c>
      <c r="E22" s="13">
        <v>33.342359999999999</v>
      </c>
      <c r="F22" s="13">
        <v>51.96255</v>
      </c>
      <c r="G22" s="18">
        <v>4.8046379999999997</v>
      </c>
      <c r="H22" s="67">
        <f t="shared" si="0"/>
        <v>11.336428494071463</v>
      </c>
      <c r="I22" s="18"/>
      <c r="J22" s="12">
        <v>76.815399999999997</v>
      </c>
      <c r="K22" s="4" t="str">
        <f t="shared" si="3"/>
        <v xml:space="preserve">  </v>
      </c>
      <c r="L22" s="13">
        <v>64.573499999999996</v>
      </c>
      <c r="M22" s="13">
        <v>85.759900000000002</v>
      </c>
      <c r="N22" s="18">
        <v>5.4296899999999999</v>
      </c>
      <c r="O22" s="67">
        <f t="shared" si="1"/>
        <v>7.0684914743658176</v>
      </c>
      <c r="P22" s="18"/>
      <c r="Q22" s="15"/>
      <c r="R22" s="8"/>
      <c r="S22" s="8"/>
      <c r="T22" s="8"/>
      <c r="U22" s="8"/>
      <c r="V22" s="8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</row>
    <row r="23" spans="1:52" ht="14.25" x14ac:dyDescent="0.3">
      <c r="A23" s="17"/>
      <c r="B23" s="13" t="s">
        <v>23</v>
      </c>
      <c r="C23" s="12">
        <v>58.922820000000002</v>
      </c>
      <c r="D23" s="4" t="str">
        <f t="shared" si="2"/>
        <v xml:space="preserve">  </v>
      </c>
      <c r="E23" s="13">
        <v>49.325690000000002</v>
      </c>
      <c r="F23" s="13">
        <v>67.885739999999998</v>
      </c>
      <c r="G23" s="18">
        <v>4.7881980000000004</v>
      </c>
      <c r="H23" s="67">
        <f t="shared" si="0"/>
        <v>8.1262200281656582</v>
      </c>
      <c r="I23" s="18"/>
      <c r="J23" s="12">
        <v>65.084770000000006</v>
      </c>
      <c r="K23" s="4" t="str">
        <f t="shared" si="3"/>
        <v xml:space="preserve">  </v>
      </c>
      <c r="L23" s="13">
        <v>56.175440000000002</v>
      </c>
      <c r="M23" s="13">
        <v>73.051760000000002</v>
      </c>
      <c r="N23" s="18">
        <v>4.341723</v>
      </c>
      <c r="O23" s="67">
        <f t="shared" si="1"/>
        <v>6.6708740001693174</v>
      </c>
      <c r="P23" s="18"/>
      <c r="Q23" s="15"/>
      <c r="R23" s="8"/>
      <c r="S23" s="8"/>
      <c r="T23" s="8"/>
      <c r="U23" s="8"/>
      <c r="V23" s="8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</row>
    <row r="24" spans="1:52" ht="14.25" x14ac:dyDescent="0.3">
      <c r="A24" s="17"/>
      <c r="B24" s="13" t="s">
        <v>24</v>
      </c>
      <c r="C24" s="12">
        <v>44.596249999999998</v>
      </c>
      <c r="D24" s="4" t="str">
        <f t="shared" si="2"/>
        <v xml:space="preserve">  </v>
      </c>
      <c r="E24" s="13">
        <v>37.592230000000001</v>
      </c>
      <c r="F24" s="13">
        <v>51.821640000000002</v>
      </c>
      <c r="G24" s="18">
        <v>3.654388</v>
      </c>
      <c r="H24" s="67">
        <f t="shared" si="0"/>
        <v>8.194384056955462</v>
      </c>
      <c r="I24" s="18"/>
      <c r="J24" s="12">
        <v>51.000340000000001</v>
      </c>
      <c r="K24" s="4" t="str">
        <f t="shared" si="3"/>
        <v xml:space="preserve">  </v>
      </c>
      <c r="L24" s="13">
        <v>42.979869999999998</v>
      </c>
      <c r="M24" s="13">
        <v>58.969650000000001</v>
      </c>
      <c r="N24" s="18">
        <v>4.1142450000000004</v>
      </c>
      <c r="O24" s="67">
        <f t="shared" si="1"/>
        <v>8.0670932782016749</v>
      </c>
      <c r="P24" s="18"/>
      <c r="Q24" s="15"/>
      <c r="R24" s="8"/>
      <c r="S24" s="8"/>
      <c r="T24" s="8"/>
      <c r="U24" s="8"/>
      <c r="V24" s="8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</row>
    <row r="25" spans="1:52" ht="14.25" x14ac:dyDescent="0.3">
      <c r="A25" s="17"/>
      <c r="B25" s="13" t="s">
        <v>25</v>
      </c>
      <c r="C25" s="12">
        <v>57.383290000000002</v>
      </c>
      <c r="D25" s="4" t="str">
        <f t="shared" si="2"/>
        <v xml:space="preserve">  </v>
      </c>
      <c r="E25" s="13">
        <v>47.291989999999998</v>
      </c>
      <c r="F25" s="13">
        <v>66.894999999999996</v>
      </c>
      <c r="G25" s="18">
        <v>5.06473</v>
      </c>
      <c r="H25" s="67">
        <f t="shared" si="0"/>
        <v>8.8261408504113312</v>
      </c>
      <c r="I25" s="18"/>
      <c r="J25" s="12">
        <v>62.017829999999996</v>
      </c>
      <c r="K25" s="4" t="str">
        <f t="shared" si="3"/>
        <v xml:space="preserve">  </v>
      </c>
      <c r="L25" s="13">
        <v>50.157499999999999</v>
      </c>
      <c r="M25" s="13">
        <v>72.597769999999997</v>
      </c>
      <c r="N25" s="18">
        <v>5.8167739999999997</v>
      </c>
      <c r="O25" s="67">
        <f t="shared" si="1"/>
        <v>9.379196273071793</v>
      </c>
      <c r="P25" s="18"/>
      <c r="Q25" s="15"/>
      <c r="R25" s="8"/>
      <c r="S25" s="8"/>
      <c r="T25" s="8"/>
      <c r="U25" s="8"/>
      <c r="V25" s="8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</row>
    <row r="26" spans="1:52" ht="14.25" x14ac:dyDescent="0.3">
      <c r="A26" s="17"/>
      <c r="B26" s="13" t="s">
        <v>26</v>
      </c>
      <c r="C26" s="12">
        <v>47.898560000000003</v>
      </c>
      <c r="D26" s="4" t="str">
        <f t="shared" si="2"/>
        <v xml:space="preserve">  </v>
      </c>
      <c r="E26" s="13">
        <v>39.878279999999997</v>
      </c>
      <c r="F26" s="13">
        <v>56.028649999999999</v>
      </c>
      <c r="G26" s="18">
        <v>4.1562460000000003</v>
      </c>
      <c r="H26" s="67">
        <f t="shared" si="0"/>
        <v>8.6771836147057453</v>
      </c>
      <c r="I26" s="18"/>
      <c r="J26" s="12">
        <v>67.363</v>
      </c>
      <c r="K26" s="4" t="str">
        <f t="shared" si="3"/>
        <v xml:space="preserve">  </v>
      </c>
      <c r="L26" s="13">
        <v>58.897100000000002</v>
      </c>
      <c r="M26" s="13">
        <v>74.830359999999999</v>
      </c>
      <c r="N26" s="18">
        <v>4.0934020000000002</v>
      </c>
      <c r="O26" s="67">
        <f t="shared" si="1"/>
        <v>6.0766325727773403</v>
      </c>
      <c r="P26" s="18"/>
      <c r="Q26" s="15"/>
      <c r="R26" s="8"/>
      <c r="S26" s="8"/>
      <c r="T26" s="8"/>
      <c r="U26" s="8"/>
      <c r="V26" s="8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</row>
    <row r="27" spans="1:52" ht="14.25" x14ac:dyDescent="0.3">
      <c r="A27" s="17"/>
      <c r="B27" s="13" t="s">
        <v>27</v>
      </c>
      <c r="C27" s="12">
        <v>54.56024</v>
      </c>
      <c r="D27" s="4" t="str">
        <f t="shared" si="2"/>
        <v xml:space="preserve">  </v>
      </c>
      <c r="E27" s="13">
        <v>43.402070000000002</v>
      </c>
      <c r="F27" s="13">
        <v>65.278450000000007</v>
      </c>
      <c r="G27" s="18">
        <v>5.6715020000000003</v>
      </c>
      <c r="H27" s="67">
        <f t="shared" si="0"/>
        <v>10.394935946029564</v>
      </c>
      <c r="I27" s="18"/>
      <c r="J27" s="12">
        <v>73.176220000000001</v>
      </c>
      <c r="K27" s="4" t="str">
        <f t="shared" si="3"/>
        <v xml:space="preserve">  </v>
      </c>
      <c r="L27" s="13">
        <v>58.964329999999997</v>
      </c>
      <c r="M27" s="13">
        <v>83.816969999999998</v>
      </c>
      <c r="N27" s="18">
        <v>6.4201569999999997</v>
      </c>
      <c r="O27" s="67">
        <f t="shared" si="1"/>
        <v>8.7735564914394306</v>
      </c>
      <c r="P27" s="18"/>
      <c r="Q27" s="15"/>
      <c r="R27" s="8"/>
      <c r="S27" s="8"/>
      <c r="T27" s="8"/>
      <c r="U27" s="8"/>
      <c r="V27" s="8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</row>
    <row r="28" spans="1:52" ht="14.25" x14ac:dyDescent="0.3">
      <c r="A28" s="17"/>
      <c r="B28" s="13" t="s">
        <v>28</v>
      </c>
      <c r="C28" s="12">
        <v>36.600810000000003</v>
      </c>
      <c r="D28" s="4" t="str">
        <f t="shared" si="2"/>
        <v xml:space="preserve">  </v>
      </c>
      <c r="E28" s="13">
        <v>28.997039999999998</v>
      </c>
      <c r="F28" s="13">
        <v>44.936590000000002</v>
      </c>
      <c r="G28" s="18">
        <v>4.0979979999999996</v>
      </c>
      <c r="H28" s="67">
        <f t="shared" si="0"/>
        <v>11.196468056308042</v>
      </c>
      <c r="I28" s="18"/>
      <c r="J28" s="12">
        <v>56.583210000000001</v>
      </c>
      <c r="K28" s="4" t="str">
        <f t="shared" si="3"/>
        <v xml:space="preserve">  </v>
      </c>
      <c r="L28" s="13">
        <v>49.18291</v>
      </c>
      <c r="M28" s="13">
        <v>63.7012</v>
      </c>
      <c r="N28" s="18">
        <v>3.7294550000000002</v>
      </c>
      <c r="O28" s="67">
        <f t="shared" si="1"/>
        <v>6.5910983134396233</v>
      </c>
      <c r="P28" s="18"/>
      <c r="Q28" s="15"/>
      <c r="R28" s="8"/>
      <c r="S28" s="8"/>
      <c r="T28" s="8"/>
      <c r="U28" s="8"/>
      <c r="V28" s="8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</row>
    <row r="29" spans="1:52" ht="14.25" x14ac:dyDescent="0.3">
      <c r="A29" s="17"/>
      <c r="B29" s="13" t="s">
        <v>29</v>
      </c>
      <c r="C29" s="12">
        <v>43.688160000000003</v>
      </c>
      <c r="D29" s="4" t="str">
        <f t="shared" si="2"/>
        <v xml:space="preserve">  </v>
      </c>
      <c r="E29" s="13">
        <v>34.985399999999998</v>
      </c>
      <c r="F29" s="13">
        <v>52.797710000000002</v>
      </c>
      <c r="G29" s="18">
        <v>4.5920480000000001</v>
      </c>
      <c r="H29" s="67">
        <f t="shared" si="0"/>
        <v>10.510966815723069</v>
      </c>
      <c r="I29" s="18"/>
      <c r="J29" s="12">
        <v>62.222410000000004</v>
      </c>
      <c r="K29" s="4" t="str">
        <f t="shared" si="3"/>
        <v xml:space="preserve">  </v>
      </c>
      <c r="L29" s="13">
        <v>47.691800000000001</v>
      </c>
      <c r="M29" s="13">
        <v>74.845550000000003</v>
      </c>
      <c r="N29" s="18">
        <v>7.0924019999999999</v>
      </c>
      <c r="O29" s="67">
        <f t="shared" si="1"/>
        <v>11.398468815335182</v>
      </c>
      <c r="P29" s="18"/>
      <c r="Q29" s="15"/>
      <c r="R29" s="8"/>
      <c r="S29" s="8"/>
      <c r="T29" s="8"/>
      <c r="U29" s="8"/>
      <c r="V29" s="8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</row>
    <row r="30" spans="1:52" ht="14.25" x14ac:dyDescent="0.3">
      <c r="A30" s="17"/>
      <c r="B30" s="13" t="s">
        <v>30</v>
      </c>
      <c r="C30" s="12">
        <v>51.811779999999999</v>
      </c>
      <c r="D30" s="4" t="str">
        <f t="shared" si="2"/>
        <v xml:space="preserve">  </v>
      </c>
      <c r="E30" s="13">
        <v>40.397359999999999</v>
      </c>
      <c r="F30" s="13">
        <v>63.040179999999999</v>
      </c>
      <c r="G30" s="18">
        <v>5.8778589999999999</v>
      </c>
      <c r="H30" s="67">
        <f t="shared" si="0"/>
        <v>11.344638227059562</v>
      </c>
      <c r="I30" s="18"/>
      <c r="J30" s="12">
        <v>61.849429999999998</v>
      </c>
      <c r="K30" s="4" t="str">
        <f t="shared" si="3"/>
        <v xml:space="preserve">  </v>
      </c>
      <c r="L30" s="13">
        <v>54.128230000000002</v>
      </c>
      <c r="M30" s="13">
        <v>69.014949999999999</v>
      </c>
      <c r="N30" s="18">
        <v>3.8241100000000001</v>
      </c>
      <c r="O30" s="67">
        <f t="shared" si="1"/>
        <v>6.1829349114454253</v>
      </c>
      <c r="P30" s="18"/>
      <c r="Q30" s="15"/>
      <c r="R30" s="8"/>
      <c r="S30" s="8"/>
      <c r="T30" s="8"/>
      <c r="U30" s="8"/>
      <c r="V30" s="8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</row>
    <row r="31" spans="1:52" ht="14.25" x14ac:dyDescent="0.3">
      <c r="A31" s="17"/>
      <c r="B31" s="13" t="s">
        <v>31</v>
      </c>
      <c r="C31" s="12">
        <v>55.123170000000002</v>
      </c>
      <c r="D31" s="4" t="str">
        <f t="shared" si="2"/>
        <v xml:space="preserve">  </v>
      </c>
      <c r="E31" s="13">
        <v>47.011580000000002</v>
      </c>
      <c r="F31" s="13">
        <v>62.971089999999997</v>
      </c>
      <c r="G31" s="18">
        <v>4.1059539999999997</v>
      </c>
      <c r="H31" s="67">
        <f t="shared" si="0"/>
        <v>7.4486899066218433</v>
      </c>
      <c r="I31" s="18"/>
      <c r="J31" s="12">
        <v>65.264740000000003</v>
      </c>
      <c r="K31" s="4" t="str">
        <f t="shared" si="3"/>
        <v xml:space="preserve">  </v>
      </c>
      <c r="L31" s="13">
        <v>56.954560000000001</v>
      </c>
      <c r="M31" s="13">
        <v>72.738510000000005</v>
      </c>
      <c r="N31" s="18">
        <v>4.056209</v>
      </c>
      <c r="O31" s="67">
        <f t="shared" si="1"/>
        <v>6.2150082877829593</v>
      </c>
      <c r="P31" s="18"/>
      <c r="Q31" s="15"/>
      <c r="R31" s="8"/>
      <c r="S31" s="8"/>
      <c r="T31" s="8"/>
      <c r="U31" s="8"/>
      <c r="V31" s="8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</row>
    <row r="32" spans="1:52" ht="14.25" x14ac:dyDescent="0.3">
      <c r="A32" s="17"/>
      <c r="B32" s="13" t="s">
        <v>32</v>
      </c>
      <c r="C32" s="12">
        <v>38.002519999999997</v>
      </c>
      <c r="D32" s="4" t="str">
        <f t="shared" si="2"/>
        <v xml:space="preserve">  </v>
      </c>
      <c r="E32" s="13">
        <v>30.543859999999999</v>
      </c>
      <c r="F32" s="13">
        <v>46.07432</v>
      </c>
      <c r="G32" s="18">
        <v>3.9918930000000001</v>
      </c>
      <c r="H32" s="67">
        <f t="shared" si="0"/>
        <v>10.504284978996131</v>
      </c>
      <c r="I32" s="18"/>
      <c r="J32" s="12">
        <v>54.997329999999998</v>
      </c>
      <c r="K32" s="4" t="str">
        <f t="shared" si="3"/>
        <v xml:space="preserve">  </v>
      </c>
      <c r="L32" s="13">
        <v>47.040379999999999</v>
      </c>
      <c r="M32" s="13">
        <v>62.706580000000002</v>
      </c>
      <c r="N32" s="18">
        <v>4.0292529999999998</v>
      </c>
      <c r="O32" s="67">
        <f t="shared" si="1"/>
        <v>7.3262702025716528</v>
      </c>
      <c r="P32" s="18"/>
      <c r="Q32" s="15"/>
      <c r="R32" s="8"/>
      <c r="S32" s="8"/>
      <c r="T32" s="8"/>
      <c r="U32" s="8"/>
      <c r="V32" s="8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</row>
    <row r="33" spans="1:52" ht="14.25" x14ac:dyDescent="0.3">
      <c r="A33" s="17"/>
      <c r="B33" s="13" t="s">
        <v>33</v>
      </c>
      <c r="C33" s="12">
        <v>43.10069</v>
      </c>
      <c r="D33" s="4" t="str">
        <f t="shared" si="2"/>
        <v xml:space="preserve">  </v>
      </c>
      <c r="E33" s="13">
        <v>35.287430000000001</v>
      </c>
      <c r="F33" s="13">
        <v>51.273229999999998</v>
      </c>
      <c r="G33" s="18">
        <v>4.1125090000000002</v>
      </c>
      <c r="H33" s="67">
        <f t="shared" si="0"/>
        <v>9.5416314680809062</v>
      </c>
      <c r="I33" s="18"/>
      <c r="J33" s="12">
        <v>56.299959999999999</v>
      </c>
      <c r="K33" s="4" t="str">
        <f t="shared" si="3"/>
        <v xml:space="preserve">  </v>
      </c>
      <c r="L33" s="13">
        <v>46.978619999999999</v>
      </c>
      <c r="M33" s="13">
        <v>65.196600000000004</v>
      </c>
      <c r="N33" s="18">
        <v>4.6989510000000001</v>
      </c>
      <c r="O33" s="67">
        <f t="shared" si="1"/>
        <v>8.3462776882967589</v>
      </c>
      <c r="P33" s="18"/>
      <c r="Q33" s="15"/>
      <c r="R33" s="8"/>
      <c r="S33" s="8"/>
      <c r="T33" s="8"/>
      <c r="U33" s="8"/>
      <c r="V33" s="8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</row>
    <row r="34" spans="1:52" ht="14.25" x14ac:dyDescent="0.3">
      <c r="A34" s="17"/>
      <c r="B34" s="13" t="s">
        <v>34</v>
      </c>
      <c r="C34" s="12">
        <v>54.821420000000003</v>
      </c>
      <c r="D34" s="4" t="str">
        <f t="shared" si="2"/>
        <v xml:space="preserve">  </v>
      </c>
      <c r="E34" s="13">
        <v>46.571399999999997</v>
      </c>
      <c r="F34" s="13">
        <v>62.814689999999999</v>
      </c>
      <c r="G34" s="18">
        <v>4.1802999999999999</v>
      </c>
      <c r="H34" s="67">
        <f t="shared" si="0"/>
        <v>7.6253041238260515</v>
      </c>
      <c r="I34" s="18"/>
      <c r="J34" s="12">
        <v>74.284660000000002</v>
      </c>
      <c r="K34" s="4" t="str">
        <f t="shared" si="3"/>
        <v xml:space="preserve">  </v>
      </c>
      <c r="L34" s="13">
        <v>65.283379999999994</v>
      </c>
      <c r="M34" s="13">
        <v>81.609549999999999</v>
      </c>
      <c r="N34" s="18">
        <v>4.1839519999999997</v>
      </c>
      <c r="O34" s="67">
        <f t="shared" si="1"/>
        <v>5.6323230125842931</v>
      </c>
      <c r="P34" s="18"/>
      <c r="Q34" s="15"/>
      <c r="R34" s="8"/>
      <c r="S34" s="8"/>
      <c r="T34" s="8"/>
      <c r="U34" s="8"/>
      <c r="V34" s="8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</row>
    <row r="35" spans="1:52" ht="14.25" x14ac:dyDescent="0.3">
      <c r="A35" s="17"/>
      <c r="B35" s="13" t="s">
        <v>35</v>
      </c>
      <c r="C35" s="12">
        <v>40.081400000000002</v>
      </c>
      <c r="D35" s="4" t="str">
        <f t="shared" si="2"/>
        <v xml:space="preserve">  </v>
      </c>
      <c r="E35" s="13">
        <v>31.52054</v>
      </c>
      <c r="F35" s="13">
        <v>49.293680000000002</v>
      </c>
      <c r="G35" s="18">
        <v>4.5803979999999997</v>
      </c>
      <c r="H35" s="67">
        <f t="shared" si="0"/>
        <v>11.427739550015717</v>
      </c>
      <c r="I35" s="18"/>
      <c r="J35" s="12">
        <v>52.191380000000002</v>
      </c>
      <c r="K35" s="4" t="str">
        <f t="shared" si="3"/>
        <v xml:space="preserve">  </v>
      </c>
      <c r="L35" s="13">
        <v>42.446899999999999</v>
      </c>
      <c r="M35" s="13">
        <v>61.771880000000003</v>
      </c>
      <c r="N35" s="18">
        <v>4.992413</v>
      </c>
      <c r="O35" s="67">
        <f t="shared" si="1"/>
        <v>9.5655891835011833</v>
      </c>
      <c r="P35" s="18"/>
      <c r="Q35" s="15"/>
      <c r="R35" s="8"/>
      <c r="S35" s="8"/>
      <c r="T35" s="8"/>
      <c r="U35" s="8"/>
      <c r="V35" s="8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</row>
    <row r="36" spans="1:52" ht="14.25" x14ac:dyDescent="0.3">
      <c r="A36" s="17"/>
      <c r="B36" s="13" t="s">
        <v>36</v>
      </c>
      <c r="C36" s="12">
        <v>50.774650000000001</v>
      </c>
      <c r="D36" s="4" t="str">
        <f t="shared" si="2"/>
        <v xml:space="preserve">  </v>
      </c>
      <c r="E36" s="13">
        <v>45.025449999999999</v>
      </c>
      <c r="F36" s="13">
        <v>56.503430000000002</v>
      </c>
      <c r="G36" s="18">
        <v>2.9409610000000002</v>
      </c>
      <c r="H36" s="67">
        <f t="shared" si="0"/>
        <v>5.792183697967392</v>
      </c>
      <c r="I36" s="18"/>
      <c r="J36" s="12">
        <v>57.662970000000001</v>
      </c>
      <c r="K36" s="4" t="str">
        <f t="shared" si="3"/>
        <v xml:space="preserve">  </v>
      </c>
      <c r="L36" s="13">
        <v>43.042839999999998</v>
      </c>
      <c r="M36" s="13">
        <v>71.054019999999994</v>
      </c>
      <c r="N36" s="18">
        <v>7.3368630000000001</v>
      </c>
      <c r="O36" s="67">
        <f t="shared" si="1"/>
        <v>12.723699455647186</v>
      </c>
      <c r="P36" s="18"/>
      <c r="Q36" s="15"/>
      <c r="R36" s="8"/>
      <c r="S36" s="8"/>
      <c r="T36" s="8"/>
      <c r="U36" s="8"/>
      <c r="V36" s="8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</row>
    <row r="37" spans="1:52" ht="14.25" x14ac:dyDescent="0.3">
      <c r="A37" s="17"/>
      <c r="B37" s="13" t="s">
        <v>37</v>
      </c>
      <c r="C37" s="12">
        <v>44.692390000000003</v>
      </c>
      <c r="D37" s="4" t="str">
        <f t="shared" si="2"/>
        <v xml:space="preserve">  </v>
      </c>
      <c r="E37" s="13">
        <v>37.780059999999999</v>
      </c>
      <c r="F37" s="13">
        <v>51.816189999999999</v>
      </c>
      <c r="G37" s="18">
        <v>3.6040999999999999</v>
      </c>
      <c r="H37" s="67">
        <f t="shared" si="0"/>
        <v>8.0642364393580195</v>
      </c>
      <c r="I37" s="18"/>
      <c r="J37" s="12">
        <v>62.846440000000001</v>
      </c>
      <c r="K37" s="4" t="str">
        <f t="shared" si="3"/>
        <v xml:space="preserve">  </v>
      </c>
      <c r="L37" s="13">
        <v>52.989980000000003</v>
      </c>
      <c r="M37" s="13">
        <v>71.738500000000002</v>
      </c>
      <c r="N37" s="18">
        <v>4.835356</v>
      </c>
      <c r="O37" s="67">
        <f t="shared" si="1"/>
        <v>7.6939218832443004</v>
      </c>
      <c r="P37" s="18"/>
      <c r="Q37" s="15"/>
      <c r="R37" s="8"/>
      <c r="S37" s="8"/>
      <c r="T37" s="8"/>
      <c r="U37" s="8"/>
      <c r="V37" s="8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</row>
    <row r="38" spans="1:52" ht="14.25" x14ac:dyDescent="0.3">
      <c r="A38" s="17"/>
      <c r="B38" s="13" t="s">
        <v>38</v>
      </c>
      <c r="C38" s="12">
        <v>56.6252</v>
      </c>
      <c r="D38" s="4" t="str">
        <f t="shared" si="2"/>
        <v xml:space="preserve">  </v>
      </c>
      <c r="E38" s="13">
        <v>45.09881</v>
      </c>
      <c r="F38" s="13">
        <v>67.476799999999997</v>
      </c>
      <c r="G38" s="18">
        <v>5.805015</v>
      </c>
      <c r="H38" s="67">
        <f t="shared" si="0"/>
        <v>10.251645910301422</v>
      </c>
      <c r="I38" s="18"/>
      <c r="J38" s="12">
        <v>46.307960000000001</v>
      </c>
      <c r="K38" s="4" t="str">
        <f t="shared" si="3"/>
        <v xml:space="preserve">  </v>
      </c>
      <c r="L38" s="13">
        <v>37.810180000000003</v>
      </c>
      <c r="M38" s="13">
        <v>55.025759999999998</v>
      </c>
      <c r="N38" s="18">
        <v>4.4355820000000001</v>
      </c>
      <c r="O38" s="67">
        <f t="shared" si="1"/>
        <v>9.5784439651411972</v>
      </c>
      <c r="P38" s="18"/>
      <c r="Q38" s="15"/>
      <c r="R38" s="8"/>
      <c r="S38" s="8"/>
      <c r="T38" s="8"/>
      <c r="U38" s="8"/>
      <c r="V38" s="8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1:52" ht="14.25" x14ac:dyDescent="0.3">
      <c r="A39" s="17"/>
      <c r="B39" s="13" t="s">
        <v>39</v>
      </c>
      <c r="C39" s="12">
        <v>52.499189999999999</v>
      </c>
      <c r="D39" s="4" t="str">
        <f t="shared" si="2"/>
        <v xml:space="preserve">  </v>
      </c>
      <c r="E39" s="13">
        <v>45.658659999999998</v>
      </c>
      <c r="F39" s="13">
        <v>59.247190000000003</v>
      </c>
      <c r="G39" s="18">
        <v>3.487921</v>
      </c>
      <c r="H39" s="67">
        <f t="shared" si="0"/>
        <v>6.6437615513686969</v>
      </c>
      <c r="I39" s="18"/>
      <c r="J39" s="12">
        <v>63.711979999999997</v>
      </c>
      <c r="K39" s="4" t="str">
        <f t="shared" si="3"/>
        <v xml:space="preserve">  </v>
      </c>
      <c r="L39" s="13">
        <v>55.608080000000001</v>
      </c>
      <c r="M39" s="13">
        <v>71.105199999999996</v>
      </c>
      <c r="N39" s="18">
        <v>3.9823629999999999</v>
      </c>
      <c r="O39" s="67">
        <f t="shared" si="1"/>
        <v>6.2505717135144758</v>
      </c>
      <c r="P39" s="18"/>
      <c r="Q39" s="15"/>
      <c r="R39" s="8"/>
      <c r="S39" s="8"/>
      <c r="T39" s="8"/>
      <c r="U39" s="8"/>
      <c r="V39" s="8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1:52" ht="14.25" x14ac:dyDescent="0.3">
      <c r="A40" s="17"/>
      <c r="B40" s="13" t="s">
        <v>40</v>
      </c>
      <c r="C40" s="12">
        <v>41.078189999999999</v>
      </c>
      <c r="D40" s="4" t="str">
        <f t="shared" si="2"/>
        <v xml:space="preserve">  </v>
      </c>
      <c r="E40" s="13">
        <v>34.207650000000001</v>
      </c>
      <c r="F40" s="13">
        <v>48.315300000000001</v>
      </c>
      <c r="G40" s="18">
        <v>3.6221450000000002</v>
      </c>
      <c r="H40" s="67">
        <f t="shared" si="0"/>
        <v>8.8176840313558138</v>
      </c>
      <c r="I40" s="18"/>
      <c r="J40" s="12">
        <v>61.616210000000002</v>
      </c>
      <c r="K40" s="4" t="str">
        <f t="shared" si="3"/>
        <v xml:space="preserve">  </v>
      </c>
      <c r="L40" s="13">
        <v>49.976649999999999</v>
      </c>
      <c r="M40" s="13">
        <v>72.061480000000003</v>
      </c>
      <c r="N40" s="18">
        <v>5.7221909999999996</v>
      </c>
      <c r="O40" s="67">
        <f t="shared" si="1"/>
        <v>9.2868272813274277</v>
      </c>
      <c r="P40" s="18"/>
      <c r="Q40" s="15"/>
      <c r="R40" s="8"/>
      <c r="S40" s="8"/>
      <c r="T40" s="8"/>
      <c r="U40" s="8"/>
      <c r="V40" s="8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1:52" ht="14.25" x14ac:dyDescent="0.3">
      <c r="A41" s="17"/>
      <c r="B41" s="13" t="s">
        <v>41</v>
      </c>
      <c r="C41" s="12">
        <v>42.065800000000003</v>
      </c>
      <c r="D41" s="4" t="str">
        <f t="shared" si="2"/>
        <v xml:space="preserve">  </v>
      </c>
      <c r="E41" s="13">
        <v>34.483609999999999</v>
      </c>
      <c r="F41" s="13">
        <v>50.041759999999996</v>
      </c>
      <c r="G41" s="18">
        <v>4.0004619999999997</v>
      </c>
      <c r="H41" s="67">
        <f t="shared" si="0"/>
        <v>9.5100105073480101</v>
      </c>
      <c r="I41" s="18"/>
      <c r="J41" s="12">
        <v>51.321109999999997</v>
      </c>
      <c r="K41" s="4" t="str">
        <f t="shared" si="3"/>
        <v xml:space="preserve">  </v>
      </c>
      <c r="L41" s="13">
        <v>43.725619999999999</v>
      </c>
      <c r="M41" s="13">
        <v>58.856079999999999</v>
      </c>
      <c r="N41" s="18">
        <v>3.889589</v>
      </c>
      <c r="O41" s="67">
        <f t="shared" si="1"/>
        <v>7.5789260988314551</v>
      </c>
      <c r="P41" s="18"/>
      <c r="Q41" s="15"/>
      <c r="R41" s="8"/>
      <c r="S41" s="8"/>
      <c r="T41" s="8"/>
      <c r="U41" s="8"/>
      <c r="V41" s="8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</row>
    <row r="42" spans="1:52" ht="14.25" x14ac:dyDescent="0.3">
      <c r="A42" s="17"/>
      <c r="B42" s="13" t="s">
        <v>42</v>
      </c>
      <c r="C42" s="12">
        <v>48.643859999999997</v>
      </c>
      <c r="D42" s="4" t="str">
        <f t="shared" si="2"/>
        <v xml:space="preserve">  </v>
      </c>
      <c r="E42" s="13">
        <v>40.429310000000001</v>
      </c>
      <c r="F42" s="13">
        <v>56.932340000000003</v>
      </c>
      <c r="G42" s="18">
        <v>4.2487089999999998</v>
      </c>
      <c r="H42" s="67">
        <f t="shared" si="0"/>
        <v>8.73431713683906</v>
      </c>
      <c r="I42" s="18"/>
      <c r="J42" s="12">
        <v>63.473019999999998</v>
      </c>
      <c r="K42" s="4" t="str">
        <f t="shared" si="3"/>
        <v xml:space="preserve">  </v>
      </c>
      <c r="L42" s="13">
        <v>56.290669999999999</v>
      </c>
      <c r="M42" s="13">
        <v>70.102010000000007</v>
      </c>
      <c r="N42" s="18">
        <v>3.5438559999999999</v>
      </c>
      <c r="O42" s="67">
        <f t="shared" si="1"/>
        <v>5.5832478114323223</v>
      </c>
      <c r="P42" s="18"/>
      <c r="Q42" s="15"/>
      <c r="R42" s="8"/>
      <c r="S42" s="8"/>
      <c r="T42" s="8"/>
      <c r="U42" s="8"/>
      <c r="V42" s="8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</row>
    <row r="43" spans="1:52" ht="14.25" x14ac:dyDescent="0.3">
      <c r="A43" s="17"/>
      <c r="B43" s="13" t="s">
        <v>43</v>
      </c>
      <c r="C43" s="12">
        <v>55.658479999999997</v>
      </c>
      <c r="D43" s="4" t="str">
        <f t="shared" si="2"/>
        <v xml:space="preserve">  </v>
      </c>
      <c r="E43" s="13">
        <v>47.336399999999998</v>
      </c>
      <c r="F43" s="13">
        <v>63.67465</v>
      </c>
      <c r="G43" s="18">
        <v>4.2050369999999999</v>
      </c>
      <c r="H43" s="67">
        <f t="shared" si="0"/>
        <v>7.5550697755310603</v>
      </c>
      <c r="I43" s="18"/>
      <c r="J43" s="12">
        <v>53.037210000000002</v>
      </c>
      <c r="K43" s="4" t="str">
        <f t="shared" si="3"/>
        <v xml:space="preserve">  </v>
      </c>
      <c r="L43" s="13">
        <v>42.870930000000001</v>
      </c>
      <c r="M43" s="13">
        <v>62.957540000000002</v>
      </c>
      <c r="N43" s="18">
        <v>5.1944150000000002</v>
      </c>
      <c r="O43" s="67">
        <f t="shared" si="1"/>
        <v>9.7939069570213064</v>
      </c>
      <c r="P43" s="18"/>
      <c r="Q43" s="15"/>
      <c r="R43" s="8"/>
      <c r="S43" s="8"/>
      <c r="T43" s="8"/>
      <c r="U43" s="8"/>
      <c r="V43" s="8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</row>
    <row r="44" spans="1:52" ht="14.25" x14ac:dyDescent="0.3">
      <c r="A44" s="17"/>
      <c r="B44" s="13" t="s">
        <v>44</v>
      </c>
      <c r="C44" s="12">
        <v>48.28875</v>
      </c>
      <c r="D44" s="4" t="str">
        <f t="shared" si="2"/>
        <v xml:space="preserve">  </v>
      </c>
      <c r="E44" s="13">
        <v>36.01699</v>
      </c>
      <c r="F44" s="13">
        <v>60.770449999999997</v>
      </c>
      <c r="G44" s="18">
        <v>6.4483199999999998</v>
      </c>
      <c r="H44" s="67">
        <f t="shared" si="0"/>
        <v>13.353669332919157</v>
      </c>
      <c r="I44" s="18"/>
      <c r="J44" s="12">
        <v>51.512999999999998</v>
      </c>
      <c r="K44" s="4" t="str">
        <f t="shared" si="3"/>
        <v xml:space="preserve">  </v>
      </c>
      <c r="L44" s="13">
        <v>36.862299999999998</v>
      </c>
      <c r="M44" s="13">
        <v>65.908190000000005</v>
      </c>
      <c r="N44" s="18">
        <v>7.6289319999999998</v>
      </c>
      <c r="O44" s="67">
        <f t="shared" si="1"/>
        <v>14.809721817793568</v>
      </c>
      <c r="P44" s="18"/>
      <c r="Q44" s="15"/>
      <c r="R44" s="8"/>
      <c r="S44" s="8"/>
      <c r="T44" s="8"/>
      <c r="U44" s="8"/>
      <c r="V44" s="8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</row>
    <row r="45" spans="1:52" ht="14.25" x14ac:dyDescent="0.3">
      <c r="A45" s="17"/>
      <c r="B45" s="13" t="s">
        <v>45</v>
      </c>
      <c r="C45" s="12">
        <v>52.226880000000001</v>
      </c>
      <c r="D45" s="4" t="str">
        <f t="shared" si="2"/>
        <v xml:space="preserve">  </v>
      </c>
      <c r="E45" s="13">
        <v>42.944749999999999</v>
      </c>
      <c r="F45" s="13">
        <v>61.35772</v>
      </c>
      <c r="G45" s="18">
        <v>4.7511840000000003</v>
      </c>
      <c r="H45" s="67">
        <f t="shared" si="0"/>
        <v>9.097200522030036</v>
      </c>
      <c r="I45" s="18"/>
      <c r="J45" s="12">
        <v>60.538930000000001</v>
      </c>
      <c r="K45" s="4" t="str">
        <f t="shared" si="3"/>
        <v xml:space="preserve">  </v>
      </c>
      <c r="L45" s="13">
        <v>49.18994</v>
      </c>
      <c r="M45" s="13">
        <v>70.854939999999999</v>
      </c>
      <c r="N45" s="18">
        <v>5.611173</v>
      </c>
      <c r="O45" s="67">
        <f t="shared" si="1"/>
        <v>9.268701974085106</v>
      </c>
      <c r="P45" s="18"/>
      <c r="Q45" s="15"/>
      <c r="R45" s="8"/>
      <c r="S45" s="8"/>
      <c r="T45" s="8"/>
      <c r="U45" s="8"/>
      <c r="V45" s="8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  <row r="46" spans="1:52" ht="14.25" x14ac:dyDescent="0.3">
      <c r="A46" s="17"/>
      <c r="B46" s="13" t="s">
        <v>46</v>
      </c>
      <c r="C46" s="12">
        <v>36.796779999999998</v>
      </c>
      <c r="D46" s="4" t="str">
        <f t="shared" si="2"/>
        <v xml:space="preserve">  </v>
      </c>
      <c r="E46" s="13">
        <v>29.136130000000001</v>
      </c>
      <c r="F46" s="13">
        <v>45.187249999999999</v>
      </c>
      <c r="G46" s="18">
        <v>4.1272510000000002</v>
      </c>
      <c r="H46" s="67">
        <f t="shared" si="0"/>
        <v>11.216337407784053</v>
      </c>
      <c r="I46" s="18"/>
      <c r="J46" s="12">
        <v>53.409100000000002</v>
      </c>
      <c r="K46" s="4" t="str">
        <f t="shared" si="3"/>
        <v xml:space="preserve">  </v>
      </c>
      <c r="L46" s="13">
        <v>43.065959999999997</v>
      </c>
      <c r="M46" s="13">
        <v>63.467179999999999</v>
      </c>
      <c r="N46" s="18">
        <v>5.2780129999999996</v>
      </c>
      <c r="O46" s="67">
        <f t="shared" si="1"/>
        <v>9.8822354243003527</v>
      </c>
      <c r="P46" s="18"/>
      <c r="Q46" s="15"/>
      <c r="R46" s="8"/>
      <c r="S46" s="8"/>
      <c r="T46" s="8"/>
      <c r="U46" s="8"/>
      <c r="V46" s="8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spans="1:52" ht="14.25" x14ac:dyDescent="0.3">
      <c r="A47" s="17"/>
      <c r="B47" s="13" t="s">
        <v>47</v>
      </c>
      <c r="C47" s="12">
        <v>57.258360000000003</v>
      </c>
      <c r="D47" s="4" t="str">
        <f t="shared" si="2"/>
        <v xml:space="preserve">  </v>
      </c>
      <c r="E47" s="13">
        <v>45.23368</v>
      </c>
      <c r="F47" s="13">
        <v>68.482460000000003</v>
      </c>
      <c r="G47" s="18">
        <v>6.038691</v>
      </c>
      <c r="H47" s="67">
        <f t="shared" si="0"/>
        <v>10.546391828197663</v>
      </c>
      <c r="I47" s="18"/>
      <c r="J47" s="12">
        <v>56.684440000000002</v>
      </c>
      <c r="K47" s="4" t="str">
        <f t="shared" si="3"/>
        <v xml:space="preserve">  </v>
      </c>
      <c r="L47" s="13">
        <v>40.08305</v>
      </c>
      <c r="M47" s="13">
        <v>71.909589999999994</v>
      </c>
      <c r="N47" s="18">
        <v>8.4054789999999997</v>
      </c>
      <c r="O47" s="67">
        <f t="shared" si="1"/>
        <v>14.828547305045264</v>
      </c>
      <c r="P47" s="18"/>
      <c r="Q47" s="15"/>
      <c r="R47" s="8"/>
      <c r="S47" s="8"/>
      <c r="T47" s="8"/>
      <c r="U47" s="8"/>
      <c r="V47" s="8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1:52" ht="14.25" x14ac:dyDescent="0.3">
      <c r="A48" s="17"/>
      <c r="B48" s="13" t="s">
        <v>48</v>
      </c>
      <c r="C48" s="12">
        <v>33.112119999999997</v>
      </c>
      <c r="D48" s="4" t="str">
        <f t="shared" si="2"/>
        <v xml:space="preserve">  </v>
      </c>
      <c r="E48" s="13">
        <v>26.24531</v>
      </c>
      <c r="F48" s="13">
        <v>40.782119999999999</v>
      </c>
      <c r="G48" s="18">
        <v>3.7305000000000001</v>
      </c>
      <c r="H48" s="67">
        <f t="shared" si="0"/>
        <v>11.266267457353987</v>
      </c>
      <c r="I48" s="18"/>
      <c r="J48" s="12">
        <v>57.801079999999999</v>
      </c>
      <c r="K48" s="4" t="str">
        <f t="shared" si="3"/>
        <v xml:space="preserve">  </v>
      </c>
      <c r="L48" s="13">
        <v>49.377789999999997</v>
      </c>
      <c r="M48" s="13">
        <v>65.793719999999993</v>
      </c>
      <c r="N48" s="18">
        <v>4.2248999999999999</v>
      </c>
      <c r="O48" s="67">
        <f t="shared" si="1"/>
        <v>7.3093789943025289</v>
      </c>
      <c r="P48" s="18"/>
      <c r="Q48" s="15"/>
      <c r="R48" s="8"/>
      <c r="S48" s="8"/>
      <c r="T48" s="8"/>
      <c r="U48" s="8"/>
      <c r="V48" s="8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</row>
    <row r="49" spans="1:52" ht="14.25" x14ac:dyDescent="0.3">
      <c r="A49" s="17"/>
      <c r="B49" s="13" t="s">
        <v>49</v>
      </c>
      <c r="C49" s="12">
        <v>42.783700000000003</v>
      </c>
      <c r="D49" s="4" t="str">
        <f t="shared" si="2"/>
        <v xml:space="preserve">  </v>
      </c>
      <c r="E49" s="13">
        <v>33.693429999999999</v>
      </c>
      <c r="F49" s="13">
        <v>52.388750000000002</v>
      </c>
      <c r="G49" s="18">
        <v>4.8246320000000003</v>
      </c>
      <c r="H49" s="67">
        <f t="shared" si="0"/>
        <v>11.276799341805408</v>
      </c>
      <c r="I49" s="18"/>
      <c r="J49" s="12">
        <v>61.695959999999999</v>
      </c>
      <c r="K49" s="4" t="str">
        <f t="shared" si="3"/>
        <v xml:space="preserve">  </v>
      </c>
      <c r="L49" s="13">
        <v>53.116930000000004</v>
      </c>
      <c r="M49" s="13">
        <v>69.603489999999994</v>
      </c>
      <c r="N49" s="18">
        <v>4.241924</v>
      </c>
      <c r="O49" s="67">
        <f t="shared" si="1"/>
        <v>6.8755296132842414</v>
      </c>
      <c r="P49" s="18"/>
      <c r="Q49" s="15"/>
      <c r="R49" s="8"/>
      <c r="S49" s="8"/>
      <c r="T49" s="8"/>
      <c r="U49" s="8"/>
      <c r="V49" s="8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</row>
    <row r="50" spans="1:52" ht="14.25" x14ac:dyDescent="0.3">
      <c r="A50" s="17"/>
      <c r="B50" s="13" t="s">
        <v>50</v>
      </c>
      <c r="C50" s="12">
        <v>20.88325</v>
      </c>
      <c r="D50" s="4" t="str">
        <f t="shared" si="2"/>
        <v xml:space="preserve">  </v>
      </c>
      <c r="E50" s="13">
        <v>13.8996</v>
      </c>
      <c r="F50" s="13">
        <v>30.14716</v>
      </c>
      <c r="G50" s="18">
        <v>4.1445990000000004</v>
      </c>
      <c r="H50" s="67">
        <f t="shared" si="0"/>
        <v>19.846522931057191</v>
      </c>
      <c r="I50" s="18"/>
      <c r="J50" s="12">
        <v>41.300879999999999</v>
      </c>
      <c r="K50" s="4" t="str">
        <f t="shared" si="3"/>
        <v xml:space="preserve">  </v>
      </c>
      <c r="L50" s="13">
        <v>33.010080000000002</v>
      </c>
      <c r="M50" s="13">
        <v>50.11618</v>
      </c>
      <c r="N50" s="18">
        <v>4.4056160000000002</v>
      </c>
      <c r="O50" s="67">
        <f t="shared" si="1"/>
        <v>10.667123799783443</v>
      </c>
      <c r="P50" s="18"/>
      <c r="Q50" s="15"/>
      <c r="R50" s="8"/>
      <c r="S50" s="8"/>
      <c r="T50" s="8"/>
      <c r="U50" s="8"/>
      <c r="V50" s="8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</row>
    <row r="51" spans="1:52" ht="14.25" x14ac:dyDescent="0.3">
      <c r="A51" s="17"/>
      <c r="B51" s="13" t="s">
        <v>51</v>
      </c>
      <c r="C51" s="12">
        <v>51.799720000000001</v>
      </c>
      <c r="D51" s="4" t="str">
        <f t="shared" si="2"/>
        <v xml:space="preserve">  </v>
      </c>
      <c r="E51" s="13">
        <v>43.905540000000002</v>
      </c>
      <c r="F51" s="13">
        <v>59.605069999999998</v>
      </c>
      <c r="G51" s="18">
        <v>4.0382680000000004</v>
      </c>
      <c r="H51" s="67">
        <f t="shared" si="0"/>
        <v>7.7959263100263865</v>
      </c>
      <c r="I51" s="18"/>
      <c r="J51" s="12">
        <v>64.175790000000006</v>
      </c>
      <c r="K51" s="4" t="str">
        <f t="shared" si="3"/>
        <v xml:space="preserve">  </v>
      </c>
      <c r="L51" s="13">
        <v>56.075580000000002</v>
      </c>
      <c r="M51" s="13">
        <v>71.540350000000004</v>
      </c>
      <c r="N51" s="18">
        <v>3.973671</v>
      </c>
      <c r="O51" s="67">
        <f t="shared" si="1"/>
        <v>6.1918536569631621</v>
      </c>
      <c r="P51" s="18"/>
      <c r="Q51" s="15"/>
      <c r="R51" s="8"/>
      <c r="S51" s="8"/>
      <c r="T51" s="8"/>
      <c r="U51" s="8"/>
      <c r="V51" s="8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</row>
    <row r="52" spans="1:52" ht="14.25" x14ac:dyDescent="0.3">
      <c r="A52" s="17"/>
      <c r="B52" s="13" t="s">
        <v>52</v>
      </c>
      <c r="C52" s="12">
        <v>50.164360000000002</v>
      </c>
      <c r="D52" s="4" t="str">
        <f t="shared" si="2"/>
        <v xml:space="preserve">  </v>
      </c>
      <c r="E52" s="13">
        <v>40.722949999999997</v>
      </c>
      <c r="F52" s="13">
        <v>59.594059999999999</v>
      </c>
      <c r="G52" s="18">
        <v>4.8723710000000002</v>
      </c>
      <c r="H52" s="67">
        <f t="shared" si="0"/>
        <v>9.7128140376952885</v>
      </c>
      <c r="I52" s="18"/>
      <c r="J52" s="12">
        <v>64.817250000000001</v>
      </c>
      <c r="K52" s="4" t="str">
        <f t="shared" si="3"/>
        <v xml:space="preserve">  </v>
      </c>
      <c r="L52" s="13">
        <v>53.723730000000003</v>
      </c>
      <c r="M52" s="13">
        <v>74.513030000000001</v>
      </c>
      <c r="N52" s="18">
        <v>5.3728129999999998</v>
      </c>
      <c r="O52" s="67">
        <f t="shared" si="1"/>
        <v>8.2891714782716015</v>
      </c>
      <c r="P52" s="18"/>
      <c r="Q52" s="15"/>
      <c r="R52" s="8"/>
      <c r="S52" s="8"/>
      <c r="T52" s="8"/>
      <c r="U52" s="8"/>
      <c r="V52" s="8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</row>
    <row r="53" spans="1:52" ht="14.25" x14ac:dyDescent="0.3">
      <c r="A53" s="17"/>
      <c r="B53" s="13" t="s">
        <v>53</v>
      </c>
      <c r="C53" s="12">
        <v>54.179180000000002</v>
      </c>
      <c r="D53" s="4" t="str">
        <f t="shared" si="2"/>
        <v xml:space="preserve">  </v>
      </c>
      <c r="E53" s="13">
        <v>45.238399999999999</v>
      </c>
      <c r="F53" s="13">
        <v>62.858690000000003</v>
      </c>
      <c r="G53" s="18">
        <v>4.5419580000000002</v>
      </c>
      <c r="H53" s="67">
        <f t="shared" si="0"/>
        <v>8.383216578766973</v>
      </c>
      <c r="I53" s="18"/>
      <c r="J53" s="12">
        <v>70.872950000000003</v>
      </c>
      <c r="K53" s="4" t="str">
        <f t="shared" si="3"/>
        <v xml:space="preserve">  </v>
      </c>
      <c r="L53" s="13">
        <v>60.361249999999998</v>
      </c>
      <c r="M53" s="13">
        <v>79.541870000000003</v>
      </c>
      <c r="N53" s="18">
        <v>4.9361819999999996</v>
      </c>
      <c r="O53" s="67">
        <f t="shared" si="1"/>
        <v>6.9648321397655932</v>
      </c>
      <c r="P53" s="18"/>
      <c r="Q53" s="15"/>
      <c r="R53" s="8"/>
      <c r="S53" s="8"/>
      <c r="T53" s="8"/>
      <c r="U53" s="8"/>
      <c r="V53" s="8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</row>
    <row r="54" spans="1:52" ht="14.25" x14ac:dyDescent="0.3">
      <c r="A54" s="17"/>
      <c r="B54" s="13" t="s">
        <v>54</v>
      </c>
      <c r="C54" s="12">
        <v>50.291710000000002</v>
      </c>
      <c r="D54" s="4" t="str">
        <f t="shared" si="2"/>
        <v xml:space="preserve">  </v>
      </c>
      <c r="E54" s="13">
        <v>42.855359999999997</v>
      </c>
      <c r="F54" s="13">
        <v>57.715170000000001</v>
      </c>
      <c r="G54" s="18">
        <v>3.8189769999999998</v>
      </c>
      <c r="H54" s="67">
        <f t="shared" si="0"/>
        <v>7.5936511206320088</v>
      </c>
      <c r="I54" s="18"/>
      <c r="J54" s="12">
        <v>67.393169999999998</v>
      </c>
      <c r="K54" s="4" t="str">
        <f t="shared" si="3"/>
        <v xml:space="preserve">  </v>
      </c>
      <c r="L54" s="13">
        <v>55.286110000000001</v>
      </c>
      <c r="M54" s="13">
        <v>77.553030000000007</v>
      </c>
      <c r="N54" s="18">
        <v>5.7602549999999999</v>
      </c>
      <c r="O54" s="67">
        <f t="shared" si="1"/>
        <v>8.547238540641434</v>
      </c>
      <c r="P54" s="18"/>
      <c r="Q54" s="15"/>
      <c r="R54" s="8"/>
      <c r="S54" s="8"/>
      <c r="T54" s="8"/>
      <c r="U54" s="8"/>
      <c r="V54" s="8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</row>
    <row r="55" spans="1:52" ht="14.25" x14ac:dyDescent="0.3">
      <c r="A55" s="17"/>
      <c r="B55" s="13" t="s">
        <v>55</v>
      </c>
      <c r="C55" s="12">
        <v>41.662219999999998</v>
      </c>
      <c r="D55" s="4" t="str">
        <f t="shared" si="2"/>
        <v xml:space="preserve">  </v>
      </c>
      <c r="E55" s="13">
        <v>33.974930000000001</v>
      </c>
      <c r="F55" s="13">
        <v>49.777529999999999</v>
      </c>
      <c r="G55" s="18">
        <v>4.0642440000000004</v>
      </c>
      <c r="H55" s="67">
        <f t="shared" si="0"/>
        <v>9.7552266777910557</v>
      </c>
      <c r="I55" s="18"/>
      <c r="J55" s="12">
        <v>43.24973</v>
      </c>
      <c r="K55" s="4" t="str">
        <f t="shared" si="3"/>
        <v xml:space="preserve">  </v>
      </c>
      <c r="L55" s="13">
        <v>35.979300000000002</v>
      </c>
      <c r="M55" s="13">
        <v>50.823030000000003</v>
      </c>
      <c r="N55" s="18">
        <v>3.8142399999999999</v>
      </c>
      <c r="O55" s="67">
        <f t="shared" si="1"/>
        <v>8.8191070788187584</v>
      </c>
      <c r="P55" s="18"/>
      <c r="Q55" s="15"/>
      <c r="R55" s="8"/>
      <c r="S55" s="8"/>
      <c r="T55" s="8"/>
      <c r="U55" s="8"/>
      <c r="V55" s="8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</row>
    <row r="56" spans="1:52" ht="14.25" x14ac:dyDescent="0.3">
      <c r="A56" s="17"/>
      <c r="B56" s="13" t="s">
        <v>56</v>
      </c>
      <c r="C56" s="12">
        <v>35.440840000000001</v>
      </c>
      <c r="D56" s="4" t="str">
        <f t="shared" si="2"/>
        <v xml:space="preserve">  </v>
      </c>
      <c r="E56" s="13">
        <v>28.41572</v>
      </c>
      <c r="F56" s="13">
        <v>43.155700000000003</v>
      </c>
      <c r="G56" s="18">
        <v>3.7847089999999999</v>
      </c>
      <c r="H56" s="67">
        <f t="shared" si="0"/>
        <v>10.678948354497241</v>
      </c>
      <c r="I56" s="18"/>
      <c r="J56" s="12">
        <v>59.658659999999998</v>
      </c>
      <c r="K56" s="4" t="str">
        <f t="shared" si="3"/>
        <v xml:space="preserve">  </v>
      </c>
      <c r="L56" s="13">
        <v>50.836269999999999</v>
      </c>
      <c r="M56" s="13">
        <v>67.897630000000007</v>
      </c>
      <c r="N56" s="18">
        <v>4.3935040000000001</v>
      </c>
      <c r="O56" s="67">
        <f t="shared" si="1"/>
        <v>7.3644027539337964</v>
      </c>
      <c r="P56" s="18"/>
      <c r="Q56" s="15"/>
      <c r="R56" s="8"/>
      <c r="S56" s="8"/>
      <c r="T56" s="8"/>
      <c r="U56" s="8"/>
      <c r="V56" s="8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</row>
    <row r="57" spans="1:52" ht="14.25" x14ac:dyDescent="0.3">
      <c r="A57" s="17"/>
      <c r="B57" s="13" t="s">
        <v>57</v>
      </c>
      <c r="C57" s="12">
        <v>55.375140000000002</v>
      </c>
      <c r="D57" s="4" t="str">
        <f t="shared" si="2"/>
        <v xml:space="preserve">  </v>
      </c>
      <c r="E57" s="13">
        <v>46.124290000000002</v>
      </c>
      <c r="F57" s="13">
        <v>64.268090000000001</v>
      </c>
      <c r="G57" s="18">
        <v>4.6796350000000002</v>
      </c>
      <c r="H57" s="67">
        <f t="shared" si="0"/>
        <v>8.4507867609905816</v>
      </c>
      <c r="I57" s="18"/>
      <c r="J57" s="12">
        <v>65.241839999999996</v>
      </c>
      <c r="K57" s="4" t="str">
        <f t="shared" si="3"/>
        <v xml:space="preserve">  </v>
      </c>
      <c r="L57" s="13">
        <v>55.698970000000003</v>
      </c>
      <c r="M57" s="13">
        <v>73.699709999999996</v>
      </c>
      <c r="N57" s="18">
        <v>4.6363250000000003</v>
      </c>
      <c r="O57" s="67">
        <f t="shared" si="1"/>
        <v>7.1063676315689452</v>
      </c>
      <c r="P57" s="18"/>
      <c r="Q57" s="15"/>
      <c r="R57" s="8"/>
      <c r="S57" s="8"/>
      <c r="T57" s="8"/>
      <c r="U57" s="8"/>
      <c r="V57" s="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</row>
    <row r="58" spans="1:52" ht="14.25" x14ac:dyDescent="0.3">
      <c r="A58" s="17"/>
      <c r="B58" s="13" t="s">
        <v>58</v>
      </c>
      <c r="C58" s="12">
        <v>41.866689999999998</v>
      </c>
      <c r="D58" s="4" t="str">
        <f t="shared" si="2"/>
        <v xml:space="preserve">  </v>
      </c>
      <c r="E58" s="13">
        <v>35.221969999999999</v>
      </c>
      <c r="F58" s="13">
        <v>48.820219999999999</v>
      </c>
      <c r="G58" s="18">
        <v>3.489884</v>
      </c>
      <c r="H58" s="67">
        <f t="shared" si="0"/>
        <v>8.3357055453870377</v>
      </c>
      <c r="I58" s="18"/>
      <c r="J58" s="12">
        <v>59.077530000000003</v>
      </c>
      <c r="K58" s="4" t="str">
        <f t="shared" si="3"/>
        <v xml:space="preserve">  </v>
      </c>
      <c r="L58" s="13">
        <v>50.330280000000002</v>
      </c>
      <c r="M58" s="13">
        <v>67.285619999999994</v>
      </c>
      <c r="N58" s="18">
        <v>4.3659100000000004</v>
      </c>
      <c r="O58" s="67">
        <f t="shared" si="1"/>
        <v>7.390136317479759</v>
      </c>
      <c r="P58" s="18"/>
      <c r="Q58" s="15"/>
      <c r="R58" s="8"/>
      <c r="S58" s="8"/>
      <c r="T58" s="8"/>
      <c r="U58" s="8"/>
      <c r="V58" s="8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</row>
    <row r="59" spans="1:52" ht="14.25" x14ac:dyDescent="0.3">
      <c r="A59" s="17"/>
      <c r="B59" s="13" t="s">
        <v>59</v>
      </c>
      <c r="C59" s="12">
        <v>49.935380000000002</v>
      </c>
      <c r="D59" s="4" t="str">
        <f t="shared" si="2"/>
        <v xml:space="preserve">  </v>
      </c>
      <c r="E59" s="13">
        <v>40.571069999999999</v>
      </c>
      <c r="F59" s="13">
        <v>59.304220000000001</v>
      </c>
      <c r="G59" s="18">
        <v>4.8358889999999999</v>
      </c>
      <c r="H59" s="67">
        <f t="shared" si="0"/>
        <v>9.6842939815417441</v>
      </c>
      <c r="I59" s="18"/>
      <c r="J59" s="12">
        <v>63.306669999999997</v>
      </c>
      <c r="K59" s="4" t="str">
        <f t="shared" si="3"/>
        <v xml:space="preserve">  </v>
      </c>
      <c r="L59" s="13">
        <v>52.631120000000003</v>
      </c>
      <c r="M59" s="13">
        <v>72.818820000000002</v>
      </c>
      <c r="N59" s="18">
        <v>5.2152900000000004</v>
      </c>
      <c r="O59" s="67">
        <f t="shared" si="1"/>
        <v>8.2381366765934789</v>
      </c>
      <c r="P59" s="18"/>
      <c r="Q59" s="15"/>
      <c r="R59" s="8"/>
      <c r="S59" s="8"/>
      <c r="T59" s="8"/>
      <c r="U59" s="8"/>
      <c r="V59" s="8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</row>
    <row r="60" spans="1:52" ht="14.25" x14ac:dyDescent="0.3">
      <c r="A60" s="17"/>
      <c r="B60" s="13" t="s">
        <v>60</v>
      </c>
      <c r="C60" s="12">
        <v>48.57985</v>
      </c>
      <c r="D60" s="4" t="str">
        <f t="shared" si="2"/>
        <v xml:space="preserve">  </v>
      </c>
      <c r="E60" s="13">
        <v>38.241819999999997</v>
      </c>
      <c r="F60" s="13">
        <v>59.040840000000003</v>
      </c>
      <c r="G60" s="18">
        <v>5.3842749999999997</v>
      </c>
      <c r="H60" s="67">
        <f t="shared" si="0"/>
        <v>11.083350401452453</v>
      </c>
      <c r="I60" s="18"/>
      <c r="J60" s="12">
        <v>48.465710000000001</v>
      </c>
      <c r="K60" s="4" t="str">
        <f t="shared" si="3"/>
        <v xml:space="preserve">  </v>
      </c>
      <c r="L60" s="13">
        <v>41.102960000000003</v>
      </c>
      <c r="M60" s="13">
        <v>55.895670000000003</v>
      </c>
      <c r="N60" s="18">
        <v>3.8014489999999999</v>
      </c>
      <c r="O60" s="67">
        <f t="shared" si="1"/>
        <v>7.8435846704814596</v>
      </c>
      <c r="P60" s="18"/>
      <c r="Q60" s="15"/>
      <c r="R60" s="8"/>
      <c r="S60" s="8"/>
      <c r="T60" s="8"/>
      <c r="U60" s="8"/>
      <c r="V60" s="8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</row>
    <row r="61" spans="1:52" ht="14.25" x14ac:dyDescent="0.3">
      <c r="A61" s="17"/>
      <c r="B61" s="13" t="s">
        <v>61</v>
      </c>
      <c r="C61" s="12">
        <v>64.928899999999999</v>
      </c>
      <c r="D61" s="4" t="str">
        <f t="shared" si="2"/>
        <v xml:space="preserve">  </v>
      </c>
      <c r="E61" s="13">
        <v>57.381920000000001</v>
      </c>
      <c r="F61" s="13">
        <v>71.796319999999994</v>
      </c>
      <c r="G61" s="18">
        <v>3.6998600000000001</v>
      </c>
      <c r="H61" s="67">
        <f t="shared" si="0"/>
        <v>5.6983253990133829</v>
      </c>
      <c r="I61" s="18"/>
      <c r="J61" s="12">
        <v>50.89049</v>
      </c>
      <c r="K61" s="4" t="str">
        <f t="shared" si="3"/>
        <v xml:space="preserve">  </v>
      </c>
      <c r="L61" s="13">
        <v>43.453139999999998</v>
      </c>
      <c r="M61" s="13">
        <v>58.288620000000002</v>
      </c>
      <c r="N61" s="18">
        <v>3.812621</v>
      </c>
      <c r="O61" s="67">
        <f t="shared" si="1"/>
        <v>7.4918142859304355</v>
      </c>
      <c r="P61" s="18"/>
      <c r="Q61" s="15"/>
      <c r="R61" s="8"/>
      <c r="S61" s="8"/>
      <c r="T61" s="8"/>
      <c r="U61" s="8"/>
      <c r="V61" s="8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</row>
    <row r="62" spans="1:52" ht="14.25" x14ac:dyDescent="0.3">
      <c r="A62" s="17"/>
      <c r="B62" s="13" t="s">
        <v>62</v>
      </c>
      <c r="C62" s="12">
        <v>34.470579999999998</v>
      </c>
      <c r="D62" s="4" t="str">
        <f t="shared" si="2"/>
        <v xml:space="preserve">  </v>
      </c>
      <c r="E62" s="13">
        <v>26.762280000000001</v>
      </c>
      <c r="F62" s="13">
        <v>43.092739999999999</v>
      </c>
      <c r="G62" s="18">
        <v>4.1986480000000004</v>
      </c>
      <c r="H62" s="67">
        <f t="shared" si="0"/>
        <v>12.180381066985239</v>
      </c>
      <c r="I62" s="18"/>
      <c r="J62" s="12">
        <v>55.63729</v>
      </c>
      <c r="K62" s="4" t="str">
        <f t="shared" si="3"/>
        <v xml:space="preserve">  </v>
      </c>
      <c r="L62" s="13">
        <v>40.261270000000003</v>
      </c>
      <c r="M62" s="13">
        <v>70.004230000000007</v>
      </c>
      <c r="N62" s="18">
        <v>7.8206579999999999</v>
      </c>
      <c r="O62" s="67">
        <f t="shared" si="1"/>
        <v>14.056504189905727</v>
      </c>
      <c r="P62" s="18"/>
      <c r="Q62" s="15"/>
      <c r="R62" s="8"/>
      <c r="S62" s="8"/>
      <c r="T62" s="8"/>
      <c r="U62" s="8"/>
      <c r="V62" s="8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</row>
    <row r="63" spans="1:52" ht="14.25" x14ac:dyDescent="0.3">
      <c r="A63" s="17"/>
      <c r="B63" s="13" t="s">
        <v>63</v>
      </c>
      <c r="C63" s="12">
        <v>37.067610000000002</v>
      </c>
      <c r="D63" s="4" t="str">
        <f t="shared" si="2"/>
        <v xml:space="preserve">  </v>
      </c>
      <c r="E63" s="13">
        <v>29.029599999999999</v>
      </c>
      <c r="F63" s="13">
        <v>45.892069999999997</v>
      </c>
      <c r="G63" s="18">
        <v>4.3396689999999998</v>
      </c>
      <c r="H63" s="67">
        <f t="shared" si="0"/>
        <v>11.707442157722065</v>
      </c>
      <c r="I63" s="18"/>
      <c r="J63" s="12">
        <v>52.253019999999999</v>
      </c>
      <c r="K63" s="4" t="str">
        <f t="shared" si="3"/>
        <v xml:space="preserve">  </v>
      </c>
      <c r="L63" s="13">
        <v>44.79439</v>
      </c>
      <c r="M63" s="13">
        <v>59.612499999999997</v>
      </c>
      <c r="N63" s="18">
        <v>3.8080449999999999</v>
      </c>
      <c r="O63" s="67">
        <f t="shared" si="1"/>
        <v>7.2877031796439704</v>
      </c>
      <c r="P63" s="18"/>
      <c r="Q63" s="15"/>
      <c r="R63" s="8"/>
      <c r="S63" s="8"/>
      <c r="T63" s="8"/>
      <c r="U63" s="8"/>
      <c r="V63" s="8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</row>
    <row r="64" spans="1:52" ht="14.25" x14ac:dyDescent="0.3">
      <c r="A64" s="17"/>
      <c r="B64" s="13" t="s">
        <v>64</v>
      </c>
      <c r="C64" s="12">
        <v>58.895510000000002</v>
      </c>
      <c r="D64" s="4" t="str">
        <f t="shared" si="2"/>
        <v xml:space="preserve">  </v>
      </c>
      <c r="E64" s="13">
        <v>47.242229999999999</v>
      </c>
      <c r="F64" s="13">
        <v>69.629530000000003</v>
      </c>
      <c r="G64" s="18">
        <v>5.8059149999999997</v>
      </c>
      <c r="H64" s="67">
        <f t="shared" si="0"/>
        <v>9.857992570231584</v>
      </c>
      <c r="I64" s="18"/>
      <c r="J64" s="12">
        <v>59.978529999999999</v>
      </c>
      <c r="K64" s="4" t="str">
        <f t="shared" si="3"/>
        <v xml:space="preserve">  </v>
      </c>
      <c r="L64" s="13">
        <v>45.226329999999997</v>
      </c>
      <c r="M64" s="13">
        <v>73.119060000000005</v>
      </c>
      <c r="N64" s="18">
        <v>7.30037</v>
      </c>
      <c r="O64" s="67">
        <f t="shared" si="1"/>
        <v>12.171638751399875</v>
      </c>
      <c r="P64" s="18"/>
      <c r="Q64" s="15"/>
      <c r="R64" s="8"/>
      <c r="S64" s="8"/>
      <c r="T64" s="8"/>
      <c r="U64" s="8"/>
      <c r="V64" s="8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</row>
    <row r="65" spans="1:52" ht="14.25" x14ac:dyDescent="0.3">
      <c r="A65" s="17"/>
      <c r="B65" s="13" t="s">
        <v>65</v>
      </c>
      <c r="C65" s="12">
        <v>29.594529999999999</v>
      </c>
      <c r="D65" s="4" t="str">
        <f t="shared" si="2"/>
        <v xml:space="preserve">  </v>
      </c>
      <c r="E65" s="13">
        <v>22.132899999999999</v>
      </c>
      <c r="F65" s="13">
        <v>38.333309999999997</v>
      </c>
      <c r="G65" s="18">
        <v>4.1592599999999997</v>
      </c>
      <c r="H65" s="67">
        <f t="shared" si="0"/>
        <v>14.054151223215911</v>
      </c>
      <c r="I65" s="18"/>
      <c r="J65" s="12">
        <v>48.686579999999999</v>
      </c>
      <c r="K65" s="4" t="str">
        <f t="shared" si="3"/>
        <v xml:space="preserve">  </v>
      </c>
      <c r="L65" s="13">
        <v>40.205550000000002</v>
      </c>
      <c r="M65" s="13">
        <v>57.243929999999999</v>
      </c>
      <c r="N65" s="18">
        <v>4.3892290000000003</v>
      </c>
      <c r="O65" s="67">
        <f t="shared" si="1"/>
        <v>9.0152748457583183</v>
      </c>
      <c r="P65" s="18"/>
      <c r="Q65" s="15"/>
      <c r="R65" s="8"/>
      <c r="S65" s="8"/>
      <c r="T65" s="8"/>
      <c r="U65" s="8"/>
      <c r="V65" s="8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</row>
    <row r="66" spans="1:52" ht="14.25" x14ac:dyDescent="0.3">
      <c r="A66" s="17"/>
      <c r="B66" s="13" t="s">
        <v>66</v>
      </c>
      <c r="C66" s="12">
        <v>50.943069999999999</v>
      </c>
      <c r="D66" s="4" t="str">
        <f t="shared" si="2"/>
        <v xml:space="preserve">  </v>
      </c>
      <c r="E66" s="13">
        <v>37.034300000000002</v>
      </c>
      <c r="F66" s="13">
        <v>64.707350000000005</v>
      </c>
      <c r="G66" s="18">
        <v>7.2482199999999999</v>
      </c>
      <c r="H66" s="67">
        <f t="shared" si="0"/>
        <v>14.228078519806523</v>
      </c>
      <c r="I66" s="18"/>
      <c r="J66" s="12">
        <v>70.562650000000005</v>
      </c>
      <c r="K66" s="4" t="str">
        <f t="shared" si="3"/>
        <v xml:space="preserve">  </v>
      </c>
      <c r="L66" s="13">
        <v>53.802889999999998</v>
      </c>
      <c r="M66" s="13">
        <v>83.146739999999994</v>
      </c>
      <c r="N66" s="18">
        <v>7.6496719999999998</v>
      </c>
      <c r="O66" s="67">
        <f t="shared" si="1"/>
        <v>10.840964731341579</v>
      </c>
      <c r="P66" s="18"/>
      <c r="Q66" s="15"/>
      <c r="R66" s="8"/>
      <c r="S66" s="8"/>
      <c r="T66" s="8"/>
      <c r="U66" s="8"/>
      <c r="V66" s="8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</row>
    <row r="67" spans="1:52" ht="14.25" x14ac:dyDescent="0.3">
      <c r="A67" s="17"/>
      <c r="B67" s="13" t="s">
        <v>67</v>
      </c>
      <c r="C67" s="12">
        <v>33.297559999999997</v>
      </c>
      <c r="D67" s="4" t="str">
        <f t="shared" si="2"/>
        <v xml:space="preserve">  </v>
      </c>
      <c r="E67" s="13">
        <v>22.52337</v>
      </c>
      <c r="F67" s="13">
        <v>46.155290000000001</v>
      </c>
      <c r="G67" s="18">
        <v>6.1265879999999999</v>
      </c>
      <c r="H67" s="67">
        <f t="shared" si="0"/>
        <v>18.399510354512465</v>
      </c>
      <c r="I67" s="18"/>
      <c r="J67" s="12">
        <v>55.941870000000002</v>
      </c>
      <c r="K67" s="4" t="str">
        <f t="shared" si="3"/>
        <v xml:space="preserve">  </v>
      </c>
      <c r="L67" s="13">
        <v>46.30988</v>
      </c>
      <c r="M67" s="13">
        <v>65.146389999999997</v>
      </c>
      <c r="N67" s="18">
        <v>4.8623649999999996</v>
      </c>
      <c r="O67" s="67">
        <f t="shared" si="1"/>
        <v>8.6918170593868229</v>
      </c>
      <c r="P67" s="18"/>
      <c r="Q67" s="15"/>
      <c r="R67" s="8"/>
      <c r="S67" s="8"/>
      <c r="T67" s="8"/>
      <c r="U67" s="8"/>
      <c r="V67" s="8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</row>
    <row r="68" spans="1:52" ht="14.25" x14ac:dyDescent="0.3">
      <c r="A68" s="17"/>
      <c r="B68" s="13" t="s">
        <v>68</v>
      </c>
      <c r="C68" s="12">
        <v>46.131810000000002</v>
      </c>
      <c r="D68" s="4" t="str">
        <f t="shared" si="2"/>
        <v xml:space="preserve">  </v>
      </c>
      <c r="E68" s="13">
        <v>36.51831</v>
      </c>
      <c r="F68" s="13">
        <v>56.041910000000001</v>
      </c>
      <c r="G68" s="18">
        <v>5.0447959999999998</v>
      </c>
      <c r="H68" s="67">
        <f t="shared" si="0"/>
        <v>10.935612541541291</v>
      </c>
      <c r="I68" s="18"/>
      <c r="J68" s="12">
        <v>64.676900000000003</v>
      </c>
      <c r="K68" s="4" t="str">
        <f t="shared" si="3"/>
        <v xml:space="preserve">  </v>
      </c>
      <c r="L68" s="13">
        <v>52.940779999999997</v>
      </c>
      <c r="M68" s="13">
        <v>74.875190000000003</v>
      </c>
      <c r="N68" s="18">
        <v>5.6775650000000004</v>
      </c>
      <c r="O68" s="67">
        <f t="shared" si="1"/>
        <v>8.7783505393734078</v>
      </c>
      <c r="P68" s="18"/>
      <c r="Q68" s="15"/>
      <c r="R68" s="8"/>
      <c r="S68" s="8"/>
      <c r="T68" s="8"/>
      <c r="U68" s="8"/>
      <c r="V68" s="8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</row>
    <row r="69" spans="1:52" ht="14.25" x14ac:dyDescent="0.3">
      <c r="A69" s="17"/>
      <c r="B69" s="13" t="s">
        <v>69</v>
      </c>
      <c r="C69" s="12">
        <v>54.968609999999998</v>
      </c>
      <c r="D69" s="4" t="str">
        <f t="shared" si="2"/>
        <v xml:space="preserve">  </v>
      </c>
      <c r="E69" s="13">
        <v>42.344029999999997</v>
      </c>
      <c r="F69" s="13">
        <v>66.984219999999993</v>
      </c>
      <c r="G69" s="18">
        <v>6.4163639999999997</v>
      </c>
      <c r="H69" s="67">
        <f t="shared" si="0"/>
        <v>11.672778336581551</v>
      </c>
      <c r="I69" s="18"/>
      <c r="J69" s="12">
        <v>55.206629999999997</v>
      </c>
      <c r="K69" s="4" t="str">
        <f t="shared" si="3"/>
        <v xml:space="preserve">  </v>
      </c>
      <c r="L69" s="13">
        <v>41.634340000000002</v>
      </c>
      <c r="M69" s="13">
        <v>68.045169999999999</v>
      </c>
      <c r="N69" s="18">
        <v>6.8990580000000001</v>
      </c>
      <c r="O69" s="67">
        <f t="shared" si="1"/>
        <v>12.496792504813282</v>
      </c>
      <c r="P69" s="18"/>
      <c r="Q69" s="15"/>
      <c r="R69" s="8"/>
      <c r="S69" s="8"/>
      <c r="T69" s="8"/>
      <c r="U69" s="8"/>
      <c r="V69" s="8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</row>
    <row r="70" spans="1:52" ht="14.25" x14ac:dyDescent="0.3">
      <c r="A70" s="17"/>
      <c r="B70" s="13" t="s">
        <v>70</v>
      </c>
      <c r="C70" s="12">
        <v>24.331199999999999</v>
      </c>
      <c r="D70" s="4" t="str">
        <f t="shared" si="2"/>
        <v xml:space="preserve">  </v>
      </c>
      <c r="E70" s="13">
        <v>18.945599999999999</v>
      </c>
      <c r="F70" s="13">
        <v>30.668479999999999</v>
      </c>
      <c r="G70" s="18">
        <v>2.9959090000000002</v>
      </c>
      <c r="H70" s="67">
        <f t="shared" si="0"/>
        <v>12.313034293417505</v>
      </c>
      <c r="I70" s="18"/>
      <c r="J70" s="12">
        <v>45.978879999999997</v>
      </c>
      <c r="K70" s="4" t="str">
        <f t="shared" si="3"/>
        <v xml:space="preserve">  </v>
      </c>
      <c r="L70" s="13">
        <v>38.466929999999998</v>
      </c>
      <c r="M70" s="13">
        <v>53.678089999999997</v>
      </c>
      <c r="N70" s="18">
        <v>3.9104770000000002</v>
      </c>
      <c r="O70" s="67">
        <f t="shared" si="1"/>
        <v>8.5049418341638603</v>
      </c>
      <c r="P70" s="18"/>
      <c r="Q70" s="15"/>
      <c r="R70" s="8"/>
      <c r="S70" s="8"/>
      <c r="T70" s="8"/>
      <c r="U70" s="8"/>
      <c r="V70" s="8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</row>
    <row r="71" spans="1:52" ht="14.25" x14ac:dyDescent="0.3">
      <c r="A71" s="17"/>
      <c r="B71" s="13" t="s">
        <v>71</v>
      </c>
      <c r="C71" s="12">
        <v>48.288220000000003</v>
      </c>
      <c r="D71" s="4" t="str">
        <f t="shared" si="2"/>
        <v xml:space="preserve">  </v>
      </c>
      <c r="E71" s="13">
        <v>40.7866</v>
      </c>
      <c r="F71" s="13">
        <v>55.867789999999999</v>
      </c>
      <c r="G71" s="18">
        <v>3.8767130000000001</v>
      </c>
      <c r="H71" s="67">
        <f t="shared" ref="H71:H91" si="4">G71/C71*100</f>
        <v>8.0282789467079141</v>
      </c>
      <c r="I71" s="18"/>
      <c r="J71" s="12">
        <v>69.400490000000005</v>
      </c>
      <c r="K71" s="4" t="str">
        <f t="shared" si="3"/>
        <v xml:space="preserve">  </v>
      </c>
      <c r="L71" s="13">
        <v>52.906149999999997</v>
      </c>
      <c r="M71" s="13">
        <v>82.07508</v>
      </c>
      <c r="N71" s="18">
        <v>7.6116679999999999</v>
      </c>
      <c r="O71" s="67">
        <f t="shared" ref="O71:O91" si="5">N71/J71*100</f>
        <v>10.967743887687249</v>
      </c>
      <c r="P71" s="18"/>
      <c r="Q71" s="15"/>
      <c r="R71" s="8"/>
      <c r="S71" s="8"/>
      <c r="T71" s="8"/>
      <c r="U71" s="8"/>
      <c r="V71" s="8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</row>
    <row r="72" spans="1:52" ht="14.25" x14ac:dyDescent="0.3">
      <c r="A72" s="17"/>
      <c r="B72" s="13" t="s">
        <v>72</v>
      </c>
      <c r="C72" s="12">
        <v>52.89387</v>
      </c>
      <c r="D72" s="4" t="str">
        <f t="shared" ref="D72:D91" si="6">IF(H72&gt;=50,"**",(IF(H72&gt;25,"*","  ")))</f>
        <v xml:space="preserve">  </v>
      </c>
      <c r="E72" s="13">
        <v>40.540950000000002</v>
      </c>
      <c r="F72" s="13">
        <v>64.90222</v>
      </c>
      <c r="G72" s="18">
        <v>6.3415790000000003</v>
      </c>
      <c r="H72" s="67">
        <f t="shared" si="4"/>
        <v>11.989251306436834</v>
      </c>
      <c r="I72" s="18"/>
      <c r="J72" s="12">
        <v>63.049610000000001</v>
      </c>
      <c r="K72" s="4" t="str">
        <f t="shared" ref="K72:K91" si="7">IF(O72&gt;=50,"**",(IF(O72&gt;25,"*","  ")))</f>
        <v xml:space="preserve">  </v>
      </c>
      <c r="L72" s="13">
        <v>50.018709999999999</v>
      </c>
      <c r="M72" s="13">
        <v>74.420550000000006</v>
      </c>
      <c r="N72" s="18">
        <v>6.342365</v>
      </c>
      <c r="O72" s="67">
        <f t="shared" si="5"/>
        <v>10.059324712714321</v>
      </c>
      <c r="P72" s="18"/>
      <c r="Q72" s="15"/>
      <c r="R72" s="8"/>
      <c r="S72" s="8"/>
      <c r="T72" s="8"/>
      <c r="U72" s="8"/>
      <c r="V72" s="8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</row>
    <row r="73" spans="1:52" ht="14.25" x14ac:dyDescent="0.3">
      <c r="A73" s="17"/>
      <c r="B73" s="13" t="s">
        <v>73</v>
      </c>
      <c r="C73" s="12">
        <v>46.150829999999999</v>
      </c>
      <c r="D73" s="4" t="str">
        <f t="shared" si="6"/>
        <v xml:space="preserve">  </v>
      </c>
      <c r="E73" s="13">
        <v>36.149850000000001</v>
      </c>
      <c r="F73" s="13">
        <v>56.471550000000001</v>
      </c>
      <c r="G73" s="18">
        <v>5.2567579999999996</v>
      </c>
      <c r="H73" s="67">
        <f t="shared" si="4"/>
        <v>11.390386695103857</v>
      </c>
      <c r="I73" s="18"/>
      <c r="J73" s="12">
        <v>53.379370000000002</v>
      </c>
      <c r="K73" s="4" t="str">
        <f t="shared" si="7"/>
        <v xml:space="preserve">  </v>
      </c>
      <c r="L73" s="13">
        <v>43.036000000000001</v>
      </c>
      <c r="M73" s="13">
        <v>63.440109999999997</v>
      </c>
      <c r="N73" s="18">
        <v>5.2787879999999996</v>
      </c>
      <c r="O73" s="67">
        <f t="shared" si="5"/>
        <v>9.8891912737074268</v>
      </c>
      <c r="P73" s="18"/>
      <c r="Q73" s="15"/>
      <c r="R73" s="8"/>
      <c r="S73" s="8"/>
      <c r="T73" s="8"/>
      <c r="U73" s="8"/>
      <c r="V73" s="8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</row>
    <row r="74" spans="1:52" ht="14.25" x14ac:dyDescent="0.3">
      <c r="A74" s="17"/>
      <c r="B74" s="13" t="s">
        <v>74</v>
      </c>
      <c r="C74" s="12">
        <v>48.86018</v>
      </c>
      <c r="D74" s="4" t="str">
        <f t="shared" si="6"/>
        <v xml:space="preserve">  </v>
      </c>
      <c r="E74" s="13">
        <v>33.778199999999998</v>
      </c>
      <c r="F74" s="13">
        <v>64.15258</v>
      </c>
      <c r="G74" s="18">
        <v>8.0007140000000003</v>
      </c>
      <c r="H74" s="67">
        <f t="shared" si="4"/>
        <v>16.374712495942504</v>
      </c>
      <c r="I74" s="18"/>
      <c r="J74" s="12">
        <v>68.758179999999996</v>
      </c>
      <c r="K74" s="4" t="str">
        <f t="shared" si="7"/>
        <v xml:space="preserve">  </v>
      </c>
      <c r="L74" s="13">
        <v>57.57978</v>
      </c>
      <c r="M74" s="13">
        <v>78.110709999999997</v>
      </c>
      <c r="N74" s="18">
        <v>5.2967089999999999</v>
      </c>
      <c r="O74" s="67">
        <f t="shared" si="5"/>
        <v>7.703387436956592</v>
      </c>
      <c r="P74" s="18"/>
      <c r="Q74" s="15"/>
      <c r="R74" s="8"/>
      <c r="S74" s="8"/>
      <c r="T74" s="8"/>
      <c r="U74" s="8"/>
      <c r="V74" s="8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</row>
    <row r="75" spans="1:52" ht="14.25" x14ac:dyDescent="0.3">
      <c r="A75" s="17"/>
      <c r="B75" s="13" t="s">
        <v>75</v>
      </c>
      <c r="C75" s="12">
        <v>58.692540000000001</v>
      </c>
      <c r="D75" s="4" t="str">
        <f t="shared" si="6"/>
        <v xml:space="preserve">  </v>
      </c>
      <c r="E75" s="13">
        <v>50.55039</v>
      </c>
      <c r="F75" s="13">
        <v>66.385530000000003</v>
      </c>
      <c r="G75" s="18">
        <v>4.0726509999999996</v>
      </c>
      <c r="H75" s="67">
        <f t="shared" si="4"/>
        <v>6.9389585115927837</v>
      </c>
      <c r="I75" s="18"/>
      <c r="J75" s="12">
        <v>63.363390000000003</v>
      </c>
      <c r="K75" s="4" t="str">
        <f t="shared" si="7"/>
        <v xml:space="preserve">  </v>
      </c>
      <c r="L75" s="13">
        <v>50.830150000000003</v>
      </c>
      <c r="M75" s="13">
        <v>74.316180000000003</v>
      </c>
      <c r="N75" s="18">
        <v>6.0951490000000002</v>
      </c>
      <c r="O75" s="67">
        <f t="shared" si="5"/>
        <v>9.6193543306316158</v>
      </c>
      <c r="P75" s="18"/>
      <c r="Q75" s="15"/>
      <c r="R75" s="8"/>
      <c r="S75" s="8"/>
      <c r="T75" s="8"/>
      <c r="U75" s="8"/>
      <c r="V75" s="8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</row>
    <row r="76" spans="1:52" ht="14.25" x14ac:dyDescent="0.3">
      <c r="A76" s="17"/>
      <c r="B76" s="13" t="s">
        <v>76</v>
      </c>
      <c r="C76" s="12">
        <v>47.657539999999997</v>
      </c>
      <c r="D76" s="4" t="str">
        <f t="shared" si="6"/>
        <v xml:space="preserve">  </v>
      </c>
      <c r="E76" s="13">
        <v>40.146250000000002</v>
      </c>
      <c r="F76" s="13">
        <v>55.276310000000002</v>
      </c>
      <c r="G76" s="18">
        <v>3.889437</v>
      </c>
      <c r="H76" s="67">
        <f t="shared" si="4"/>
        <v>8.1612206588925922</v>
      </c>
      <c r="I76" s="18"/>
      <c r="J76" s="12">
        <v>64.918909999999997</v>
      </c>
      <c r="K76" s="4" t="str">
        <f t="shared" si="7"/>
        <v xml:space="preserve">  </v>
      </c>
      <c r="L76" s="13">
        <v>55.090690000000002</v>
      </c>
      <c r="M76" s="13">
        <v>73.625960000000006</v>
      </c>
      <c r="N76" s="18">
        <v>4.7771780000000001</v>
      </c>
      <c r="O76" s="67">
        <f t="shared" si="5"/>
        <v>7.3586848577710269</v>
      </c>
      <c r="P76" s="18"/>
      <c r="Q76" s="15"/>
      <c r="R76" s="8"/>
      <c r="S76" s="8"/>
      <c r="T76" s="8"/>
      <c r="U76" s="8"/>
      <c r="V76" s="8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</row>
    <row r="77" spans="1:52" ht="14.25" x14ac:dyDescent="0.3">
      <c r="A77" s="17"/>
      <c r="B77" s="13" t="s">
        <v>77</v>
      </c>
      <c r="C77" s="12">
        <v>49.74109</v>
      </c>
      <c r="D77" s="4" t="str">
        <f t="shared" si="6"/>
        <v xml:space="preserve">  </v>
      </c>
      <c r="E77" s="13">
        <v>40.592129999999997</v>
      </c>
      <c r="F77" s="13">
        <v>58.907420000000002</v>
      </c>
      <c r="G77" s="18">
        <v>4.7255039999999999</v>
      </c>
      <c r="H77" s="67">
        <f t="shared" si="4"/>
        <v>9.500201945715304</v>
      </c>
      <c r="I77" s="18"/>
      <c r="J77" s="12">
        <v>64.045850000000002</v>
      </c>
      <c r="K77" s="4" t="str">
        <f t="shared" si="7"/>
        <v xml:space="preserve">  </v>
      </c>
      <c r="L77" s="13">
        <v>51.507040000000003</v>
      </c>
      <c r="M77" s="13">
        <v>74.921120000000002</v>
      </c>
      <c r="N77" s="18">
        <v>6.0745319999999996</v>
      </c>
      <c r="O77" s="67">
        <f t="shared" si="5"/>
        <v>9.4846613793087293</v>
      </c>
      <c r="P77" s="18"/>
      <c r="Q77" s="15"/>
      <c r="R77" s="8"/>
      <c r="S77" s="8"/>
      <c r="T77" s="8"/>
      <c r="U77" s="8"/>
      <c r="V77" s="8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</row>
    <row r="78" spans="1:52" ht="14.25" x14ac:dyDescent="0.3">
      <c r="A78" s="17"/>
      <c r="B78" s="13" t="s">
        <v>78</v>
      </c>
      <c r="C78" s="12">
        <v>53.647539999999999</v>
      </c>
      <c r="D78" s="4" t="str">
        <f t="shared" si="6"/>
        <v xml:space="preserve">  </v>
      </c>
      <c r="E78" s="13">
        <v>38.042990000000003</v>
      </c>
      <c r="F78" s="13">
        <v>68.569019999999995</v>
      </c>
      <c r="G78" s="18">
        <v>8.0421040000000001</v>
      </c>
      <c r="H78" s="67">
        <f t="shared" si="4"/>
        <v>14.99062957966013</v>
      </c>
      <c r="I78" s="18"/>
      <c r="J78" s="12">
        <v>73.920760000000001</v>
      </c>
      <c r="K78" s="4" t="str">
        <f t="shared" si="7"/>
        <v xml:space="preserve">  </v>
      </c>
      <c r="L78" s="13">
        <v>59.725490000000001</v>
      </c>
      <c r="M78" s="13">
        <v>84.418049999999994</v>
      </c>
      <c r="N78" s="18">
        <v>6.3715909999999996</v>
      </c>
      <c r="O78" s="67">
        <f t="shared" si="5"/>
        <v>8.6194879489875369</v>
      </c>
      <c r="P78" s="18"/>
      <c r="Q78" s="15"/>
      <c r="R78" s="8"/>
      <c r="S78" s="8"/>
      <c r="T78" s="8"/>
      <c r="U78" s="8"/>
      <c r="V78" s="8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</row>
    <row r="79" spans="1:52" ht="14.25" x14ac:dyDescent="0.3">
      <c r="A79" s="17"/>
      <c r="B79" s="13" t="s">
        <v>79</v>
      </c>
      <c r="C79" s="12">
        <v>40.582979999999999</v>
      </c>
      <c r="D79" s="4" t="str">
        <f t="shared" si="6"/>
        <v xml:space="preserve">  </v>
      </c>
      <c r="E79" s="13">
        <v>32.392769999999999</v>
      </c>
      <c r="F79" s="13">
        <v>49.332940000000001</v>
      </c>
      <c r="G79" s="18">
        <v>4.3617990000000004</v>
      </c>
      <c r="H79" s="67">
        <f t="shared" si="4"/>
        <v>10.747852917651688</v>
      </c>
      <c r="I79" s="18"/>
      <c r="J79" s="12">
        <v>56.230469999999997</v>
      </c>
      <c r="K79" s="4" t="str">
        <f t="shared" si="7"/>
        <v xml:space="preserve">  </v>
      </c>
      <c r="L79" s="13">
        <v>48.958179999999999</v>
      </c>
      <c r="M79" s="13">
        <v>63.244500000000002</v>
      </c>
      <c r="N79" s="18">
        <v>3.669098</v>
      </c>
      <c r="O79" s="67">
        <f t="shared" si="5"/>
        <v>6.5251064058329948</v>
      </c>
      <c r="P79" s="18"/>
      <c r="Q79" s="15"/>
      <c r="R79" s="8"/>
      <c r="S79" s="8"/>
      <c r="T79" s="8"/>
      <c r="U79" s="8"/>
      <c r="V79" s="8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</row>
    <row r="80" spans="1:52" ht="14.25" x14ac:dyDescent="0.3">
      <c r="A80" s="17"/>
      <c r="B80" s="13" t="s">
        <v>80</v>
      </c>
      <c r="C80" s="12">
        <v>51.316769999999998</v>
      </c>
      <c r="D80" s="4" t="str">
        <f t="shared" si="6"/>
        <v xml:space="preserve">  </v>
      </c>
      <c r="E80" s="13">
        <v>42.969540000000002</v>
      </c>
      <c r="F80" s="13">
        <v>59.591189999999997</v>
      </c>
      <c r="G80" s="18">
        <v>4.2798239999999996</v>
      </c>
      <c r="H80" s="67">
        <f t="shared" si="4"/>
        <v>8.3400104877996029</v>
      </c>
      <c r="I80" s="18"/>
      <c r="J80" s="12">
        <v>63.482309999999998</v>
      </c>
      <c r="K80" s="4" t="str">
        <f t="shared" si="7"/>
        <v xml:space="preserve">  </v>
      </c>
      <c r="L80" s="13">
        <v>55.714329999999997</v>
      </c>
      <c r="M80" s="13">
        <v>70.606589999999997</v>
      </c>
      <c r="N80" s="18">
        <v>3.8248690000000001</v>
      </c>
      <c r="O80" s="67">
        <f t="shared" si="5"/>
        <v>6.0250942349136318</v>
      </c>
      <c r="P80" s="18"/>
      <c r="Q80" s="15"/>
      <c r="R80" s="8"/>
      <c r="S80" s="8"/>
      <c r="T80" s="8"/>
      <c r="U80" s="8"/>
      <c r="V80" s="8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</row>
    <row r="81" spans="1:52" ht="14.25" x14ac:dyDescent="0.3">
      <c r="A81" s="17"/>
      <c r="B81" s="13" t="s">
        <v>81</v>
      </c>
      <c r="C81" s="12">
        <v>53.121859999999998</v>
      </c>
      <c r="D81" s="4" t="str">
        <f t="shared" si="6"/>
        <v xml:space="preserve">  </v>
      </c>
      <c r="E81" s="13">
        <v>42.019019999999998</v>
      </c>
      <c r="F81" s="13">
        <v>63.923990000000003</v>
      </c>
      <c r="G81" s="18">
        <v>5.6795799999999996</v>
      </c>
      <c r="H81" s="67">
        <f t="shared" si="4"/>
        <v>10.691606054456678</v>
      </c>
      <c r="I81" s="18"/>
      <c r="J81" s="12">
        <v>70.60651</v>
      </c>
      <c r="K81" s="4" t="str">
        <f t="shared" si="7"/>
        <v xml:space="preserve">  </v>
      </c>
      <c r="L81" s="13">
        <v>60.891240000000003</v>
      </c>
      <c r="M81" s="13">
        <v>78.750569999999996</v>
      </c>
      <c r="N81" s="18">
        <v>4.5912160000000002</v>
      </c>
      <c r="O81" s="67">
        <f t="shared" si="5"/>
        <v>6.5025392134521312</v>
      </c>
      <c r="P81" s="18"/>
      <c r="Q81" s="15"/>
      <c r="R81" s="8"/>
      <c r="S81" s="8"/>
      <c r="T81" s="8"/>
      <c r="U81" s="8"/>
      <c r="V81" s="8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</row>
    <row r="82" spans="1:52" ht="14.25" x14ac:dyDescent="0.3">
      <c r="A82" s="17"/>
      <c r="B82" s="13" t="s">
        <v>82</v>
      </c>
      <c r="C82" s="12">
        <v>59.561160000000001</v>
      </c>
      <c r="D82" s="4" t="str">
        <f t="shared" si="6"/>
        <v xml:space="preserve">  </v>
      </c>
      <c r="E82" s="13">
        <v>52.421779999999998</v>
      </c>
      <c r="F82" s="13">
        <v>66.317570000000003</v>
      </c>
      <c r="G82" s="18">
        <v>3.5669230000000001</v>
      </c>
      <c r="H82" s="67">
        <f t="shared" si="4"/>
        <v>5.9886728196697314</v>
      </c>
      <c r="I82" s="18"/>
      <c r="J82" s="12">
        <v>61.774389999999997</v>
      </c>
      <c r="K82" s="4" t="str">
        <f t="shared" si="7"/>
        <v xml:space="preserve">  </v>
      </c>
      <c r="L82" s="13">
        <v>54.826090000000001</v>
      </c>
      <c r="M82" s="13">
        <v>68.27243</v>
      </c>
      <c r="N82" s="18">
        <v>3.4496600000000002</v>
      </c>
      <c r="O82" s="67">
        <f t="shared" si="5"/>
        <v>5.5842882463104866</v>
      </c>
      <c r="P82" s="18"/>
      <c r="Q82" s="15"/>
      <c r="R82" s="8"/>
      <c r="S82" s="8"/>
      <c r="T82" s="8"/>
      <c r="U82" s="8"/>
      <c r="V82" s="8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</row>
    <row r="83" spans="1:52" ht="14.25" x14ac:dyDescent="0.3">
      <c r="A83" s="17"/>
      <c r="B83" s="13" t="s">
        <v>83</v>
      </c>
      <c r="C83" s="12">
        <v>36.088459999999998</v>
      </c>
      <c r="D83" s="4" t="str">
        <f t="shared" si="6"/>
        <v xml:space="preserve">  </v>
      </c>
      <c r="E83" s="13">
        <v>28.616879999999998</v>
      </c>
      <c r="F83" s="13">
        <v>44.300170000000001</v>
      </c>
      <c r="G83" s="18">
        <v>4.0308130000000002</v>
      </c>
      <c r="H83" s="67">
        <f t="shared" si="4"/>
        <v>11.169257430214536</v>
      </c>
      <c r="I83" s="18"/>
      <c r="J83" s="12">
        <v>43.38879</v>
      </c>
      <c r="K83" s="4" t="str">
        <f t="shared" si="7"/>
        <v xml:space="preserve">  </v>
      </c>
      <c r="L83" s="13">
        <v>34.941070000000003</v>
      </c>
      <c r="M83" s="13">
        <v>52.238959999999999</v>
      </c>
      <c r="N83" s="18">
        <v>4.4566410000000003</v>
      </c>
      <c r="O83" s="67">
        <f t="shared" si="5"/>
        <v>10.271411117940833</v>
      </c>
      <c r="P83" s="18"/>
      <c r="Q83" s="15"/>
      <c r="R83" s="8"/>
      <c r="S83" s="8"/>
      <c r="T83" s="8"/>
      <c r="U83" s="8"/>
      <c r="V83" s="8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</row>
    <row r="84" spans="1:52" ht="14.25" x14ac:dyDescent="0.3">
      <c r="A84" s="17"/>
      <c r="B84" s="13" t="s">
        <v>84</v>
      </c>
      <c r="C84" s="12">
        <v>44.399509999999999</v>
      </c>
      <c r="D84" s="4" t="str">
        <f t="shared" si="6"/>
        <v xml:space="preserve">  </v>
      </c>
      <c r="E84" s="13">
        <v>36.086320000000001</v>
      </c>
      <c r="F84" s="13">
        <v>53.038550000000001</v>
      </c>
      <c r="G84" s="18">
        <v>4.366079</v>
      </c>
      <c r="H84" s="67">
        <f t="shared" si="4"/>
        <v>9.8336197854435792</v>
      </c>
      <c r="I84" s="18"/>
      <c r="J84" s="12">
        <v>56.99624</v>
      </c>
      <c r="K84" s="4" t="str">
        <f t="shared" si="7"/>
        <v xml:space="preserve">  </v>
      </c>
      <c r="L84" s="13">
        <v>48.714089999999999</v>
      </c>
      <c r="M84" s="13">
        <v>64.904480000000007</v>
      </c>
      <c r="N84" s="18">
        <v>4.1660349999999999</v>
      </c>
      <c r="O84" s="67">
        <f t="shared" si="5"/>
        <v>7.3093154916885741</v>
      </c>
      <c r="P84" s="18"/>
      <c r="Q84" s="15"/>
      <c r="R84" s="8"/>
      <c r="S84" s="8"/>
      <c r="T84" s="8"/>
      <c r="U84" s="8"/>
      <c r="V84" s="8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</row>
    <row r="85" spans="1:52" ht="14.25" x14ac:dyDescent="0.3">
      <c r="A85" s="17"/>
      <c r="B85" s="13" t="s">
        <v>85</v>
      </c>
      <c r="C85" s="12">
        <v>60.529150000000001</v>
      </c>
      <c r="D85" s="4" t="str">
        <f t="shared" si="6"/>
        <v xml:space="preserve">  </v>
      </c>
      <c r="E85" s="13">
        <v>49.099429999999998</v>
      </c>
      <c r="F85" s="13">
        <v>70.912779999999998</v>
      </c>
      <c r="G85" s="18">
        <v>5.6508089999999997</v>
      </c>
      <c r="H85" s="67">
        <f t="shared" si="4"/>
        <v>9.3356820639311788</v>
      </c>
      <c r="I85" s="18"/>
      <c r="J85" s="12">
        <v>50.733539999999998</v>
      </c>
      <c r="K85" s="4" t="str">
        <f t="shared" si="7"/>
        <v xml:space="preserve">  </v>
      </c>
      <c r="L85" s="13">
        <v>40.362439999999999</v>
      </c>
      <c r="M85" s="13">
        <v>61.041890000000002</v>
      </c>
      <c r="N85" s="18">
        <v>5.3524469999999997</v>
      </c>
      <c r="O85" s="67">
        <f t="shared" si="5"/>
        <v>10.550115367466965</v>
      </c>
      <c r="P85" s="18"/>
      <c r="Q85" s="15"/>
      <c r="R85" s="8"/>
      <c r="S85" s="8"/>
      <c r="T85" s="8"/>
      <c r="U85" s="8"/>
      <c r="V85" s="8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</row>
    <row r="86" spans="1:52" ht="14.25" x14ac:dyDescent="0.3">
      <c r="A86" s="27"/>
      <c r="B86" s="141" t="s">
        <v>150</v>
      </c>
      <c r="C86" s="140"/>
      <c r="D86" s="29"/>
      <c r="E86" s="80"/>
      <c r="F86" s="80"/>
      <c r="G86" s="30"/>
      <c r="H86" s="83"/>
      <c r="I86" s="30"/>
      <c r="J86" s="140"/>
      <c r="K86" s="29"/>
      <c r="L86" s="80"/>
      <c r="M86" s="80"/>
      <c r="N86" s="30"/>
      <c r="O86" s="83"/>
      <c r="P86" s="30"/>
      <c r="Q86" s="15"/>
      <c r="R86" s="8"/>
      <c r="S86" s="8"/>
      <c r="T86" s="8"/>
      <c r="U86" s="8"/>
      <c r="V86" s="8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</row>
    <row r="87" spans="1:52" ht="14.25" x14ac:dyDescent="0.3">
      <c r="A87" s="17"/>
      <c r="B87" s="142" t="s">
        <v>146</v>
      </c>
      <c r="C87" s="12">
        <v>46.554519999999997</v>
      </c>
      <c r="D87" s="4" t="str">
        <f t="shared" si="6"/>
        <v xml:space="preserve">  </v>
      </c>
      <c r="E87" s="13">
        <v>44.106789999999997</v>
      </c>
      <c r="F87" s="13">
        <v>49.018970000000003</v>
      </c>
      <c r="G87" s="18">
        <v>1.2540880000000001</v>
      </c>
      <c r="H87" s="67">
        <f t="shared" si="4"/>
        <v>2.693805026880312</v>
      </c>
      <c r="I87" s="18"/>
      <c r="J87" s="12">
        <v>58.986550000000001</v>
      </c>
      <c r="K87" s="4" t="str">
        <f t="shared" ref="K87:K90" si="8">IF(O87&gt;=50,"**",(IF(O87&gt;25,"*","  ")))</f>
        <v xml:space="preserve">  </v>
      </c>
      <c r="L87" s="13">
        <v>56.355899999999998</v>
      </c>
      <c r="M87" s="13">
        <v>61.566780000000001</v>
      </c>
      <c r="N87" s="18">
        <v>1.330446</v>
      </c>
      <c r="O87" s="67">
        <f t="shared" ref="O87:O90" si="9">N87/J87*100</f>
        <v>2.2555073995682067</v>
      </c>
      <c r="P87" s="18"/>
      <c r="Q87" s="15"/>
      <c r="R87" s="8"/>
      <c r="S87" s="8"/>
      <c r="T87" s="8"/>
      <c r="U87" s="8"/>
      <c r="V87" s="8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</row>
    <row r="88" spans="1:52" ht="14.25" x14ac:dyDescent="0.3">
      <c r="A88" s="17"/>
      <c r="B88" s="142" t="s">
        <v>147</v>
      </c>
      <c r="C88" s="12">
        <v>43.07931</v>
      </c>
      <c r="D88" s="4" t="str">
        <f t="shared" si="6"/>
        <v xml:space="preserve">  </v>
      </c>
      <c r="E88" s="13">
        <v>40.728009999999998</v>
      </c>
      <c r="F88" s="13">
        <v>45.462229999999998</v>
      </c>
      <c r="G88" s="18">
        <v>1.208574</v>
      </c>
      <c r="H88" s="67">
        <f t="shared" si="4"/>
        <v>2.805462761590193</v>
      </c>
      <c r="I88" s="18"/>
      <c r="J88" s="12">
        <v>58.626139999999999</v>
      </c>
      <c r="K88" s="4" t="str">
        <f t="shared" si="8"/>
        <v xml:space="preserve">  </v>
      </c>
      <c r="L88" s="13">
        <v>56.191229999999997</v>
      </c>
      <c r="M88" s="13">
        <v>61.019590000000001</v>
      </c>
      <c r="N88" s="18">
        <v>1.232629</v>
      </c>
      <c r="O88" s="67">
        <f t="shared" si="9"/>
        <v>2.1025245735093594</v>
      </c>
      <c r="P88" s="18"/>
      <c r="Q88" s="15"/>
      <c r="R88" s="8"/>
      <c r="S88" s="8"/>
      <c r="T88" s="8"/>
      <c r="U88" s="8"/>
      <c r="V88" s="8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</row>
    <row r="89" spans="1:52" ht="14.25" x14ac:dyDescent="0.3">
      <c r="A89" s="17"/>
      <c r="B89" s="142" t="s">
        <v>148</v>
      </c>
      <c r="C89" s="12">
        <v>42.182699999999997</v>
      </c>
      <c r="D89" s="4" t="str">
        <f t="shared" si="6"/>
        <v xml:space="preserve">  </v>
      </c>
      <c r="E89" s="13">
        <v>39.502029999999998</v>
      </c>
      <c r="F89" s="13">
        <v>44.910249999999998</v>
      </c>
      <c r="G89" s="18">
        <v>1.380938</v>
      </c>
      <c r="H89" s="67">
        <f t="shared" si="4"/>
        <v>3.2737069936253493</v>
      </c>
      <c r="I89" s="18"/>
      <c r="J89" s="12">
        <v>57.305259999999997</v>
      </c>
      <c r="K89" s="4" t="str">
        <f t="shared" si="8"/>
        <v xml:space="preserve">  </v>
      </c>
      <c r="L89" s="13">
        <v>54.715290000000003</v>
      </c>
      <c r="M89" s="13">
        <v>59.855780000000003</v>
      </c>
      <c r="N89" s="18">
        <v>1.3124560000000001</v>
      </c>
      <c r="O89" s="67">
        <f t="shared" si="9"/>
        <v>2.2902888844758755</v>
      </c>
      <c r="P89" s="18"/>
      <c r="Q89" s="15"/>
      <c r="R89" s="8"/>
      <c r="S89" s="8"/>
      <c r="T89" s="8"/>
      <c r="U89" s="8"/>
      <c r="V89" s="8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</row>
    <row r="90" spans="1:52" ht="14.25" x14ac:dyDescent="0.3">
      <c r="A90" s="17"/>
      <c r="B90" s="142" t="s">
        <v>149</v>
      </c>
      <c r="C90" s="12">
        <v>43.146149999999999</v>
      </c>
      <c r="D90" s="4" t="str">
        <f t="shared" si="6"/>
        <v xml:space="preserve">  </v>
      </c>
      <c r="E90" s="13">
        <v>40.839210000000001</v>
      </c>
      <c r="F90" s="13">
        <v>45.48321</v>
      </c>
      <c r="G90" s="18">
        <v>1.1855089999999999</v>
      </c>
      <c r="H90" s="67">
        <f t="shared" si="4"/>
        <v>2.7476588293509385</v>
      </c>
      <c r="I90" s="18"/>
      <c r="J90" s="12">
        <v>57.876159999999999</v>
      </c>
      <c r="K90" s="4" t="str">
        <f t="shared" si="8"/>
        <v xml:space="preserve">  </v>
      </c>
      <c r="L90" s="13">
        <v>55.25468</v>
      </c>
      <c r="M90" s="13">
        <v>60.453989999999997</v>
      </c>
      <c r="N90" s="18">
        <v>1.327496</v>
      </c>
      <c r="O90" s="67">
        <f t="shared" si="9"/>
        <v>2.2936836168812857</v>
      </c>
      <c r="P90" s="18"/>
      <c r="Q90" s="15"/>
      <c r="R90" s="8"/>
      <c r="S90" s="8"/>
      <c r="T90" s="8"/>
      <c r="U90" s="8"/>
      <c r="V90" s="8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</row>
    <row r="91" spans="1:52" ht="14.25" x14ac:dyDescent="0.3">
      <c r="A91" s="27"/>
      <c r="B91" s="81" t="s">
        <v>93</v>
      </c>
      <c r="C91" s="28">
        <v>43.70438</v>
      </c>
      <c r="D91" s="29" t="str">
        <f t="shared" si="6"/>
        <v xml:space="preserve">  </v>
      </c>
      <c r="E91" s="80">
        <v>42.474440000000001</v>
      </c>
      <c r="F91" s="80">
        <v>44.942100000000003</v>
      </c>
      <c r="G91" s="30">
        <v>0.62962119999999999</v>
      </c>
      <c r="H91" s="83">
        <f t="shared" si="4"/>
        <v>1.4406363847284871</v>
      </c>
      <c r="I91" s="30"/>
      <c r="J91" s="28">
        <v>58.235190000000003</v>
      </c>
      <c r="K91" s="29" t="str">
        <f t="shared" si="7"/>
        <v xml:space="preserve">  </v>
      </c>
      <c r="L91" s="30">
        <v>56.940550000000002</v>
      </c>
      <c r="M91" s="30">
        <v>59.51858</v>
      </c>
      <c r="N91" s="30">
        <v>0.65778899999999996</v>
      </c>
      <c r="O91" s="83">
        <f t="shared" si="5"/>
        <v>1.1295386861449237</v>
      </c>
      <c r="P91" s="30"/>
      <c r="Q91" s="15"/>
      <c r="R91" s="8"/>
      <c r="S91" s="8"/>
      <c r="T91" s="8"/>
      <c r="U91" s="8"/>
      <c r="V91" s="8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</row>
    <row r="92" spans="1:52" ht="14.25" x14ac:dyDescent="0.3">
      <c r="A92" s="14"/>
      <c r="B92" s="73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8"/>
      <c r="S92" s="8"/>
      <c r="T92" s="8"/>
      <c r="U92" s="8"/>
      <c r="V92" s="8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</row>
    <row r="93" spans="1:52" ht="13.5" x14ac:dyDescent="0.25">
      <c r="A93" s="32" t="s">
        <v>94</v>
      </c>
      <c r="B93" s="33"/>
      <c r="C93" s="56"/>
      <c r="D93" s="57"/>
      <c r="E93" s="56"/>
      <c r="F93" s="56"/>
      <c r="G93" s="56"/>
      <c r="H93" s="56"/>
      <c r="I93" s="58"/>
      <c r="J93" s="58"/>
      <c r="K93" s="59"/>
      <c r="L93" s="58"/>
      <c r="M93" s="58"/>
      <c r="N93" s="60"/>
      <c r="O93" s="61"/>
      <c r="P93" s="60"/>
      <c r="Q93" s="60"/>
      <c r="R93" s="62"/>
      <c r="S93" s="61"/>
      <c r="T93" s="60"/>
      <c r="U93" s="84"/>
      <c r="V93" s="85"/>
      <c r="W93" s="86"/>
      <c r="X93" s="60"/>
      <c r="Y93" s="62"/>
      <c r="Z93" s="61"/>
      <c r="AA93" s="60"/>
      <c r="AB93" s="84"/>
      <c r="AC93" s="85"/>
      <c r="AD93" s="86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</row>
    <row r="94" spans="1:52" ht="13.5" x14ac:dyDescent="0.25">
      <c r="A94" s="43" t="s">
        <v>95</v>
      </c>
      <c r="B94" s="33"/>
      <c r="C94" s="34"/>
      <c r="D94" s="35"/>
      <c r="E94" s="34"/>
      <c r="F94" s="34"/>
      <c r="G94" s="34"/>
      <c r="H94" s="34"/>
      <c r="I94" s="33"/>
      <c r="J94" s="33"/>
      <c r="K94" s="36"/>
      <c r="L94" s="33"/>
      <c r="M94" s="33"/>
      <c r="N94" s="37"/>
      <c r="O94" s="38"/>
      <c r="P94" s="37"/>
      <c r="Q94" s="37"/>
      <c r="R94" s="39"/>
      <c r="S94" s="38"/>
      <c r="T94" s="37"/>
      <c r="U94" s="87"/>
      <c r="V94" s="88"/>
      <c r="W94" s="89"/>
      <c r="X94" s="37"/>
      <c r="Y94" s="39"/>
      <c r="Z94" s="38"/>
      <c r="AA94" s="37"/>
      <c r="AB94" s="87"/>
      <c r="AC94" s="88"/>
      <c r="AD94" s="89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</row>
    <row r="95" spans="1:52" ht="13.5" customHeight="1" x14ac:dyDescent="0.25">
      <c r="A95" s="90" t="s">
        <v>96</v>
      </c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</row>
    <row r="96" spans="1:52" ht="13.5" x14ac:dyDescent="0.25">
      <c r="A96" s="43" t="s">
        <v>97</v>
      </c>
      <c r="B96" s="33"/>
      <c r="C96" s="34"/>
      <c r="D96" s="35"/>
      <c r="E96" s="34"/>
      <c r="F96" s="34"/>
      <c r="G96" s="34"/>
      <c r="H96" s="34"/>
      <c r="I96" s="46"/>
      <c r="J96" s="46"/>
      <c r="K96" s="47"/>
      <c r="L96" s="46"/>
      <c r="M96" s="46"/>
      <c r="N96" s="37"/>
      <c r="O96" s="38"/>
      <c r="P96" s="37"/>
      <c r="Q96" s="37"/>
      <c r="R96" s="39"/>
      <c r="S96" s="38"/>
      <c r="T96" s="37"/>
      <c r="U96" s="87"/>
      <c r="V96" s="88"/>
      <c r="W96" s="89"/>
      <c r="X96" s="37"/>
      <c r="Y96" s="39"/>
      <c r="Z96" s="38"/>
      <c r="AA96" s="37"/>
      <c r="AB96" s="87"/>
      <c r="AC96" s="88"/>
      <c r="AD96" s="89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</row>
    <row r="97" spans="1:52" ht="13.5" hidden="1" x14ac:dyDescent="0.25">
      <c r="A97" s="48" t="s">
        <v>98</v>
      </c>
      <c r="B97" s="49"/>
      <c r="C97" s="50"/>
      <c r="D97" s="51"/>
      <c r="E97" s="50"/>
      <c r="F97" s="50"/>
      <c r="G97" s="50"/>
      <c r="H97" s="50"/>
      <c r="I97" s="50"/>
      <c r="J97" s="50"/>
      <c r="K97" s="51"/>
      <c r="L97" s="50"/>
      <c r="M97" s="50"/>
      <c r="N97" s="37"/>
      <c r="O97" s="38"/>
      <c r="P97" s="37"/>
      <c r="Q97" s="37"/>
      <c r="R97" s="39"/>
      <c r="S97" s="38"/>
      <c r="T97" s="37"/>
      <c r="U97" s="87"/>
      <c r="V97" s="88"/>
      <c r="W97" s="89"/>
      <c r="X97" s="37"/>
      <c r="Y97" s="39"/>
      <c r="Z97" s="38"/>
      <c r="AA97" s="37"/>
      <c r="AB97" s="87"/>
      <c r="AC97" s="88"/>
      <c r="AD97" s="89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</row>
    <row r="98" spans="1:52" ht="13.5" hidden="1" x14ac:dyDescent="0.25">
      <c r="A98" s="52" t="s">
        <v>99</v>
      </c>
      <c r="B98" s="53" t="s">
        <v>100</v>
      </c>
      <c r="C98" s="34"/>
      <c r="D98" s="35"/>
      <c r="E98" s="34"/>
      <c r="F98" s="34"/>
      <c r="G98" s="34"/>
      <c r="H98" s="34"/>
      <c r="I98" s="34"/>
      <c r="J98" s="34"/>
      <c r="K98" s="35"/>
      <c r="L98" s="34"/>
      <c r="M98" s="34"/>
      <c r="N98" s="37"/>
      <c r="O98" s="38"/>
      <c r="P98" s="37"/>
      <c r="Q98" s="37"/>
      <c r="R98" s="39"/>
      <c r="S98" s="38"/>
      <c r="T98" s="37"/>
      <c r="U98" s="87"/>
      <c r="V98" s="88"/>
      <c r="W98" s="89"/>
      <c r="X98" s="37"/>
      <c r="Y98" s="39"/>
      <c r="Z98" s="38"/>
      <c r="AA98" s="37"/>
      <c r="AB98" s="87"/>
      <c r="AC98" s="88"/>
      <c r="AD98" s="89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</row>
    <row r="99" spans="1:52" ht="13.5" hidden="1" x14ac:dyDescent="0.25">
      <c r="A99" s="54" t="s">
        <v>101</v>
      </c>
      <c r="B99" s="53" t="s">
        <v>102</v>
      </c>
      <c r="C99" s="34"/>
      <c r="D99" s="35"/>
      <c r="E99" s="34"/>
      <c r="F99" s="34"/>
      <c r="G99" s="34"/>
      <c r="H99" s="34"/>
      <c r="I99" s="34"/>
      <c r="J99" s="34"/>
      <c r="K99" s="35"/>
      <c r="L99" s="34"/>
      <c r="M99" s="34"/>
      <c r="N99" s="37"/>
      <c r="O99" s="38"/>
      <c r="P99" s="37"/>
      <c r="Q99" s="37"/>
      <c r="R99" s="39"/>
      <c r="S99" s="38"/>
      <c r="T99" s="37"/>
      <c r="U99" s="87"/>
      <c r="V99" s="88"/>
      <c r="W99" s="89"/>
      <c r="X99" s="37"/>
      <c r="Y99" s="39"/>
      <c r="Z99" s="38"/>
      <c r="AA99" s="37"/>
      <c r="AB99" s="87"/>
      <c r="AC99" s="88"/>
      <c r="AD99" s="89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</row>
    <row r="100" spans="1:52" ht="14.25" x14ac:dyDescent="0.3">
      <c r="A100" s="116" t="s">
        <v>126</v>
      </c>
      <c r="B100" s="111" t="s">
        <v>134</v>
      </c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8"/>
      <c r="S100" s="8"/>
      <c r="T100" s="8"/>
      <c r="U100" s="8"/>
      <c r="V100" s="8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</row>
    <row r="101" spans="1:52" ht="14.25" x14ac:dyDescent="0.3">
      <c r="A101" s="126" t="s">
        <v>144</v>
      </c>
      <c r="B101" s="73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8"/>
      <c r="S101" s="8"/>
      <c r="T101" s="8"/>
      <c r="U101" s="8"/>
      <c r="V101" s="8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</row>
    <row r="102" spans="1:52" ht="14.25" x14ac:dyDescent="0.3">
      <c r="A102" s="14"/>
      <c r="B102" s="73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8"/>
      <c r="S102" s="8"/>
      <c r="T102" s="8"/>
      <c r="U102" s="8"/>
      <c r="V102" s="8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</row>
    <row r="103" spans="1:52" ht="14.25" x14ac:dyDescent="0.3">
      <c r="A103" s="14"/>
      <c r="B103" s="73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8"/>
      <c r="S103" s="8"/>
      <c r="T103" s="8"/>
      <c r="U103" s="8"/>
      <c r="V103" s="8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</row>
    <row r="104" spans="1:52" ht="14.25" x14ac:dyDescent="0.3">
      <c r="A104" s="14"/>
      <c r="B104" s="73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8"/>
      <c r="S104" s="8"/>
      <c r="T104" s="8"/>
      <c r="U104" s="8"/>
      <c r="V104" s="8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</row>
    <row r="105" spans="1:52" x14ac:dyDescent="0.2">
      <c r="A105" s="7"/>
      <c r="B105" s="11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</row>
    <row r="106" spans="1:52" x14ac:dyDescent="0.2">
      <c r="A106" s="7"/>
      <c r="B106" s="11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</row>
  </sheetData>
  <mergeCells count="5">
    <mergeCell ref="E5:F5"/>
    <mergeCell ref="L5:M5"/>
    <mergeCell ref="J4:M4"/>
    <mergeCell ref="C3:M3"/>
    <mergeCell ref="C4:F4"/>
  </mergeCells>
  <conditionalFormatting sqref="H7:H85 H87:H91">
    <cfRule type="cellIs" dxfId="540" priority="37" stopIfTrue="1" operator="greaterThanOrEqual">
      <formula>50</formula>
    </cfRule>
    <cfRule type="cellIs" dxfId="539" priority="38" operator="between">
      <formula>25</formula>
      <formula>50</formula>
    </cfRule>
  </conditionalFormatting>
  <conditionalFormatting sqref="D7:D85 D87:D91">
    <cfRule type="cellIs" dxfId="538" priority="26" operator="equal">
      <formula>"**"</formula>
    </cfRule>
  </conditionalFormatting>
  <conditionalFormatting sqref="C7:C85 C87:C90">
    <cfRule type="expression" dxfId="537" priority="22" stopIfTrue="1">
      <formula>H7&gt;=50</formula>
    </cfRule>
    <cfRule type="expression" dxfId="536" priority="23" stopIfTrue="1">
      <formula>E7&gt;F$91</formula>
    </cfRule>
    <cfRule type="expression" dxfId="535" priority="24" stopIfTrue="1">
      <formula>F7&lt;E$91</formula>
    </cfRule>
  </conditionalFormatting>
  <conditionalFormatting sqref="E7:E85 E87:E91">
    <cfRule type="expression" dxfId="534" priority="18">
      <formula>H7&gt;=50</formula>
    </cfRule>
  </conditionalFormatting>
  <conditionalFormatting sqref="F7:F85 F87:F91">
    <cfRule type="expression" dxfId="533" priority="17">
      <formula>H7&gt;=50</formula>
    </cfRule>
  </conditionalFormatting>
  <conditionalFormatting sqref="AA93:AA94 AA96:AA99">
    <cfRule type="expression" dxfId="532" priority="12">
      <formula>AD93&gt;=50</formula>
    </cfRule>
  </conditionalFormatting>
  <conditionalFormatting sqref="T93:T94 T96:T99">
    <cfRule type="expression" dxfId="531" priority="14">
      <formula>W93&gt;=50</formula>
    </cfRule>
  </conditionalFormatting>
  <conditionalFormatting sqref="Y93:Z94 Y96:Z99">
    <cfRule type="cellIs" dxfId="530" priority="13" operator="equal">
      <formula>"**"</formula>
    </cfRule>
  </conditionalFormatting>
  <conditionalFormatting sqref="O7:O85 O91">
    <cfRule type="cellIs" dxfId="529" priority="10" stopIfTrue="1" operator="greaterThanOrEqual">
      <formula>50</formula>
    </cfRule>
    <cfRule type="cellIs" dxfId="528" priority="11" operator="between">
      <formula>25</formula>
      <formula>50</formula>
    </cfRule>
  </conditionalFormatting>
  <conditionalFormatting sqref="K7:K85 K91">
    <cfRule type="cellIs" dxfId="527" priority="9" operator="equal">
      <formula>"**"</formula>
    </cfRule>
  </conditionalFormatting>
  <conditionalFormatting sqref="J7:J85 J87:J90">
    <cfRule type="expression" dxfId="526" priority="6" stopIfTrue="1">
      <formula>O7&gt;=50</formula>
    </cfRule>
    <cfRule type="expression" dxfId="525" priority="7" stopIfTrue="1">
      <formula>L7&gt;M$91</formula>
    </cfRule>
    <cfRule type="expression" dxfId="524" priority="8" stopIfTrue="1">
      <formula>M7&lt;L$91</formula>
    </cfRule>
  </conditionalFormatting>
  <conditionalFormatting sqref="L7:L85 L87:L90">
    <cfRule type="expression" dxfId="523" priority="5">
      <formula>O7&gt;=50</formula>
    </cfRule>
  </conditionalFormatting>
  <conditionalFormatting sqref="M7:M85 M87:M90">
    <cfRule type="expression" dxfId="522" priority="4">
      <formula>O7&gt;=50</formula>
    </cfRule>
  </conditionalFormatting>
  <conditionalFormatting sqref="O87:O90">
    <cfRule type="cellIs" dxfId="521" priority="2" stopIfTrue="1" operator="greaterThanOrEqual">
      <formula>50</formula>
    </cfRule>
    <cfRule type="cellIs" dxfId="520" priority="3" operator="between">
      <formula>25</formula>
      <formula>50</formula>
    </cfRule>
  </conditionalFormatting>
  <conditionalFormatting sqref="K87:K90">
    <cfRule type="cellIs" dxfId="519" priority="1" operator="equal">
      <formula>"**"</formula>
    </cfRule>
  </conditionalFormatting>
  <hyperlinks>
    <hyperlink ref="AF2" location="Index!A1" display="Return to Index" xr:uid="{D41FAFD2-9FC4-4C7E-9A8D-571CDFBD4FA2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Z106"/>
  <sheetViews>
    <sheetView zoomScale="120" zoomScaleNormal="120" workbookViewId="0">
      <selection activeCell="AT2" sqref="AT2"/>
    </sheetView>
  </sheetViews>
  <sheetFormatPr defaultRowHeight="12.75" x14ac:dyDescent="0.2"/>
  <cols>
    <col min="1" max="1" width="2.7109375" customWidth="1"/>
    <col min="2" max="2" width="25.7109375" style="1" customWidth="1"/>
    <col min="3" max="3" width="5.85546875" style="1" customWidth="1"/>
    <col min="4" max="4" width="1.7109375" style="5" customWidth="1"/>
    <col min="5" max="6" width="5.85546875" style="1" customWidth="1"/>
    <col min="7" max="8" width="5.85546875" style="1" hidden="1" customWidth="1"/>
    <col min="9" max="9" width="2.7109375" style="1" customWidth="1"/>
    <col min="10" max="10" width="5.85546875" style="1" customWidth="1"/>
    <col min="11" max="11" width="1.7109375" style="5" customWidth="1"/>
    <col min="12" max="13" width="5.85546875" style="1" customWidth="1"/>
    <col min="14" max="15" width="5.85546875" style="1" hidden="1" customWidth="1"/>
    <col min="16" max="16" width="2.7109375" style="1" customWidth="1"/>
    <col min="17" max="17" width="5.85546875" style="1" customWidth="1"/>
    <col min="18" max="18" width="1.7109375" style="5" customWidth="1"/>
    <col min="19" max="20" width="5.85546875" style="1" customWidth="1"/>
    <col min="21" max="22" width="5.85546875" style="1" hidden="1" customWidth="1"/>
    <col min="23" max="23" width="2.7109375" style="1" customWidth="1"/>
    <col min="24" max="24" width="5.85546875" style="1" customWidth="1"/>
    <col min="25" max="25" width="1.7109375" style="5" customWidth="1"/>
    <col min="26" max="27" width="5.85546875" style="1" customWidth="1"/>
    <col min="28" max="29" width="5.85546875" style="1" hidden="1" customWidth="1"/>
    <col min="30" max="30" width="2.7109375" style="74" customWidth="1"/>
    <col min="31" max="31" width="5.85546875" style="74" customWidth="1"/>
    <col min="32" max="32" width="1.7109375" style="75" customWidth="1"/>
    <col min="33" max="36" width="5.85546875" style="74" customWidth="1"/>
    <col min="37" max="37" width="2.7109375" style="74" customWidth="1"/>
    <col min="38" max="38" width="5.85546875" style="74" customWidth="1"/>
    <col min="39" max="39" width="1.7109375" style="75" customWidth="1"/>
    <col min="40" max="43" width="5.85546875" style="74" customWidth="1"/>
    <col min="44" max="44" width="2.7109375" style="1" customWidth="1"/>
    <col min="45" max="48" width="5.85546875" style="1" customWidth="1"/>
  </cols>
  <sheetData>
    <row r="1" spans="1:52" ht="15.75" x14ac:dyDescent="0.3">
      <c r="A1" s="113" t="s">
        <v>158</v>
      </c>
      <c r="B1" s="15"/>
      <c r="C1" s="15"/>
      <c r="D1" s="16"/>
      <c r="E1" s="15"/>
      <c r="F1" s="15"/>
      <c r="G1" s="15"/>
      <c r="H1" s="15"/>
      <c r="I1" s="15"/>
      <c r="J1" s="15"/>
      <c r="K1" s="16"/>
      <c r="L1" s="15"/>
      <c r="M1" s="15"/>
      <c r="N1" s="15"/>
      <c r="O1" s="15"/>
      <c r="P1" s="15"/>
      <c r="Q1" s="15"/>
      <c r="R1" s="19"/>
      <c r="S1" s="15"/>
      <c r="T1" s="15"/>
      <c r="U1" s="15"/>
      <c r="V1" s="15"/>
      <c r="W1" s="15"/>
      <c r="X1" s="15"/>
      <c r="Y1" s="19"/>
      <c r="Z1" s="15"/>
      <c r="AA1" s="15"/>
      <c r="AB1" s="15"/>
      <c r="AC1" s="15"/>
      <c r="AD1" s="66"/>
      <c r="AE1" s="66"/>
      <c r="AF1" s="69"/>
      <c r="AG1" s="66"/>
      <c r="AH1" s="66"/>
      <c r="AI1" s="66"/>
      <c r="AJ1" s="66"/>
      <c r="AK1" s="66"/>
      <c r="AL1" s="66"/>
      <c r="AM1" s="69"/>
      <c r="AN1" s="66"/>
      <c r="AO1" s="66"/>
      <c r="AP1" s="66"/>
      <c r="AQ1" s="66"/>
      <c r="AR1" s="8"/>
      <c r="AS1" s="8"/>
      <c r="AU1" s="8"/>
      <c r="AV1" s="8"/>
      <c r="AW1" s="7"/>
      <c r="AX1" s="7"/>
      <c r="AY1" s="7"/>
      <c r="AZ1" s="7"/>
    </row>
    <row r="2" spans="1:52" ht="14.25" x14ac:dyDescent="0.3">
      <c r="A2" s="14"/>
      <c r="B2" s="15"/>
      <c r="C2" s="15"/>
      <c r="D2" s="93"/>
      <c r="E2" s="15"/>
      <c r="F2" s="15"/>
      <c r="G2" s="15"/>
      <c r="H2" s="15"/>
      <c r="I2" s="15"/>
      <c r="J2" s="15"/>
      <c r="K2" s="93"/>
      <c r="L2" s="15"/>
      <c r="M2" s="15"/>
      <c r="N2" s="15"/>
      <c r="O2" s="15"/>
      <c r="P2" s="15"/>
      <c r="Q2" s="15"/>
      <c r="R2" s="93"/>
      <c r="S2" s="15"/>
      <c r="T2" s="15"/>
      <c r="U2" s="15"/>
      <c r="V2" s="15"/>
      <c r="W2" s="15"/>
      <c r="X2" s="15"/>
      <c r="Y2" s="93"/>
      <c r="Z2" s="15"/>
      <c r="AA2" s="15"/>
      <c r="AB2" s="15"/>
      <c r="AC2" s="15"/>
      <c r="AD2" s="66"/>
      <c r="AE2" s="66"/>
      <c r="AF2" s="69"/>
      <c r="AG2" s="66"/>
      <c r="AH2" s="66"/>
      <c r="AI2" s="66"/>
      <c r="AJ2" s="66"/>
      <c r="AK2" s="66"/>
      <c r="AL2" s="66"/>
      <c r="AM2" s="69"/>
      <c r="AN2" s="66"/>
      <c r="AO2" s="66"/>
      <c r="AP2" s="66"/>
      <c r="AQ2" s="66"/>
      <c r="AR2" s="8"/>
      <c r="AS2" s="8"/>
      <c r="AT2" s="125" t="s">
        <v>142</v>
      </c>
      <c r="AU2" s="8"/>
      <c r="AV2" s="8"/>
      <c r="AW2" s="7"/>
      <c r="AX2" s="7"/>
      <c r="AY2" s="7"/>
      <c r="AZ2" s="7"/>
    </row>
    <row r="3" spans="1:52" ht="28.5" customHeight="1" x14ac:dyDescent="0.3">
      <c r="A3" s="20"/>
      <c r="B3" s="24"/>
      <c r="C3" s="139" t="s">
        <v>140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24"/>
      <c r="O3" s="24"/>
      <c r="P3" s="24"/>
      <c r="Q3" s="139" t="s">
        <v>141</v>
      </c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02"/>
      <c r="AC3" s="102"/>
      <c r="AD3" s="102"/>
      <c r="AE3" s="66"/>
      <c r="AF3" s="69"/>
      <c r="AG3" s="66"/>
      <c r="AH3" s="66"/>
      <c r="AI3" s="66"/>
      <c r="AJ3" s="66"/>
      <c r="AK3" s="66"/>
      <c r="AL3" s="66"/>
      <c r="AM3" s="69"/>
      <c r="AN3" s="66"/>
      <c r="AO3" s="66"/>
      <c r="AP3" s="66"/>
      <c r="AQ3" s="66"/>
      <c r="AR3" s="8"/>
      <c r="AS3" s="8"/>
      <c r="AT3" s="8"/>
      <c r="AU3" s="8"/>
      <c r="AV3" s="8"/>
      <c r="AW3" s="7"/>
      <c r="AX3" s="7"/>
      <c r="AY3" s="7"/>
      <c r="AZ3" s="7"/>
    </row>
    <row r="4" spans="1:52" ht="14.25" x14ac:dyDescent="0.3">
      <c r="A4" s="20"/>
      <c r="B4" s="24"/>
      <c r="C4" s="131" t="s">
        <v>103</v>
      </c>
      <c r="D4" s="131"/>
      <c r="E4" s="131"/>
      <c r="F4" s="131"/>
      <c r="G4" s="24"/>
      <c r="H4" s="24"/>
      <c r="I4" s="24"/>
      <c r="J4" s="131" t="s">
        <v>104</v>
      </c>
      <c r="K4" s="131"/>
      <c r="L4" s="131"/>
      <c r="M4" s="131"/>
      <c r="N4" s="24"/>
      <c r="O4" s="24"/>
      <c r="P4" s="24"/>
      <c r="Q4" s="131" t="s">
        <v>103</v>
      </c>
      <c r="R4" s="131"/>
      <c r="S4" s="131"/>
      <c r="T4" s="131"/>
      <c r="U4" s="24"/>
      <c r="V4" s="24"/>
      <c r="W4" s="24"/>
      <c r="X4" s="131" t="s">
        <v>104</v>
      </c>
      <c r="Y4" s="131"/>
      <c r="Z4" s="131"/>
      <c r="AA4" s="131"/>
      <c r="AB4" s="24"/>
      <c r="AC4" s="24"/>
      <c r="AD4" s="102"/>
      <c r="AE4" s="66"/>
      <c r="AF4" s="69"/>
      <c r="AG4" s="66"/>
      <c r="AH4" s="66"/>
      <c r="AI4" s="66"/>
      <c r="AJ4" s="66"/>
      <c r="AK4" s="66"/>
      <c r="AL4" s="66"/>
      <c r="AM4" s="69"/>
      <c r="AN4" s="66"/>
      <c r="AO4" s="66"/>
      <c r="AP4" s="66"/>
      <c r="AQ4" s="66"/>
      <c r="AR4" s="8"/>
      <c r="AS4" s="8"/>
      <c r="AT4" s="8"/>
      <c r="AU4" s="8"/>
      <c r="AV4" s="8"/>
      <c r="AW4" s="7"/>
      <c r="AX4" s="7"/>
      <c r="AY4" s="7"/>
      <c r="AZ4" s="7"/>
    </row>
    <row r="5" spans="1:52" ht="14.25" x14ac:dyDescent="0.3">
      <c r="A5" s="20"/>
      <c r="B5" s="24"/>
      <c r="C5" s="24"/>
      <c r="D5" s="25"/>
      <c r="E5" s="132" t="s">
        <v>92</v>
      </c>
      <c r="F5" s="132"/>
      <c r="G5" s="91"/>
      <c r="H5" s="24"/>
      <c r="I5" s="24"/>
      <c r="J5" s="2"/>
      <c r="K5" s="26"/>
      <c r="L5" s="132" t="s">
        <v>92</v>
      </c>
      <c r="M5" s="132"/>
      <c r="N5" s="24"/>
      <c r="O5" s="24"/>
      <c r="P5" s="24"/>
      <c r="Q5" s="24"/>
      <c r="R5" s="25"/>
      <c r="S5" s="132" t="s">
        <v>92</v>
      </c>
      <c r="T5" s="132"/>
      <c r="U5" s="91"/>
      <c r="V5" s="24"/>
      <c r="W5" s="24"/>
      <c r="X5" s="24"/>
      <c r="Y5" s="25"/>
      <c r="Z5" s="132" t="s">
        <v>92</v>
      </c>
      <c r="AA5" s="132"/>
      <c r="AB5" s="91"/>
      <c r="AC5" s="24"/>
      <c r="AD5" s="102"/>
      <c r="AE5" s="66"/>
      <c r="AF5" s="69"/>
      <c r="AG5" s="66"/>
      <c r="AH5" s="66"/>
      <c r="AI5" s="66"/>
      <c r="AJ5" s="66"/>
      <c r="AK5" s="66"/>
      <c r="AL5" s="66"/>
      <c r="AM5" s="69"/>
      <c r="AN5" s="66"/>
      <c r="AO5" s="66"/>
      <c r="AP5" s="66"/>
      <c r="AQ5" s="66"/>
      <c r="AR5" s="8"/>
      <c r="AS5" s="8"/>
      <c r="AT5" s="8"/>
      <c r="AU5" s="8"/>
      <c r="AV5" s="8"/>
      <c r="AW5" s="7"/>
      <c r="AX5" s="7"/>
      <c r="AY5" s="7"/>
      <c r="AZ5" s="7"/>
    </row>
    <row r="6" spans="1:52" ht="14.25" x14ac:dyDescent="0.3">
      <c r="A6" s="20"/>
      <c r="B6" s="24" t="s">
        <v>143</v>
      </c>
      <c r="C6" s="78" t="s">
        <v>3</v>
      </c>
      <c r="D6" s="78"/>
      <c r="E6" s="78" t="s">
        <v>4</v>
      </c>
      <c r="F6" s="78" t="s">
        <v>5</v>
      </c>
      <c r="G6" s="78" t="s">
        <v>6</v>
      </c>
      <c r="H6" s="2" t="s">
        <v>88</v>
      </c>
      <c r="I6" s="78"/>
      <c r="J6" s="78" t="s">
        <v>3</v>
      </c>
      <c r="K6" s="78"/>
      <c r="L6" s="78" t="s">
        <v>4</v>
      </c>
      <c r="M6" s="78" t="s">
        <v>5</v>
      </c>
      <c r="N6" s="78" t="s">
        <v>6</v>
      </c>
      <c r="O6" s="2" t="s">
        <v>88</v>
      </c>
      <c r="P6" s="24"/>
      <c r="Q6" s="78" t="s">
        <v>3</v>
      </c>
      <c r="R6" s="78"/>
      <c r="S6" s="78" t="s">
        <v>4</v>
      </c>
      <c r="T6" s="78" t="s">
        <v>5</v>
      </c>
      <c r="U6" s="78" t="s">
        <v>6</v>
      </c>
      <c r="V6" s="2" t="s">
        <v>88</v>
      </c>
      <c r="W6" s="78"/>
      <c r="X6" s="78" t="s">
        <v>3</v>
      </c>
      <c r="Y6" s="78"/>
      <c r="Z6" s="78" t="s">
        <v>4</v>
      </c>
      <c r="AA6" s="78" t="s">
        <v>5</v>
      </c>
      <c r="AB6" s="78" t="s">
        <v>6</v>
      </c>
      <c r="AC6" s="2" t="s">
        <v>88</v>
      </c>
      <c r="AD6" s="102"/>
      <c r="AE6" s="66"/>
      <c r="AF6" s="69"/>
      <c r="AG6" s="66"/>
      <c r="AH6" s="66"/>
      <c r="AI6" s="66"/>
      <c r="AJ6" s="10"/>
      <c r="AK6" s="66"/>
      <c r="AL6" s="66"/>
      <c r="AM6" s="69"/>
      <c r="AN6" s="66"/>
      <c r="AO6" s="66"/>
      <c r="AP6" s="66"/>
      <c r="AQ6" s="10"/>
      <c r="AR6" s="8"/>
      <c r="AS6" s="8"/>
      <c r="AT6" s="8"/>
      <c r="AU6" s="8"/>
      <c r="AV6" s="8"/>
      <c r="AW6" s="7"/>
      <c r="AX6" s="7"/>
      <c r="AY6" s="7"/>
      <c r="AZ6" s="7"/>
    </row>
    <row r="7" spans="1:52" ht="14.25" x14ac:dyDescent="0.3">
      <c r="A7" s="17"/>
      <c r="B7" s="13" t="s">
        <v>7</v>
      </c>
      <c r="C7" s="12">
        <v>48.253869999999999</v>
      </c>
      <c r="D7" s="4" t="str">
        <f>IF(H7&gt;=50,"**",(IF(H7&gt;25,"*","  ")))</f>
        <v xml:space="preserve">  </v>
      </c>
      <c r="E7" s="13">
        <v>37.86665</v>
      </c>
      <c r="F7" s="13">
        <v>58.79421</v>
      </c>
      <c r="G7" s="18">
        <v>5.4185210000000001</v>
      </c>
      <c r="H7" s="67">
        <f t="shared" ref="H7:H70" si="0">G7/C7*100</f>
        <v>11.229194673919418</v>
      </c>
      <c r="I7" s="18"/>
      <c r="J7" s="12">
        <v>32.85528</v>
      </c>
      <c r="K7" s="4" t="str">
        <f>IF(O7&gt;=50,"**",(IF(O7&gt;25,"*","  ")))</f>
        <v xml:space="preserve">  </v>
      </c>
      <c r="L7" s="13">
        <v>23.195170000000001</v>
      </c>
      <c r="M7" s="13">
        <v>44.22213</v>
      </c>
      <c r="N7" s="18">
        <v>5.4316000000000004</v>
      </c>
      <c r="O7" s="67">
        <f t="shared" ref="O7:O70" si="1">N7/J7*100</f>
        <v>16.531893808240259</v>
      </c>
      <c r="P7" s="18"/>
      <c r="Q7" s="12">
        <v>10.43413</v>
      </c>
      <c r="R7" s="4" t="str">
        <f>IF(V7&gt;=50,"**",(IF(V7&gt;25,"*","  ")))</f>
        <v>*</v>
      </c>
      <c r="S7" s="13">
        <v>5.3838169999999996</v>
      </c>
      <c r="T7" s="13">
        <v>19.257670000000001</v>
      </c>
      <c r="U7" s="18">
        <v>3.4164460000000001</v>
      </c>
      <c r="V7" s="67">
        <f t="shared" ref="V7:V70" si="2">U7/Q7*100</f>
        <v>32.742988634414175</v>
      </c>
      <c r="W7" s="18"/>
      <c r="X7" s="12">
        <v>5.2289269999999997</v>
      </c>
      <c r="Y7" s="4" t="str">
        <f>IF(AC7&gt;=50,"**",(IF(AC7&gt;25,"*","  ")))</f>
        <v>**</v>
      </c>
      <c r="Z7" s="13">
        <v>1.4427449999999999</v>
      </c>
      <c r="AA7" s="13">
        <v>17.21557</v>
      </c>
      <c r="AB7" s="18">
        <v>3.3545989999999999</v>
      </c>
      <c r="AC7" s="67">
        <f t="shared" ref="AC7:AC70" si="3">AB7/X7*100</f>
        <v>64.154634402048444</v>
      </c>
      <c r="AD7" s="103"/>
      <c r="AE7" s="66"/>
      <c r="AF7" s="55"/>
      <c r="AG7" s="66"/>
      <c r="AH7" s="66"/>
      <c r="AI7" s="66"/>
      <c r="AJ7" s="72"/>
      <c r="AK7" s="66"/>
      <c r="AL7" s="66"/>
      <c r="AM7" s="55"/>
      <c r="AN7" s="66"/>
      <c r="AO7" s="66"/>
      <c r="AP7" s="66"/>
      <c r="AQ7" s="72"/>
      <c r="AR7" s="8"/>
      <c r="AS7" s="8"/>
      <c r="AT7" s="8"/>
      <c r="AU7" s="8"/>
      <c r="AV7" s="8"/>
      <c r="AW7" s="7"/>
      <c r="AX7" s="7"/>
      <c r="AY7" s="7"/>
      <c r="AZ7" s="7"/>
    </row>
    <row r="8" spans="1:52" ht="14.25" x14ac:dyDescent="0.3">
      <c r="A8" s="17"/>
      <c r="B8" s="13" t="s">
        <v>8</v>
      </c>
      <c r="C8" s="12">
        <v>41.43918</v>
      </c>
      <c r="D8" s="4" t="str">
        <f t="shared" ref="D8:D71" si="4">IF(H8&gt;=50,"**",(IF(H8&gt;25,"*","  ")))</f>
        <v xml:space="preserve">  </v>
      </c>
      <c r="E8" s="13">
        <v>32.012689999999999</v>
      </c>
      <c r="F8" s="13">
        <v>51.537269999999999</v>
      </c>
      <c r="G8" s="18">
        <v>5.0433789999999998</v>
      </c>
      <c r="H8" s="67">
        <f t="shared" si="0"/>
        <v>12.170556946348841</v>
      </c>
      <c r="I8" s="18"/>
      <c r="J8" s="12">
        <v>31.43451</v>
      </c>
      <c r="K8" s="4" t="str">
        <f t="shared" ref="K8:K71" si="5">IF(O8&gt;=50,"**",(IF(O8&gt;25,"*","  ")))</f>
        <v xml:space="preserve">  </v>
      </c>
      <c r="L8" s="13">
        <v>21.95692</v>
      </c>
      <c r="M8" s="13">
        <v>42.761519999999997</v>
      </c>
      <c r="N8" s="18">
        <v>5.3694660000000001</v>
      </c>
      <c r="O8" s="67">
        <f t="shared" si="1"/>
        <v>17.081436930303671</v>
      </c>
      <c r="P8" s="18"/>
      <c r="Q8" s="12">
        <v>7.7845880000000003</v>
      </c>
      <c r="R8" s="4" t="str">
        <f t="shared" ref="R8:R71" si="6">IF(V8&gt;=50,"**",(IF(V8&gt;25,"*","  ")))</f>
        <v>*</v>
      </c>
      <c r="S8" s="13">
        <v>4.6110369999999996</v>
      </c>
      <c r="T8" s="13">
        <v>12.84815</v>
      </c>
      <c r="U8" s="18">
        <v>2.0419390000000002</v>
      </c>
      <c r="V8" s="67">
        <f t="shared" si="2"/>
        <v>26.230533973024649</v>
      </c>
      <c r="W8" s="18"/>
      <c r="X8" s="12">
        <v>1.011412</v>
      </c>
      <c r="Y8" s="4" t="str">
        <f t="shared" ref="Y8:Y71" si="7">IF(AC8&gt;=50,"**",(IF(AC8&gt;25,"*","  ")))</f>
        <v>**</v>
      </c>
      <c r="Z8" s="13">
        <v>0.2089348</v>
      </c>
      <c r="AA8" s="13">
        <v>4.7493569999999998</v>
      </c>
      <c r="AB8" s="18">
        <v>0.80969440000000004</v>
      </c>
      <c r="AC8" s="67">
        <f t="shared" si="3"/>
        <v>80.055842722846876</v>
      </c>
      <c r="AD8" s="103"/>
      <c r="AE8" s="66"/>
      <c r="AF8" s="55"/>
      <c r="AG8" s="66"/>
      <c r="AH8" s="66"/>
      <c r="AI8" s="66"/>
      <c r="AJ8" s="72"/>
      <c r="AK8" s="66"/>
      <c r="AL8" s="66"/>
      <c r="AM8" s="55"/>
      <c r="AN8" s="66"/>
      <c r="AO8" s="66"/>
      <c r="AP8" s="66"/>
      <c r="AQ8" s="72"/>
      <c r="AR8" s="8"/>
      <c r="AS8" s="8"/>
      <c r="AT8" s="8"/>
      <c r="AU8" s="8"/>
      <c r="AV8" s="8"/>
      <c r="AW8" s="7"/>
      <c r="AX8" s="7"/>
      <c r="AY8" s="7"/>
      <c r="AZ8" s="7"/>
    </row>
    <row r="9" spans="1:52" ht="14.25" x14ac:dyDescent="0.3">
      <c r="A9" s="17"/>
      <c r="B9" s="13" t="s">
        <v>9</v>
      </c>
      <c r="C9" s="12">
        <v>51.123019999999997</v>
      </c>
      <c r="D9" s="4" t="str">
        <f t="shared" si="4"/>
        <v xml:space="preserve">  </v>
      </c>
      <c r="E9" s="13">
        <v>43.643889999999999</v>
      </c>
      <c r="F9" s="13">
        <v>58.552219999999998</v>
      </c>
      <c r="G9" s="18">
        <v>3.8316210000000002</v>
      </c>
      <c r="H9" s="67">
        <f t="shared" si="0"/>
        <v>7.4949034701001631</v>
      </c>
      <c r="I9" s="18"/>
      <c r="J9" s="12">
        <v>51.66131</v>
      </c>
      <c r="K9" s="4" t="str">
        <f t="shared" si="5"/>
        <v xml:space="preserve">  </v>
      </c>
      <c r="L9" s="13">
        <v>42.412370000000003</v>
      </c>
      <c r="M9" s="13">
        <v>60.797829999999998</v>
      </c>
      <c r="N9" s="18">
        <v>4.7439679999999997</v>
      </c>
      <c r="O9" s="67">
        <f t="shared" si="1"/>
        <v>9.1828256000476944</v>
      </c>
      <c r="P9" s="18"/>
      <c r="Q9" s="12">
        <v>11.57225</v>
      </c>
      <c r="R9" s="4" t="str">
        <f t="shared" si="6"/>
        <v xml:space="preserve">  </v>
      </c>
      <c r="S9" s="13">
        <v>7.2238550000000004</v>
      </c>
      <c r="T9" s="13">
        <v>18.029499999999999</v>
      </c>
      <c r="U9" s="18">
        <v>2.7108059999999998</v>
      </c>
      <c r="V9" s="67">
        <f t="shared" si="2"/>
        <v>23.42505562876709</v>
      </c>
      <c r="W9" s="18"/>
      <c r="X9" s="12">
        <v>2.0846939999999998</v>
      </c>
      <c r="Y9" s="4" t="str">
        <f t="shared" si="7"/>
        <v>**</v>
      </c>
      <c r="Z9" s="13">
        <v>0.69090039999999997</v>
      </c>
      <c r="AA9" s="13">
        <v>6.1170720000000003</v>
      </c>
      <c r="AB9" s="18">
        <v>1.1648529999999999</v>
      </c>
      <c r="AC9" s="67">
        <f t="shared" si="3"/>
        <v>55.876449972993633</v>
      </c>
      <c r="AD9" s="103"/>
      <c r="AE9" s="66"/>
      <c r="AF9" s="55"/>
      <c r="AG9" s="66"/>
      <c r="AH9" s="66"/>
      <c r="AI9" s="66"/>
      <c r="AJ9" s="72"/>
      <c r="AK9" s="66"/>
      <c r="AL9" s="66"/>
      <c r="AM9" s="55"/>
      <c r="AN9" s="66"/>
      <c r="AO9" s="66"/>
      <c r="AP9" s="66"/>
      <c r="AQ9" s="72"/>
      <c r="AR9" s="8"/>
      <c r="AS9" s="8"/>
      <c r="AT9" s="8"/>
      <c r="AU9" s="8"/>
      <c r="AV9" s="8"/>
      <c r="AW9" s="7"/>
      <c r="AX9" s="7"/>
      <c r="AY9" s="7"/>
      <c r="AZ9" s="7"/>
    </row>
    <row r="10" spans="1:52" ht="14.25" x14ac:dyDescent="0.3">
      <c r="A10" s="17"/>
      <c r="B10" s="13" t="s">
        <v>10</v>
      </c>
      <c r="C10" s="12">
        <v>46.122590000000002</v>
      </c>
      <c r="D10" s="4" t="str">
        <f t="shared" si="4"/>
        <v xml:space="preserve">  </v>
      </c>
      <c r="E10" s="13">
        <v>38.977809999999998</v>
      </c>
      <c r="F10" s="13">
        <v>53.430309999999999</v>
      </c>
      <c r="G10" s="18">
        <v>3.7126350000000001</v>
      </c>
      <c r="H10" s="67">
        <f t="shared" si="0"/>
        <v>8.0494937513266276</v>
      </c>
      <c r="I10" s="18"/>
      <c r="J10" s="12">
        <v>49.965609999999998</v>
      </c>
      <c r="K10" s="4" t="str">
        <f t="shared" si="5"/>
        <v xml:space="preserve">  </v>
      </c>
      <c r="L10" s="13">
        <v>41.097520000000003</v>
      </c>
      <c r="M10" s="13">
        <v>58.835859999999997</v>
      </c>
      <c r="N10" s="18">
        <v>4.5733829999999998</v>
      </c>
      <c r="O10" s="67">
        <f t="shared" si="1"/>
        <v>9.1530614756829749</v>
      </c>
      <c r="P10" s="18"/>
      <c r="Q10" s="12">
        <v>11.045999999999999</v>
      </c>
      <c r="R10" s="4" t="str">
        <f t="shared" si="6"/>
        <v xml:space="preserve">  </v>
      </c>
      <c r="S10" s="13">
        <v>7.2307860000000002</v>
      </c>
      <c r="T10" s="13">
        <v>16.51586</v>
      </c>
      <c r="U10" s="18">
        <v>2.3346819999999999</v>
      </c>
      <c r="V10" s="67">
        <f t="shared" si="2"/>
        <v>21.13599493029151</v>
      </c>
      <c r="W10" s="18"/>
      <c r="X10" s="12">
        <v>2.2178309999999999</v>
      </c>
      <c r="Y10" s="4" t="str">
        <f t="shared" si="7"/>
        <v>**</v>
      </c>
      <c r="Z10" s="13">
        <v>0.80582279999999995</v>
      </c>
      <c r="AA10" s="13">
        <v>5.9554910000000003</v>
      </c>
      <c r="AB10" s="18">
        <v>1.136037</v>
      </c>
      <c r="AC10" s="67">
        <f t="shared" si="3"/>
        <v>51.222883979888458</v>
      </c>
      <c r="AD10" s="103"/>
      <c r="AE10" s="66"/>
      <c r="AF10" s="55"/>
      <c r="AG10" s="66"/>
      <c r="AH10" s="66"/>
      <c r="AI10" s="66"/>
      <c r="AJ10" s="72"/>
      <c r="AK10" s="66"/>
      <c r="AL10" s="66"/>
      <c r="AM10" s="55"/>
      <c r="AN10" s="66"/>
      <c r="AO10" s="66"/>
      <c r="AP10" s="66"/>
      <c r="AQ10" s="72"/>
      <c r="AR10" s="8"/>
      <c r="AS10" s="8"/>
      <c r="AT10" s="8"/>
      <c r="AU10" s="8"/>
      <c r="AV10" s="8"/>
      <c r="AW10" s="7"/>
      <c r="AX10" s="7"/>
      <c r="AY10" s="7"/>
      <c r="AZ10" s="7"/>
    </row>
    <row r="11" spans="1:52" ht="14.25" x14ac:dyDescent="0.3">
      <c r="A11" s="17"/>
      <c r="B11" s="13" t="s">
        <v>11</v>
      </c>
      <c r="C11" s="12">
        <v>40.708240000000004</v>
      </c>
      <c r="D11" s="4" t="str">
        <f t="shared" si="4"/>
        <v xml:space="preserve">  </v>
      </c>
      <c r="E11" s="13">
        <v>31.021090000000001</v>
      </c>
      <c r="F11" s="13">
        <v>51.176139999999997</v>
      </c>
      <c r="G11" s="18">
        <v>5.2101430000000004</v>
      </c>
      <c r="H11" s="67">
        <f t="shared" si="0"/>
        <v>12.798742957199821</v>
      </c>
      <c r="I11" s="18"/>
      <c r="J11" s="12">
        <v>44.795009999999998</v>
      </c>
      <c r="K11" s="4" t="str">
        <f t="shared" si="5"/>
        <v xml:space="preserve">  </v>
      </c>
      <c r="L11" s="13">
        <v>33.058259999999997</v>
      </c>
      <c r="M11" s="13">
        <v>57.141770000000001</v>
      </c>
      <c r="N11" s="18">
        <v>6.2653610000000004</v>
      </c>
      <c r="O11" s="67">
        <f t="shared" si="1"/>
        <v>13.986738701475904</v>
      </c>
      <c r="P11" s="18"/>
      <c r="Q11" s="12">
        <v>7.7222660000000003</v>
      </c>
      <c r="R11" s="4" t="str">
        <f t="shared" si="6"/>
        <v xml:space="preserve">  </v>
      </c>
      <c r="S11" s="13">
        <v>5.4027269999999996</v>
      </c>
      <c r="T11" s="13">
        <v>10.92266</v>
      </c>
      <c r="U11" s="18">
        <v>1.3889130000000001</v>
      </c>
      <c r="V11" s="67">
        <f t="shared" si="2"/>
        <v>17.985821778218984</v>
      </c>
      <c r="W11" s="18"/>
      <c r="X11" s="12">
        <v>7.3779810000000001</v>
      </c>
      <c r="Y11" s="4" t="str">
        <f t="shared" si="7"/>
        <v>**</v>
      </c>
      <c r="Z11" s="13">
        <v>2.0762239999999998</v>
      </c>
      <c r="AA11" s="13">
        <v>23.0336</v>
      </c>
      <c r="AB11" s="18">
        <v>4.6147549999999997</v>
      </c>
      <c r="AC11" s="67">
        <f t="shared" si="3"/>
        <v>62.547667173444879</v>
      </c>
      <c r="AD11" s="103"/>
      <c r="AE11" s="66"/>
      <c r="AF11" s="55"/>
      <c r="AG11" s="66"/>
      <c r="AH11" s="66"/>
      <c r="AI11" s="66"/>
      <c r="AJ11" s="72"/>
      <c r="AK11" s="66"/>
      <c r="AL11" s="66"/>
      <c r="AM11" s="55"/>
      <c r="AN11" s="66"/>
      <c r="AO11" s="66"/>
      <c r="AP11" s="66"/>
      <c r="AQ11" s="72"/>
      <c r="AR11" s="8"/>
      <c r="AS11" s="8"/>
      <c r="AT11" s="8"/>
      <c r="AU11" s="8"/>
      <c r="AV11" s="8"/>
      <c r="AW11" s="7"/>
      <c r="AX11" s="7"/>
      <c r="AY11" s="7"/>
      <c r="AZ11" s="7"/>
    </row>
    <row r="12" spans="1:52" ht="14.25" x14ac:dyDescent="0.3">
      <c r="A12" s="17"/>
      <c r="B12" s="13" t="s">
        <v>12</v>
      </c>
      <c r="C12" s="12">
        <v>51.86927</v>
      </c>
      <c r="D12" s="4" t="str">
        <f t="shared" si="4"/>
        <v xml:space="preserve">  </v>
      </c>
      <c r="E12" s="13">
        <v>42.390999999999998</v>
      </c>
      <c r="F12" s="13">
        <v>61.214889999999997</v>
      </c>
      <c r="G12" s="18">
        <v>4.8598020000000002</v>
      </c>
      <c r="H12" s="67">
        <f t="shared" si="0"/>
        <v>9.369327927692062</v>
      </c>
      <c r="I12" s="18"/>
      <c r="J12" s="12">
        <v>52.027819999999998</v>
      </c>
      <c r="K12" s="4" t="str">
        <f t="shared" si="5"/>
        <v xml:space="preserve">  </v>
      </c>
      <c r="L12" s="13">
        <v>41.711410000000001</v>
      </c>
      <c r="M12" s="13">
        <v>62.174140000000001</v>
      </c>
      <c r="N12" s="18">
        <v>5.2946140000000002</v>
      </c>
      <c r="O12" s="67">
        <f t="shared" si="1"/>
        <v>10.176505569520307</v>
      </c>
      <c r="P12" s="18"/>
      <c r="Q12" s="12">
        <v>8.2629090000000005</v>
      </c>
      <c r="R12" s="4" t="str">
        <f t="shared" si="6"/>
        <v>*</v>
      </c>
      <c r="S12" s="13">
        <v>4.8055630000000003</v>
      </c>
      <c r="T12" s="13">
        <v>13.84585</v>
      </c>
      <c r="U12" s="18">
        <v>2.239188</v>
      </c>
      <c r="V12" s="67">
        <f t="shared" si="2"/>
        <v>27.099269760806997</v>
      </c>
      <c r="W12" s="18"/>
      <c r="X12" s="12">
        <v>5.2511770000000002</v>
      </c>
      <c r="Y12" s="4" t="str">
        <f t="shared" si="7"/>
        <v>*</v>
      </c>
      <c r="Z12" s="13">
        <v>2.1084710000000002</v>
      </c>
      <c r="AA12" s="13">
        <v>12.4809</v>
      </c>
      <c r="AB12" s="18">
        <v>2.3991280000000001</v>
      </c>
      <c r="AC12" s="67">
        <f t="shared" si="3"/>
        <v>45.687433503003234</v>
      </c>
      <c r="AD12" s="103"/>
      <c r="AE12" s="66"/>
      <c r="AF12" s="55"/>
      <c r="AG12" s="66"/>
      <c r="AH12" s="66"/>
      <c r="AI12" s="66"/>
      <c r="AJ12" s="72"/>
      <c r="AK12" s="66"/>
      <c r="AL12" s="66"/>
      <c r="AM12" s="55"/>
      <c r="AN12" s="66"/>
      <c r="AO12" s="66"/>
      <c r="AP12" s="66"/>
      <c r="AQ12" s="72"/>
      <c r="AR12" s="8"/>
      <c r="AS12" s="8"/>
      <c r="AT12" s="8"/>
      <c r="AU12" s="8"/>
      <c r="AV12" s="8"/>
      <c r="AW12" s="7"/>
      <c r="AX12" s="7"/>
      <c r="AY12" s="7"/>
      <c r="AZ12" s="7"/>
    </row>
    <row r="13" spans="1:52" ht="14.25" x14ac:dyDescent="0.3">
      <c r="A13" s="17"/>
      <c r="B13" s="13" t="s">
        <v>13</v>
      </c>
      <c r="C13" s="12">
        <v>55.994869999999999</v>
      </c>
      <c r="D13" s="4" t="str">
        <f t="shared" si="4"/>
        <v xml:space="preserve">  </v>
      </c>
      <c r="E13" s="13">
        <v>45.004429999999999</v>
      </c>
      <c r="F13" s="13">
        <v>66.427400000000006</v>
      </c>
      <c r="G13" s="18">
        <v>5.5496429999999997</v>
      </c>
      <c r="H13" s="67">
        <f t="shared" si="0"/>
        <v>9.9109847027058002</v>
      </c>
      <c r="I13" s="18"/>
      <c r="J13" s="12">
        <v>40.168309999999998</v>
      </c>
      <c r="K13" s="4" t="str">
        <f t="shared" si="5"/>
        <v xml:space="preserve">  </v>
      </c>
      <c r="L13" s="13">
        <v>30.491859999999999</v>
      </c>
      <c r="M13" s="13">
        <v>50.676720000000003</v>
      </c>
      <c r="N13" s="18">
        <v>5.2176920000000004</v>
      </c>
      <c r="O13" s="67">
        <f t="shared" si="1"/>
        <v>12.9895731236888</v>
      </c>
      <c r="P13" s="18"/>
      <c r="Q13" s="12">
        <v>11.221439999999999</v>
      </c>
      <c r="R13" s="4" t="str">
        <f t="shared" si="6"/>
        <v>*</v>
      </c>
      <c r="S13" s="13">
        <v>5.4149159999999998</v>
      </c>
      <c r="T13" s="13">
        <v>21.818159999999999</v>
      </c>
      <c r="U13" s="18">
        <v>4.0256049999999997</v>
      </c>
      <c r="V13" s="67">
        <f t="shared" si="2"/>
        <v>35.874228263039328</v>
      </c>
      <c r="W13" s="18"/>
      <c r="X13" s="12">
        <v>2.4408219999999998</v>
      </c>
      <c r="Y13" s="4" t="str">
        <f t="shared" si="7"/>
        <v>**</v>
      </c>
      <c r="Z13" s="13">
        <v>0.531273</v>
      </c>
      <c r="AA13" s="13">
        <v>10.490019999999999</v>
      </c>
      <c r="AB13" s="18">
        <v>1.876047</v>
      </c>
      <c r="AC13" s="67">
        <f t="shared" si="3"/>
        <v>76.861278700372253</v>
      </c>
      <c r="AD13" s="103"/>
      <c r="AE13" s="66"/>
      <c r="AF13" s="55"/>
      <c r="AG13" s="66"/>
      <c r="AH13" s="66"/>
      <c r="AI13" s="66"/>
      <c r="AJ13" s="72"/>
      <c r="AK13" s="66"/>
      <c r="AL13" s="66"/>
      <c r="AM13" s="55"/>
      <c r="AN13" s="66"/>
      <c r="AO13" s="66"/>
      <c r="AP13" s="66"/>
      <c r="AQ13" s="72"/>
      <c r="AR13" s="8"/>
      <c r="AS13" s="8"/>
      <c r="AT13" s="8"/>
      <c r="AU13" s="8"/>
      <c r="AV13" s="8"/>
      <c r="AW13" s="7"/>
      <c r="AX13" s="7"/>
      <c r="AY13" s="7"/>
      <c r="AZ13" s="7"/>
    </row>
    <row r="14" spans="1:52" ht="14.25" x14ac:dyDescent="0.3">
      <c r="A14" s="17"/>
      <c r="B14" s="13" t="s">
        <v>14</v>
      </c>
      <c r="C14" s="12">
        <v>48.23704</v>
      </c>
      <c r="D14" s="4" t="str">
        <f t="shared" si="4"/>
        <v xml:space="preserve">  </v>
      </c>
      <c r="E14" s="13">
        <v>38.193779999999997</v>
      </c>
      <c r="F14" s="13">
        <v>58.424779999999998</v>
      </c>
      <c r="G14" s="18">
        <v>5.2329800000000004</v>
      </c>
      <c r="H14" s="67">
        <f t="shared" si="0"/>
        <v>10.848468313976149</v>
      </c>
      <c r="I14" s="18"/>
      <c r="J14" s="12">
        <v>27.490449999999999</v>
      </c>
      <c r="K14" s="4" t="str">
        <f t="shared" si="5"/>
        <v xml:space="preserve">  </v>
      </c>
      <c r="L14" s="13">
        <v>18.938130000000001</v>
      </c>
      <c r="M14" s="13">
        <v>38.090139999999998</v>
      </c>
      <c r="N14" s="18">
        <v>4.9237760000000002</v>
      </c>
      <c r="O14" s="67">
        <f t="shared" si="1"/>
        <v>17.910859953183746</v>
      </c>
      <c r="P14" s="18"/>
      <c r="Q14" s="12">
        <v>13.584989999999999</v>
      </c>
      <c r="R14" s="4" t="str">
        <f t="shared" si="6"/>
        <v xml:space="preserve">  </v>
      </c>
      <c r="S14" s="13">
        <v>8.2236759999999993</v>
      </c>
      <c r="T14" s="13">
        <v>21.618230000000001</v>
      </c>
      <c r="U14" s="18">
        <v>3.3669009999999999</v>
      </c>
      <c r="V14" s="67">
        <f t="shared" si="2"/>
        <v>24.783978493911295</v>
      </c>
      <c r="W14" s="18"/>
      <c r="X14" s="12">
        <v>1.097378</v>
      </c>
      <c r="Y14" s="4" t="str">
        <f t="shared" si="7"/>
        <v>*</v>
      </c>
      <c r="Z14" s="13">
        <v>0.48064630000000003</v>
      </c>
      <c r="AA14" s="13">
        <v>2.4856919999999998</v>
      </c>
      <c r="AB14" s="18">
        <v>0.46057500000000001</v>
      </c>
      <c r="AC14" s="67">
        <f t="shared" si="3"/>
        <v>41.97049694818012</v>
      </c>
      <c r="AD14" s="103"/>
      <c r="AE14" s="66"/>
      <c r="AF14" s="55"/>
      <c r="AG14" s="66"/>
      <c r="AH14" s="66"/>
      <c r="AI14" s="66"/>
      <c r="AJ14" s="72"/>
      <c r="AK14" s="66"/>
      <c r="AL14" s="66"/>
      <c r="AM14" s="55"/>
      <c r="AN14" s="66"/>
      <c r="AO14" s="66"/>
      <c r="AP14" s="66"/>
      <c r="AQ14" s="72"/>
      <c r="AR14" s="8"/>
      <c r="AS14" s="8"/>
      <c r="AT14" s="8"/>
      <c r="AU14" s="8"/>
      <c r="AV14" s="8"/>
      <c r="AW14" s="7"/>
      <c r="AX14" s="7"/>
      <c r="AY14" s="7"/>
      <c r="AZ14" s="7"/>
    </row>
    <row r="15" spans="1:52" ht="14.25" x14ac:dyDescent="0.3">
      <c r="A15" s="17"/>
      <c r="B15" s="13" t="s">
        <v>15</v>
      </c>
      <c r="C15" s="12">
        <v>49.759360000000001</v>
      </c>
      <c r="D15" s="4" t="str">
        <f t="shared" si="4"/>
        <v xml:space="preserve">  </v>
      </c>
      <c r="E15" s="13">
        <v>42.682079999999999</v>
      </c>
      <c r="F15" s="13">
        <v>56.846290000000003</v>
      </c>
      <c r="G15" s="18">
        <v>3.6377130000000002</v>
      </c>
      <c r="H15" s="67">
        <f t="shared" si="0"/>
        <v>7.310610506244454</v>
      </c>
      <c r="I15" s="18"/>
      <c r="J15" s="12">
        <v>45.385829999999999</v>
      </c>
      <c r="K15" s="4" t="str">
        <f t="shared" si="5"/>
        <v xml:space="preserve">  </v>
      </c>
      <c r="L15" s="13">
        <v>37.596780000000003</v>
      </c>
      <c r="M15" s="13">
        <v>53.407499999999999</v>
      </c>
      <c r="N15" s="18">
        <v>4.0670970000000004</v>
      </c>
      <c r="O15" s="67">
        <f t="shared" si="1"/>
        <v>8.9611603445392554</v>
      </c>
      <c r="P15" s="18"/>
      <c r="Q15" s="12">
        <v>13.336869999999999</v>
      </c>
      <c r="R15" s="4" t="str">
        <f t="shared" si="6"/>
        <v xml:space="preserve">  </v>
      </c>
      <c r="S15" s="13">
        <v>8.9334959999999999</v>
      </c>
      <c r="T15" s="13">
        <v>19.447209999999998</v>
      </c>
      <c r="U15" s="18">
        <v>2.6552989999999999</v>
      </c>
      <c r="V15" s="67">
        <f t="shared" si="2"/>
        <v>19.909461515333057</v>
      </c>
      <c r="W15" s="18"/>
      <c r="X15" s="12">
        <v>2.153527</v>
      </c>
      <c r="Y15" s="4" t="str">
        <f t="shared" si="7"/>
        <v>*</v>
      </c>
      <c r="Z15" s="13">
        <v>0.80801049999999996</v>
      </c>
      <c r="AA15" s="13">
        <v>5.6128419999999997</v>
      </c>
      <c r="AB15" s="18">
        <v>1.0685480000000001</v>
      </c>
      <c r="AC15" s="67">
        <f t="shared" si="3"/>
        <v>49.618509542717597</v>
      </c>
      <c r="AD15" s="103"/>
      <c r="AE15" s="66"/>
      <c r="AF15" s="55"/>
      <c r="AG15" s="66"/>
      <c r="AH15" s="66"/>
      <c r="AI15" s="66"/>
      <c r="AJ15" s="72"/>
      <c r="AK15" s="66"/>
      <c r="AL15" s="66"/>
      <c r="AM15" s="55"/>
      <c r="AN15" s="66"/>
      <c r="AO15" s="66"/>
      <c r="AP15" s="66"/>
      <c r="AQ15" s="72"/>
      <c r="AR15" s="8"/>
      <c r="AS15" s="8"/>
      <c r="AT15" s="8"/>
      <c r="AU15" s="8"/>
      <c r="AV15" s="8"/>
      <c r="AW15" s="7"/>
      <c r="AX15" s="7"/>
      <c r="AY15" s="7"/>
      <c r="AZ15" s="7"/>
    </row>
    <row r="16" spans="1:52" ht="14.25" x14ac:dyDescent="0.3">
      <c r="A16" s="17"/>
      <c r="B16" s="13" t="s">
        <v>16</v>
      </c>
      <c r="C16" s="12">
        <v>43.545110000000001</v>
      </c>
      <c r="D16" s="4" t="str">
        <f t="shared" si="4"/>
        <v xml:space="preserve">  </v>
      </c>
      <c r="E16" s="13">
        <v>36.135930000000002</v>
      </c>
      <c r="F16" s="13">
        <v>51.254249999999999</v>
      </c>
      <c r="G16" s="18">
        <v>3.8859170000000001</v>
      </c>
      <c r="H16" s="67">
        <f t="shared" si="0"/>
        <v>8.9238883539391676</v>
      </c>
      <c r="I16" s="18"/>
      <c r="J16" s="12">
        <v>38.4893</v>
      </c>
      <c r="K16" s="4" t="str">
        <f t="shared" si="5"/>
        <v xml:space="preserve">  </v>
      </c>
      <c r="L16" s="13">
        <v>31.157419999999998</v>
      </c>
      <c r="M16" s="13">
        <v>46.38402</v>
      </c>
      <c r="N16" s="18">
        <v>3.9128229999999999</v>
      </c>
      <c r="O16" s="67">
        <f t="shared" si="1"/>
        <v>10.166001979771002</v>
      </c>
      <c r="P16" s="18"/>
      <c r="Q16" s="12">
        <v>9.7917470000000009</v>
      </c>
      <c r="R16" s="4" t="str">
        <f t="shared" si="6"/>
        <v xml:space="preserve">  </v>
      </c>
      <c r="S16" s="13">
        <v>6.0473679999999996</v>
      </c>
      <c r="T16" s="13">
        <v>15.47274</v>
      </c>
      <c r="U16" s="18">
        <v>2.355054</v>
      </c>
      <c r="V16" s="67">
        <f t="shared" si="2"/>
        <v>24.051417995174916</v>
      </c>
      <c r="W16" s="18"/>
      <c r="X16" s="12">
        <v>0.28184399999999998</v>
      </c>
      <c r="Y16" s="4" t="str">
        <f t="shared" si="7"/>
        <v>**</v>
      </c>
      <c r="Z16" s="13">
        <v>3.9602100000000001E-2</v>
      </c>
      <c r="AA16" s="13">
        <v>1.9765539999999999</v>
      </c>
      <c r="AB16" s="18">
        <v>0.28174700000000003</v>
      </c>
      <c r="AC16" s="67">
        <f t="shared" si="3"/>
        <v>99.965583798129472</v>
      </c>
      <c r="AD16" s="103"/>
      <c r="AE16" s="66"/>
      <c r="AF16" s="55"/>
      <c r="AG16" s="66"/>
      <c r="AH16" s="66"/>
      <c r="AI16" s="66"/>
      <c r="AJ16" s="72"/>
      <c r="AK16" s="66"/>
      <c r="AL16" s="66"/>
      <c r="AM16" s="55"/>
      <c r="AN16" s="66"/>
      <c r="AO16" s="66"/>
      <c r="AP16" s="66"/>
      <c r="AQ16" s="72"/>
      <c r="AR16" s="8"/>
      <c r="AS16" s="8"/>
      <c r="AT16" s="8"/>
      <c r="AU16" s="8"/>
      <c r="AV16" s="8"/>
      <c r="AW16" s="7"/>
      <c r="AX16" s="7"/>
      <c r="AY16" s="7"/>
      <c r="AZ16" s="7"/>
    </row>
    <row r="17" spans="1:52" ht="14.25" x14ac:dyDescent="0.3">
      <c r="A17" s="17"/>
      <c r="B17" s="13" t="s">
        <v>17</v>
      </c>
      <c r="C17" s="12">
        <v>46.856229999999996</v>
      </c>
      <c r="D17" s="4" t="str">
        <f t="shared" si="4"/>
        <v xml:space="preserve">  </v>
      </c>
      <c r="E17" s="13">
        <v>40.605519999999999</v>
      </c>
      <c r="F17" s="13">
        <v>53.207180000000001</v>
      </c>
      <c r="G17" s="18">
        <v>3.2317659999999999</v>
      </c>
      <c r="H17" s="67">
        <f t="shared" si="0"/>
        <v>6.8971959545187476</v>
      </c>
      <c r="I17" s="18"/>
      <c r="J17" s="12">
        <v>34.523850000000003</v>
      </c>
      <c r="K17" s="4" t="str">
        <f t="shared" si="5"/>
        <v xml:space="preserve">  </v>
      </c>
      <c r="L17" s="13">
        <v>20.089230000000001</v>
      </c>
      <c r="M17" s="13">
        <v>52.514270000000003</v>
      </c>
      <c r="N17" s="18">
        <v>8.5423200000000001</v>
      </c>
      <c r="O17" s="67">
        <f t="shared" si="1"/>
        <v>24.743242714818884</v>
      </c>
      <c r="P17" s="18"/>
      <c r="Q17" s="12">
        <v>8.5495420000000006</v>
      </c>
      <c r="R17" s="4" t="str">
        <f t="shared" si="6"/>
        <v>*</v>
      </c>
      <c r="S17" s="13">
        <v>4.961068</v>
      </c>
      <c r="T17" s="13">
        <v>14.34196</v>
      </c>
      <c r="U17" s="18">
        <v>2.324579</v>
      </c>
      <c r="V17" s="67">
        <f t="shared" si="2"/>
        <v>27.189514947116461</v>
      </c>
      <c r="W17" s="18"/>
      <c r="X17" s="12">
        <v>0.60872360000000003</v>
      </c>
      <c r="Y17" s="4" t="str">
        <f t="shared" si="7"/>
        <v>**</v>
      </c>
      <c r="Z17" s="13">
        <v>0.20613139999999999</v>
      </c>
      <c r="AA17" s="13">
        <v>1.78356</v>
      </c>
      <c r="AB17" s="18">
        <v>0.33549909999999999</v>
      </c>
      <c r="AC17" s="67">
        <f t="shared" si="3"/>
        <v>55.115178711651723</v>
      </c>
      <c r="AD17" s="103"/>
      <c r="AE17" s="66"/>
      <c r="AF17" s="55"/>
      <c r="AG17" s="66"/>
      <c r="AH17" s="66"/>
      <c r="AI17" s="66"/>
      <c r="AJ17" s="72"/>
      <c r="AK17" s="66"/>
      <c r="AL17" s="66"/>
      <c r="AM17" s="55"/>
      <c r="AN17" s="66"/>
      <c r="AO17" s="66"/>
      <c r="AP17" s="66"/>
      <c r="AQ17" s="72"/>
      <c r="AR17" s="8"/>
      <c r="AS17" s="8"/>
      <c r="AT17" s="8"/>
      <c r="AU17" s="8"/>
      <c r="AV17" s="8"/>
      <c r="AW17" s="7"/>
      <c r="AX17" s="7"/>
      <c r="AY17" s="7"/>
      <c r="AZ17" s="7"/>
    </row>
    <row r="18" spans="1:52" ht="14.25" x14ac:dyDescent="0.3">
      <c r="A18" s="17"/>
      <c r="B18" s="13" t="s">
        <v>18</v>
      </c>
      <c r="C18" s="12">
        <v>45.526989999999998</v>
      </c>
      <c r="D18" s="4" t="str">
        <f t="shared" si="4"/>
        <v xml:space="preserve">  </v>
      </c>
      <c r="E18" s="13">
        <v>37.056379999999997</v>
      </c>
      <c r="F18" s="13">
        <v>54.264589999999998</v>
      </c>
      <c r="G18" s="18">
        <v>4.4335269999999998</v>
      </c>
      <c r="H18" s="67">
        <f t="shared" si="0"/>
        <v>9.7382387897816223</v>
      </c>
      <c r="I18" s="18"/>
      <c r="J18" s="12">
        <v>39.658459999999998</v>
      </c>
      <c r="K18" s="4" t="str">
        <f t="shared" si="5"/>
        <v xml:space="preserve">  </v>
      </c>
      <c r="L18" s="13">
        <v>28.864930000000001</v>
      </c>
      <c r="M18" s="13">
        <v>51.5625</v>
      </c>
      <c r="N18" s="18">
        <v>5.8877430000000004</v>
      </c>
      <c r="O18" s="67">
        <f t="shared" si="1"/>
        <v>14.846121105055518</v>
      </c>
      <c r="P18" s="18"/>
      <c r="Q18" s="12">
        <v>9.1888349999999992</v>
      </c>
      <c r="R18" s="4" t="str">
        <f t="shared" si="6"/>
        <v xml:space="preserve">  </v>
      </c>
      <c r="S18" s="13">
        <v>6.1166980000000004</v>
      </c>
      <c r="T18" s="13">
        <v>13.58076</v>
      </c>
      <c r="U18" s="18">
        <v>1.874228</v>
      </c>
      <c r="V18" s="67">
        <f t="shared" si="2"/>
        <v>20.396796764769419</v>
      </c>
      <c r="W18" s="18"/>
      <c r="X18" s="12">
        <v>1.561442</v>
      </c>
      <c r="Y18" s="4" t="str">
        <f t="shared" si="7"/>
        <v>*</v>
      </c>
      <c r="Z18" s="13">
        <v>0.60482179999999997</v>
      </c>
      <c r="AA18" s="13">
        <v>3.9706649999999999</v>
      </c>
      <c r="AB18" s="18">
        <v>0.75134500000000004</v>
      </c>
      <c r="AC18" s="67">
        <f t="shared" si="3"/>
        <v>48.118662108486902</v>
      </c>
      <c r="AD18" s="103"/>
      <c r="AE18" s="66"/>
      <c r="AF18" s="55"/>
      <c r="AG18" s="66"/>
      <c r="AH18" s="66"/>
      <c r="AI18" s="66"/>
      <c r="AJ18" s="72"/>
      <c r="AK18" s="66"/>
      <c r="AL18" s="66"/>
      <c r="AM18" s="55"/>
      <c r="AN18" s="66"/>
      <c r="AO18" s="66"/>
      <c r="AP18" s="66"/>
      <c r="AQ18" s="72"/>
      <c r="AR18" s="8"/>
      <c r="AS18" s="8"/>
      <c r="AT18" s="8"/>
      <c r="AU18" s="8"/>
      <c r="AV18" s="8"/>
      <c r="AW18" s="7"/>
      <c r="AX18" s="7"/>
      <c r="AY18" s="7"/>
      <c r="AZ18" s="7"/>
    </row>
    <row r="19" spans="1:52" ht="14.25" x14ac:dyDescent="0.3">
      <c r="A19" s="17"/>
      <c r="B19" s="13" t="s">
        <v>19</v>
      </c>
      <c r="C19" s="12">
        <v>45.298400000000001</v>
      </c>
      <c r="D19" s="4" t="str">
        <f t="shared" si="4"/>
        <v xml:space="preserve">  </v>
      </c>
      <c r="E19" s="13">
        <v>37.932119999999998</v>
      </c>
      <c r="F19" s="13">
        <v>52.876510000000003</v>
      </c>
      <c r="G19" s="18">
        <v>3.8407809999999998</v>
      </c>
      <c r="H19" s="67">
        <f t="shared" si="0"/>
        <v>8.4788447274075907</v>
      </c>
      <c r="I19" s="18"/>
      <c r="J19" s="12">
        <v>41.185079999999999</v>
      </c>
      <c r="K19" s="4" t="str">
        <f t="shared" si="5"/>
        <v xml:space="preserve">  </v>
      </c>
      <c r="L19" s="13">
        <v>32.199449999999999</v>
      </c>
      <c r="M19" s="13">
        <v>50.799489999999999</v>
      </c>
      <c r="N19" s="18">
        <v>4.7988030000000004</v>
      </c>
      <c r="O19" s="67">
        <f t="shared" si="1"/>
        <v>11.651799632294026</v>
      </c>
      <c r="P19" s="18"/>
      <c r="Q19" s="12">
        <v>7.9259380000000004</v>
      </c>
      <c r="R19" s="4" t="str">
        <f t="shared" si="6"/>
        <v>*</v>
      </c>
      <c r="S19" s="13">
        <v>4.6774829999999996</v>
      </c>
      <c r="T19" s="13">
        <v>13.119899999999999</v>
      </c>
      <c r="U19" s="18">
        <v>2.0926749999999998</v>
      </c>
      <c r="V19" s="67">
        <f t="shared" si="2"/>
        <v>26.402868657312229</v>
      </c>
      <c r="W19" s="18"/>
      <c r="X19" s="12">
        <v>1.6575740000000001</v>
      </c>
      <c r="Y19" s="4" t="str">
        <f t="shared" si="7"/>
        <v>**</v>
      </c>
      <c r="Z19" s="13">
        <v>0.55870220000000004</v>
      </c>
      <c r="AA19" s="13">
        <v>4.8131310000000003</v>
      </c>
      <c r="AB19" s="18">
        <v>0.91367589999999999</v>
      </c>
      <c r="AC19" s="67">
        <f t="shared" si="3"/>
        <v>55.121273620363255</v>
      </c>
      <c r="AD19" s="103"/>
      <c r="AE19" s="66"/>
      <c r="AF19" s="55"/>
      <c r="AG19" s="66"/>
      <c r="AH19" s="66"/>
      <c r="AI19" s="66"/>
      <c r="AJ19" s="72"/>
      <c r="AK19" s="66"/>
      <c r="AL19" s="66"/>
      <c r="AM19" s="55"/>
      <c r="AN19" s="66"/>
      <c r="AO19" s="66"/>
      <c r="AP19" s="66"/>
      <c r="AQ19" s="72"/>
      <c r="AR19" s="8"/>
      <c r="AS19" s="8"/>
      <c r="AT19" s="8"/>
      <c r="AU19" s="8"/>
      <c r="AV19" s="8"/>
      <c r="AW19" s="7"/>
      <c r="AX19" s="7"/>
      <c r="AY19" s="7"/>
      <c r="AZ19" s="7"/>
    </row>
    <row r="20" spans="1:52" ht="14.25" x14ac:dyDescent="0.3">
      <c r="A20" s="17"/>
      <c r="B20" s="13" t="s">
        <v>20</v>
      </c>
      <c r="C20" s="12">
        <v>43.954030000000003</v>
      </c>
      <c r="D20" s="4" t="str">
        <f t="shared" si="4"/>
        <v xml:space="preserve">  </v>
      </c>
      <c r="E20" s="13">
        <v>36.444339999999997</v>
      </c>
      <c r="F20" s="13">
        <v>51.751130000000003</v>
      </c>
      <c r="G20" s="18">
        <v>3.935184</v>
      </c>
      <c r="H20" s="67">
        <f t="shared" si="0"/>
        <v>8.9529538019608204</v>
      </c>
      <c r="I20" s="18"/>
      <c r="J20" s="12">
        <v>33.66854</v>
      </c>
      <c r="K20" s="4" t="str">
        <f t="shared" si="5"/>
        <v xml:space="preserve">  </v>
      </c>
      <c r="L20" s="13">
        <v>27.042300000000001</v>
      </c>
      <c r="M20" s="13">
        <v>41.005870000000002</v>
      </c>
      <c r="N20" s="18">
        <v>3.582049</v>
      </c>
      <c r="O20" s="67">
        <f t="shared" si="1"/>
        <v>10.639157504305206</v>
      </c>
      <c r="P20" s="18"/>
      <c r="Q20" s="12">
        <v>4.1416050000000002</v>
      </c>
      <c r="R20" s="4" t="str">
        <f t="shared" si="6"/>
        <v>*</v>
      </c>
      <c r="S20" s="13">
        <v>2.1646070000000002</v>
      </c>
      <c r="T20" s="13">
        <v>7.780653</v>
      </c>
      <c r="U20" s="18">
        <v>1.355593</v>
      </c>
      <c r="V20" s="67">
        <f t="shared" si="2"/>
        <v>32.731103038556306</v>
      </c>
      <c r="W20" s="18"/>
      <c r="X20" s="12">
        <v>3.2745220000000002</v>
      </c>
      <c r="Y20" s="4" t="str">
        <f t="shared" si="7"/>
        <v>*</v>
      </c>
      <c r="Z20" s="13">
        <v>1.4355819999999999</v>
      </c>
      <c r="AA20" s="13">
        <v>7.294753</v>
      </c>
      <c r="AB20" s="18">
        <v>1.36294</v>
      </c>
      <c r="AC20" s="67">
        <f t="shared" si="3"/>
        <v>41.622563537517841</v>
      </c>
      <c r="AD20" s="103"/>
      <c r="AE20" s="66"/>
      <c r="AF20" s="55"/>
      <c r="AG20" s="66"/>
      <c r="AH20" s="66"/>
      <c r="AI20" s="66"/>
      <c r="AJ20" s="72"/>
      <c r="AK20" s="66"/>
      <c r="AL20" s="66"/>
      <c r="AM20" s="55"/>
      <c r="AN20" s="66"/>
      <c r="AO20" s="66"/>
      <c r="AP20" s="66"/>
      <c r="AQ20" s="72"/>
      <c r="AR20" s="8"/>
      <c r="AS20" s="8"/>
      <c r="AT20" s="8"/>
      <c r="AU20" s="8"/>
      <c r="AV20" s="8"/>
      <c r="AW20" s="7"/>
      <c r="AX20" s="7"/>
      <c r="AY20" s="7"/>
      <c r="AZ20" s="7"/>
    </row>
    <row r="21" spans="1:52" ht="14.25" x14ac:dyDescent="0.3">
      <c r="A21" s="17"/>
      <c r="B21" s="13" t="s">
        <v>21</v>
      </c>
      <c r="C21" s="12">
        <v>36.654769999999999</v>
      </c>
      <c r="D21" s="4" t="str">
        <f t="shared" si="4"/>
        <v xml:space="preserve">  </v>
      </c>
      <c r="E21" s="13">
        <v>29.80133</v>
      </c>
      <c r="F21" s="13">
        <v>44.09431</v>
      </c>
      <c r="G21" s="18">
        <v>3.6690230000000001</v>
      </c>
      <c r="H21" s="67">
        <f t="shared" si="0"/>
        <v>10.009674047879717</v>
      </c>
      <c r="I21" s="18"/>
      <c r="J21" s="12">
        <v>35.911929999999998</v>
      </c>
      <c r="K21" s="4" t="str">
        <f t="shared" si="5"/>
        <v xml:space="preserve">  </v>
      </c>
      <c r="L21" s="13">
        <v>29.13111</v>
      </c>
      <c r="M21" s="13">
        <v>43.306609999999999</v>
      </c>
      <c r="N21" s="18">
        <v>3.6381800000000002</v>
      </c>
      <c r="O21" s="67">
        <f t="shared" si="1"/>
        <v>10.130839528813963</v>
      </c>
      <c r="P21" s="18"/>
      <c r="Q21" s="12">
        <v>7.7060820000000003</v>
      </c>
      <c r="R21" s="4" t="str">
        <f t="shared" si="6"/>
        <v xml:space="preserve">  </v>
      </c>
      <c r="S21" s="13">
        <v>4.7773130000000004</v>
      </c>
      <c r="T21" s="13">
        <v>12.20031</v>
      </c>
      <c r="U21" s="18">
        <v>1.848322</v>
      </c>
      <c r="V21" s="67">
        <f t="shared" si="2"/>
        <v>23.985236596236582</v>
      </c>
      <c r="W21" s="18"/>
      <c r="X21" s="12">
        <v>0.4115973</v>
      </c>
      <c r="Y21" s="4" t="str">
        <f t="shared" si="7"/>
        <v>**</v>
      </c>
      <c r="Z21" s="13">
        <v>8.0953600000000001E-2</v>
      </c>
      <c r="AA21" s="13">
        <v>2.0648029999999999</v>
      </c>
      <c r="AB21" s="18">
        <v>0.34077499999999999</v>
      </c>
      <c r="AC21" s="67">
        <f t="shared" si="3"/>
        <v>82.793303065885027</v>
      </c>
      <c r="AD21" s="103"/>
      <c r="AE21" s="66"/>
      <c r="AF21" s="55"/>
      <c r="AG21" s="66"/>
      <c r="AH21" s="66"/>
      <c r="AI21" s="66"/>
      <c r="AJ21" s="72"/>
      <c r="AK21" s="66"/>
      <c r="AL21" s="66"/>
      <c r="AM21" s="55"/>
      <c r="AN21" s="66"/>
      <c r="AO21" s="66"/>
      <c r="AP21" s="66"/>
      <c r="AQ21" s="72"/>
      <c r="AR21" s="8"/>
      <c r="AS21" s="8"/>
      <c r="AT21" s="8"/>
      <c r="AU21" s="8"/>
      <c r="AV21" s="8"/>
      <c r="AW21" s="7"/>
      <c r="AX21" s="7"/>
      <c r="AY21" s="7"/>
      <c r="AZ21" s="7"/>
    </row>
    <row r="22" spans="1:52" ht="14.25" x14ac:dyDescent="0.3">
      <c r="A22" s="17"/>
      <c r="B22" s="13" t="s">
        <v>22</v>
      </c>
      <c r="C22" s="12">
        <v>50.941459999999999</v>
      </c>
      <c r="D22" s="4" t="str">
        <f t="shared" si="4"/>
        <v xml:space="preserve">  </v>
      </c>
      <c r="E22" s="13">
        <v>40.753</v>
      </c>
      <c r="F22" s="13">
        <v>61.052309999999999</v>
      </c>
      <c r="G22" s="18">
        <v>5.2512169999999996</v>
      </c>
      <c r="H22" s="67">
        <f t="shared" si="0"/>
        <v>10.308336274617963</v>
      </c>
      <c r="I22" s="18"/>
      <c r="J22" s="12">
        <v>29.396550000000001</v>
      </c>
      <c r="K22" s="4" t="str">
        <f t="shared" si="5"/>
        <v xml:space="preserve">  </v>
      </c>
      <c r="L22" s="13">
        <v>19.346309999999999</v>
      </c>
      <c r="M22" s="13">
        <v>41.952080000000002</v>
      </c>
      <c r="N22" s="18">
        <v>5.839467</v>
      </c>
      <c r="O22" s="67">
        <f t="shared" si="1"/>
        <v>19.864463687065317</v>
      </c>
      <c r="P22" s="18"/>
      <c r="Q22" s="12">
        <v>8.0738310000000002</v>
      </c>
      <c r="R22" s="4" t="str">
        <f t="shared" si="6"/>
        <v>*</v>
      </c>
      <c r="S22" s="13">
        <v>4.4582030000000001</v>
      </c>
      <c r="T22" s="13">
        <v>14.186360000000001</v>
      </c>
      <c r="U22" s="18">
        <v>2.3949060000000002</v>
      </c>
      <c r="V22" s="67">
        <f t="shared" si="2"/>
        <v>29.662572823235962</v>
      </c>
      <c r="W22" s="18"/>
      <c r="X22" s="12">
        <v>2.2597200000000002</v>
      </c>
      <c r="Y22" s="4" t="str">
        <f t="shared" si="7"/>
        <v>*</v>
      </c>
      <c r="Z22" s="13">
        <v>1.0723480000000001</v>
      </c>
      <c r="AA22" s="13">
        <v>4.6993710000000002</v>
      </c>
      <c r="AB22" s="18">
        <v>0.85354629999999998</v>
      </c>
      <c r="AC22" s="67">
        <f t="shared" si="3"/>
        <v>37.772215141698965</v>
      </c>
      <c r="AD22" s="103"/>
      <c r="AE22" s="66"/>
      <c r="AF22" s="55"/>
      <c r="AG22" s="66"/>
      <c r="AH22" s="66"/>
      <c r="AI22" s="66"/>
      <c r="AJ22" s="72"/>
      <c r="AK22" s="66"/>
      <c r="AL22" s="66"/>
      <c r="AM22" s="55"/>
      <c r="AN22" s="66"/>
      <c r="AO22" s="66"/>
      <c r="AP22" s="66"/>
      <c r="AQ22" s="72"/>
      <c r="AR22" s="8"/>
      <c r="AS22" s="8"/>
      <c r="AT22" s="8"/>
      <c r="AU22" s="8"/>
      <c r="AV22" s="8"/>
      <c r="AW22" s="7"/>
      <c r="AX22" s="7"/>
      <c r="AY22" s="7"/>
      <c r="AZ22" s="7"/>
    </row>
    <row r="23" spans="1:52" ht="14.25" x14ac:dyDescent="0.3">
      <c r="A23" s="17"/>
      <c r="B23" s="13" t="s">
        <v>23</v>
      </c>
      <c r="C23" s="12">
        <v>51.537089999999999</v>
      </c>
      <c r="D23" s="4" t="str">
        <f t="shared" si="4"/>
        <v xml:space="preserve">  </v>
      </c>
      <c r="E23" s="13">
        <v>42.103459999999998</v>
      </c>
      <c r="F23" s="13">
        <v>60.862430000000003</v>
      </c>
      <c r="G23" s="18">
        <v>4.8426609999999997</v>
      </c>
      <c r="H23" s="67">
        <f t="shared" si="0"/>
        <v>9.3964579684262333</v>
      </c>
      <c r="I23" s="18"/>
      <c r="J23" s="12">
        <v>35.151319999999998</v>
      </c>
      <c r="K23" s="4" t="str">
        <f t="shared" si="5"/>
        <v xml:space="preserve">  </v>
      </c>
      <c r="L23" s="13">
        <v>24.000720000000001</v>
      </c>
      <c r="M23" s="13">
        <v>48.19706</v>
      </c>
      <c r="N23" s="18">
        <v>6.2830459999999997</v>
      </c>
      <c r="O23" s="67">
        <f t="shared" si="1"/>
        <v>17.874281819288722</v>
      </c>
      <c r="P23" s="18"/>
      <c r="Q23" s="12">
        <v>11.82902</v>
      </c>
      <c r="R23" s="4" t="str">
        <f t="shared" si="6"/>
        <v xml:space="preserve">  </v>
      </c>
      <c r="S23" s="13">
        <v>8.3018350000000005</v>
      </c>
      <c r="T23" s="13">
        <v>16.583780000000001</v>
      </c>
      <c r="U23" s="18">
        <v>2.0928559999999998</v>
      </c>
      <c r="V23" s="67">
        <f t="shared" si="2"/>
        <v>17.692556103548728</v>
      </c>
      <c r="W23" s="18"/>
      <c r="X23" s="12">
        <v>4.1728839999999998</v>
      </c>
      <c r="Y23" s="4" t="str">
        <f t="shared" si="7"/>
        <v>**</v>
      </c>
      <c r="Z23" s="13">
        <v>0.92603619999999998</v>
      </c>
      <c r="AA23" s="13">
        <v>16.8658</v>
      </c>
      <c r="AB23" s="18">
        <v>3.1393140000000002</v>
      </c>
      <c r="AC23" s="67">
        <f t="shared" si="3"/>
        <v>75.231278894884213</v>
      </c>
      <c r="AD23" s="103"/>
      <c r="AE23" s="66"/>
      <c r="AF23" s="55"/>
      <c r="AG23" s="66"/>
      <c r="AH23" s="66"/>
      <c r="AI23" s="66"/>
      <c r="AJ23" s="72"/>
      <c r="AK23" s="66"/>
      <c r="AL23" s="66"/>
      <c r="AM23" s="55"/>
      <c r="AN23" s="66"/>
      <c r="AO23" s="66"/>
      <c r="AP23" s="66"/>
      <c r="AQ23" s="72"/>
      <c r="AR23" s="8"/>
      <c r="AS23" s="8"/>
      <c r="AT23" s="8"/>
      <c r="AU23" s="8"/>
      <c r="AV23" s="8"/>
      <c r="AW23" s="7"/>
      <c r="AX23" s="7"/>
      <c r="AY23" s="7"/>
      <c r="AZ23" s="7"/>
    </row>
    <row r="24" spans="1:52" ht="14.25" x14ac:dyDescent="0.3">
      <c r="A24" s="17"/>
      <c r="B24" s="13" t="s">
        <v>24</v>
      </c>
      <c r="C24" s="12">
        <v>45.678220000000003</v>
      </c>
      <c r="D24" s="4" t="str">
        <f t="shared" si="4"/>
        <v xml:space="preserve">  </v>
      </c>
      <c r="E24" s="13">
        <v>38.392220000000002</v>
      </c>
      <c r="F24" s="13">
        <v>53.153959999999998</v>
      </c>
      <c r="G24" s="18">
        <v>3.7931870000000001</v>
      </c>
      <c r="H24" s="67">
        <f t="shared" si="0"/>
        <v>8.3041480162755903</v>
      </c>
      <c r="I24" s="18"/>
      <c r="J24" s="12">
        <v>39.505830000000003</v>
      </c>
      <c r="K24" s="4" t="str">
        <f t="shared" si="5"/>
        <v xml:space="preserve">  </v>
      </c>
      <c r="L24" s="13">
        <v>32.103549999999998</v>
      </c>
      <c r="M24" s="13">
        <v>47.422780000000003</v>
      </c>
      <c r="N24" s="18">
        <v>3.9373480000000001</v>
      </c>
      <c r="O24" s="67">
        <f t="shared" si="1"/>
        <v>9.9664986155207966</v>
      </c>
      <c r="P24" s="18"/>
      <c r="Q24" s="12">
        <v>8.4159030000000001</v>
      </c>
      <c r="R24" s="4" t="str">
        <f t="shared" si="6"/>
        <v xml:space="preserve">  </v>
      </c>
      <c r="S24" s="13">
        <v>5.49139</v>
      </c>
      <c r="T24" s="13">
        <v>12.688800000000001</v>
      </c>
      <c r="U24" s="18">
        <v>1.8025119999999999</v>
      </c>
      <c r="V24" s="67">
        <f t="shared" si="2"/>
        <v>21.417927464230516</v>
      </c>
      <c r="W24" s="18"/>
      <c r="X24" s="12">
        <v>1.6779790000000001</v>
      </c>
      <c r="Y24" s="4" t="str">
        <f t="shared" si="7"/>
        <v>*</v>
      </c>
      <c r="Z24" s="13">
        <v>0.66801829999999995</v>
      </c>
      <c r="AA24" s="13">
        <v>4.1510639999999999</v>
      </c>
      <c r="AB24" s="18">
        <v>0.7838619</v>
      </c>
      <c r="AC24" s="67">
        <f t="shared" si="3"/>
        <v>46.71464303188538</v>
      </c>
      <c r="AD24" s="103"/>
      <c r="AE24" s="66"/>
      <c r="AF24" s="55"/>
      <c r="AG24" s="66"/>
      <c r="AH24" s="66"/>
      <c r="AI24" s="66"/>
      <c r="AJ24" s="72"/>
      <c r="AK24" s="66"/>
      <c r="AL24" s="66"/>
      <c r="AM24" s="55"/>
      <c r="AN24" s="66"/>
      <c r="AO24" s="66"/>
      <c r="AP24" s="66"/>
      <c r="AQ24" s="72"/>
      <c r="AR24" s="8"/>
      <c r="AS24" s="8"/>
      <c r="AT24" s="8"/>
      <c r="AU24" s="8"/>
      <c r="AV24" s="8"/>
      <c r="AW24" s="7"/>
      <c r="AX24" s="7"/>
      <c r="AY24" s="7"/>
      <c r="AZ24" s="7"/>
    </row>
    <row r="25" spans="1:52" ht="14.25" x14ac:dyDescent="0.3">
      <c r="A25" s="17"/>
      <c r="B25" s="13" t="s">
        <v>25</v>
      </c>
      <c r="C25" s="12">
        <v>46.837319999999998</v>
      </c>
      <c r="D25" s="4" t="str">
        <f t="shared" si="4"/>
        <v xml:space="preserve">  </v>
      </c>
      <c r="E25" s="13">
        <v>36.199060000000003</v>
      </c>
      <c r="F25" s="13">
        <v>57.771059999999999</v>
      </c>
      <c r="G25" s="18">
        <v>5.5904360000000004</v>
      </c>
      <c r="H25" s="67">
        <f t="shared" si="0"/>
        <v>11.935857986750738</v>
      </c>
      <c r="I25" s="18"/>
      <c r="J25" s="12">
        <v>42.861789999999999</v>
      </c>
      <c r="K25" s="4" t="str">
        <f t="shared" si="5"/>
        <v xml:space="preserve">  </v>
      </c>
      <c r="L25" s="13">
        <v>30.70851</v>
      </c>
      <c r="M25" s="13">
        <v>55.94173</v>
      </c>
      <c r="N25" s="18">
        <v>6.5759449999999999</v>
      </c>
      <c r="O25" s="67">
        <f t="shared" si="1"/>
        <v>15.342208059906037</v>
      </c>
      <c r="P25" s="18"/>
      <c r="Q25" s="12">
        <v>9.5206130000000009</v>
      </c>
      <c r="R25" s="4" t="str">
        <f t="shared" si="6"/>
        <v xml:space="preserve">  </v>
      </c>
      <c r="S25" s="13">
        <v>6.3998569999999999</v>
      </c>
      <c r="T25" s="13">
        <v>13.93656</v>
      </c>
      <c r="U25" s="18">
        <v>1.89462</v>
      </c>
      <c r="V25" s="67">
        <f t="shared" si="2"/>
        <v>19.900189200002142</v>
      </c>
      <c r="W25" s="18"/>
      <c r="X25" s="12">
        <v>3.8999890000000001</v>
      </c>
      <c r="Y25" s="4" t="str">
        <f t="shared" si="7"/>
        <v>*</v>
      </c>
      <c r="Z25" s="13">
        <v>1.9505380000000001</v>
      </c>
      <c r="AA25" s="13">
        <v>7.6458719999999998</v>
      </c>
      <c r="AB25" s="18">
        <v>1.363273</v>
      </c>
      <c r="AC25" s="67">
        <f t="shared" si="3"/>
        <v>34.955816542046655</v>
      </c>
      <c r="AD25" s="103"/>
      <c r="AE25" s="66"/>
      <c r="AF25" s="55"/>
      <c r="AG25" s="66"/>
      <c r="AH25" s="66"/>
      <c r="AI25" s="66"/>
      <c r="AJ25" s="72"/>
      <c r="AK25" s="66"/>
      <c r="AL25" s="66"/>
      <c r="AM25" s="55"/>
      <c r="AN25" s="66"/>
      <c r="AO25" s="66"/>
      <c r="AP25" s="66"/>
      <c r="AQ25" s="72"/>
      <c r="AR25" s="8"/>
      <c r="AS25" s="8"/>
      <c r="AT25" s="8"/>
      <c r="AU25" s="8"/>
      <c r="AV25" s="8"/>
      <c r="AW25" s="7"/>
      <c r="AX25" s="7"/>
      <c r="AY25" s="7"/>
      <c r="AZ25" s="7"/>
    </row>
    <row r="26" spans="1:52" ht="14.25" x14ac:dyDescent="0.3">
      <c r="A26" s="17"/>
      <c r="B26" s="13" t="s">
        <v>26</v>
      </c>
      <c r="C26" s="12">
        <v>41.765189999999997</v>
      </c>
      <c r="D26" s="4" t="str">
        <f t="shared" si="4"/>
        <v xml:space="preserve">  </v>
      </c>
      <c r="E26" s="13">
        <v>34.158760000000001</v>
      </c>
      <c r="F26" s="13">
        <v>49.784680000000002</v>
      </c>
      <c r="G26" s="18">
        <v>4.0180910000000001</v>
      </c>
      <c r="H26" s="67">
        <f t="shared" si="0"/>
        <v>9.6206697491379796</v>
      </c>
      <c r="I26" s="18"/>
      <c r="J26" s="12">
        <v>39.695920000000001</v>
      </c>
      <c r="K26" s="4" t="str">
        <f t="shared" si="5"/>
        <v xml:space="preserve">  </v>
      </c>
      <c r="L26" s="13">
        <v>31.284990000000001</v>
      </c>
      <c r="M26" s="13">
        <v>48.763420000000004</v>
      </c>
      <c r="N26" s="18">
        <v>4.5027309999999998</v>
      </c>
      <c r="O26" s="67">
        <f t="shared" si="1"/>
        <v>11.343057422526043</v>
      </c>
      <c r="P26" s="18"/>
      <c r="Q26" s="12">
        <v>12.074920000000001</v>
      </c>
      <c r="R26" s="4" t="str">
        <f t="shared" si="6"/>
        <v xml:space="preserve">  </v>
      </c>
      <c r="S26" s="13">
        <v>7.5764810000000002</v>
      </c>
      <c r="T26" s="13">
        <v>18.70373</v>
      </c>
      <c r="U26" s="18">
        <v>2.794886</v>
      </c>
      <c r="V26" s="67">
        <f t="shared" si="2"/>
        <v>23.146207179840527</v>
      </c>
      <c r="W26" s="18"/>
      <c r="X26" s="12">
        <v>2.7323940000000002</v>
      </c>
      <c r="Y26" s="4" t="str">
        <f t="shared" si="7"/>
        <v>**</v>
      </c>
      <c r="Z26" s="13">
        <v>0.8149518</v>
      </c>
      <c r="AA26" s="13">
        <v>8.7626819999999999</v>
      </c>
      <c r="AB26" s="18">
        <v>1.66692</v>
      </c>
      <c r="AC26" s="67">
        <f t="shared" si="3"/>
        <v>61.005843227587228</v>
      </c>
      <c r="AD26" s="103"/>
      <c r="AE26" s="66"/>
      <c r="AF26" s="55"/>
      <c r="AG26" s="66"/>
      <c r="AH26" s="66"/>
      <c r="AI26" s="66"/>
      <c r="AJ26" s="72"/>
      <c r="AK26" s="66"/>
      <c r="AL26" s="66"/>
      <c r="AM26" s="55"/>
      <c r="AN26" s="66"/>
      <c r="AO26" s="66"/>
      <c r="AP26" s="66"/>
      <c r="AQ26" s="72"/>
      <c r="AR26" s="8"/>
      <c r="AS26" s="8"/>
      <c r="AT26" s="8"/>
      <c r="AU26" s="8"/>
      <c r="AV26" s="8"/>
      <c r="AW26" s="7"/>
      <c r="AX26" s="7"/>
      <c r="AY26" s="7"/>
      <c r="AZ26" s="7"/>
    </row>
    <row r="27" spans="1:52" ht="14.25" x14ac:dyDescent="0.3">
      <c r="A27" s="17"/>
      <c r="B27" s="13" t="s">
        <v>27</v>
      </c>
      <c r="C27" s="12">
        <v>42.398870000000002</v>
      </c>
      <c r="D27" s="4" t="str">
        <f t="shared" si="4"/>
        <v xml:space="preserve">  </v>
      </c>
      <c r="E27" s="13">
        <v>32.366860000000003</v>
      </c>
      <c r="F27" s="13">
        <v>53.099069999999998</v>
      </c>
      <c r="G27" s="18">
        <v>5.3646010000000004</v>
      </c>
      <c r="H27" s="67">
        <f t="shared" si="0"/>
        <v>12.652698055396289</v>
      </c>
      <c r="I27" s="18"/>
      <c r="J27" s="12">
        <v>23.64265</v>
      </c>
      <c r="K27" s="4" t="str">
        <f t="shared" si="5"/>
        <v xml:space="preserve">  </v>
      </c>
      <c r="L27" s="13">
        <v>14.158200000000001</v>
      </c>
      <c r="M27" s="13">
        <v>36.759869999999999</v>
      </c>
      <c r="N27" s="18">
        <v>5.8011410000000003</v>
      </c>
      <c r="O27" s="67">
        <f t="shared" si="1"/>
        <v>24.536763010914601</v>
      </c>
      <c r="P27" s="18"/>
      <c r="Q27" s="12">
        <v>4.9516369999999998</v>
      </c>
      <c r="R27" s="4" t="str">
        <f t="shared" si="6"/>
        <v xml:space="preserve">  </v>
      </c>
      <c r="S27" s="13">
        <v>3.1313279999999999</v>
      </c>
      <c r="T27" s="13">
        <v>7.7455179999999997</v>
      </c>
      <c r="U27" s="18">
        <v>1.145931</v>
      </c>
      <c r="V27" s="67">
        <f t="shared" si="2"/>
        <v>23.142467834374774</v>
      </c>
      <c r="W27" s="18"/>
      <c r="X27" s="12">
        <v>1.053739</v>
      </c>
      <c r="Y27" s="4" t="str">
        <f t="shared" si="7"/>
        <v>**</v>
      </c>
      <c r="Z27" s="13">
        <v>0.30814140000000001</v>
      </c>
      <c r="AA27" s="13">
        <v>3.5393750000000002</v>
      </c>
      <c r="AB27" s="18">
        <v>0.65804410000000002</v>
      </c>
      <c r="AC27" s="67">
        <f t="shared" si="3"/>
        <v>62.44849056550057</v>
      </c>
      <c r="AD27" s="103"/>
      <c r="AE27" s="66"/>
      <c r="AF27" s="55"/>
      <c r="AG27" s="66"/>
      <c r="AH27" s="66"/>
      <c r="AI27" s="66"/>
      <c r="AJ27" s="72"/>
      <c r="AK27" s="66"/>
      <c r="AL27" s="66"/>
      <c r="AM27" s="55"/>
      <c r="AN27" s="66"/>
      <c r="AO27" s="66"/>
      <c r="AP27" s="66"/>
      <c r="AQ27" s="72"/>
      <c r="AR27" s="8"/>
      <c r="AS27" s="8"/>
      <c r="AT27" s="8"/>
      <c r="AU27" s="8"/>
      <c r="AV27" s="8"/>
      <c r="AW27" s="7"/>
      <c r="AX27" s="7"/>
      <c r="AY27" s="7"/>
      <c r="AZ27" s="7"/>
    </row>
    <row r="28" spans="1:52" ht="14.25" x14ac:dyDescent="0.3">
      <c r="A28" s="17"/>
      <c r="B28" s="13" t="s">
        <v>28</v>
      </c>
      <c r="C28" s="12">
        <v>54.995849999999997</v>
      </c>
      <c r="D28" s="4" t="str">
        <f t="shared" si="4"/>
        <v xml:space="preserve">  </v>
      </c>
      <c r="E28" s="13">
        <v>47.242400000000004</v>
      </c>
      <c r="F28" s="13">
        <v>62.51397</v>
      </c>
      <c r="G28" s="18">
        <v>3.926139</v>
      </c>
      <c r="H28" s="67">
        <f t="shared" si="0"/>
        <v>7.1389732134333777</v>
      </c>
      <c r="I28" s="18"/>
      <c r="J28" s="12">
        <v>48.484050000000003</v>
      </c>
      <c r="K28" s="4" t="str">
        <f t="shared" si="5"/>
        <v xml:space="preserve">  </v>
      </c>
      <c r="L28" s="13">
        <v>40.732089999999999</v>
      </c>
      <c r="M28" s="13">
        <v>56.309640000000002</v>
      </c>
      <c r="N28" s="18">
        <v>4.0063820000000003</v>
      </c>
      <c r="O28" s="67">
        <f t="shared" si="1"/>
        <v>8.263298961204768</v>
      </c>
      <c r="P28" s="18"/>
      <c r="Q28" s="12">
        <v>8.5416539999999994</v>
      </c>
      <c r="R28" s="4" t="str">
        <f t="shared" si="6"/>
        <v xml:space="preserve">  </v>
      </c>
      <c r="S28" s="13">
        <v>5.2919580000000002</v>
      </c>
      <c r="T28" s="13">
        <v>13.502420000000001</v>
      </c>
      <c r="U28" s="18">
        <v>2.0473669999999999</v>
      </c>
      <c r="V28" s="67">
        <f t="shared" si="2"/>
        <v>23.969210178731192</v>
      </c>
      <c r="W28" s="18"/>
      <c r="X28" s="12">
        <v>0.44995770000000002</v>
      </c>
      <c r="Y28" s="4" t="str">
        <f t="shared" si="7"/>
        <v>**</v>
      </c>
      <c r="Z28" s="13">
        <v>0.1014335</v>
      </c>
      <c r="AA28" s="13">
        <v>1.9723630000000001</v>
      </c>
      <c r="AB28" s="18">
        <v>0.34125610000000001</v>
      </c>
      <c r="AC28" s="67">
        <f t="shared" si="3"/>
        <v>75.84181801978275</v>
      </c>
      <c r="AD28" s="103"/>
      <c r="AE28" s="66"/>
      <c r="AF28" s="55"/>
      <c r="AG28" s="66"/>
      <c r="AH28" s="66"/>
      <c r="AI28" s="66"/>
      <c r="AJ28" s="72"/>
      <c r="AK28" s="66"/>
      <c r="AL28" s="66"/>
      <c r="AM28" s="55"/>
      <c r="AN28" s="66"/>
      <c r="AO28" s="66"/>
      <c r="AP28" s="66"/>
      <c r="AQ28" s="72"/>
      <c r="AR28" s="8"/>
      <c r="AS28" s="8"/>
      <c r="AT28" s="8"/>
      <c r="AU28" s="8"/>
      <c r="AV28" s="8"/>
      <c r="AW28" s="7"/>
      <c r="AX28" s="7"/>
      <c r="AY28" s="7"/>
      <c r="AZ28" s="7"/>
    </row>
    <row r="29" spans="1:52" ht="14.25" x14ac:dyDescent="0.3">
      <c r="A29" s="17"/>
      <c r="B29" s="13" t="s">
        <v>29</v>
      </c>
      <c r="C29" s="12">
        <v>44.470030000000001</v>
      </c>
      <c r="D29" s="4" t="str">
        <f t="shared" si="4"/>
        <v xml:space="preserve">  </v>
      </c>
      <c r="E29" s="13">
        <v>34.740560000000002</v>
      </c>
      <c r="F29" s="13">
        <v>54.642789999999998</v>
      </c>
      <c r="G29" s="18">
        <v>5.1448109999999998</v>
      </c>
      <c r="H29" s="67">
        <f t="shared" si="0"/>
        <v>11.569164671127947</v>
      </c>
      <c r="I29" s="18"/>
      <c r="J29" s="12">
        <v>32.730460000000001</v>
      </c>
      <c r="K29" s="4" t="str">
        <f t="shared" si="5"/>
        <v xml:space="preserve">  </v>
      </c>
      <c r="L29" s="13">
        <v>21.232469999999999</v>
      </c>
      <c r="M29" s="13">
        <v>46.75873</v>
      </c>
      <c r="N29" s="18">
        <v>6.6340219999999999</v>
      </c>
      <c r="O29" s="67">
        <f t="shared" si="1"/>
        <v>20.268648836588302</v>
      </c>
      <c r="P29" s="18"/>
      <c r="Q29" s="12">
        <v>6.6987220000000001</v>
      </c>
      <c r="R29" s="4" t="str">
        <f t="shared" si="6"/>
        <v xml:space="preserve">  </v>
      </c>
      <c r="S29" s="13">
        <v>4.5917300000000001</v>
      </c>
      <c r="T29" s="13">
        <v>9.6745049999999999</v>
      </c>
      <c r="U29" s="18">
        <v>1.2754589999999999</v>
      </c>
      <c r="V29" s="67">
        <f t="shared" si="2"/>
        <v>19.040333365080681</v>
      </c>
      <c r="W29" s="18"/>
      <c r="X29" s="12">
        <v>1.929576</v>
      </c>
      <c r="Y29" s="4" t="str">
        <f t="shared" si="7"/>
        <v>*</v>
      </c>
      <c r="Z29" s="13">
        <v>0.90076710000000004</v>
      </c>
      <c r="AA29" s="13">
        <v>4.0849979999999997</v>
      </c>
      <c r="AB29" s="18">
        <v>0.74557430000000002</v>
      </c>
      <c r="AC29" s="67">
        <f t="shared" si="3"/>
        <v>38.639281375804842</v>
      </c>
      <c r="AD29" s="103"/>
      <c r="AE29" s="66"/>
      <c r="AF29" s="55"/>
      <c r="AG29" s="66"/>
      <c r="AH29" s="66"/>
      <c r="AI29" s="66"/>
      <c r="AJ29" s="72"/>
      <c r="AK29" s="66"/>
      <c r="AL29" s="66"/>
      <c r="AM29" s="55"/>
      <c r="AN29" s="66"/>
      <c r="AO29" s="66"/>
      <c r="AP29" s="66"/>
      <c r="AQ29" s="72"/>
      <c r="AR29" s="8"/>
      <c r="AS29" s="8"/>
      <c r="AT29" s="8"/>
      <c r="AU29" s="8"/>
      <c r="AV29" s="8"/>
      <c r="AW29" s="7"/>
      <c r="AX29" s="7"/>
      <c r="AY29" s="7"/>
      <c r="AZ29" s="7"/>
    </row>
    <row r="30" spans="1:52" ht="14.25" x14ac:dyDescent="0.3">
      <c r="A30" s="17"/>
      <c r="B30" s="13" t="s">
        <v>30</v>
      </c>
      <c r="C30" s="12">
        <v>39.40907</v>
      </c>
      <c r="D30" s="4" t="str">
        <f t="shared" si="4"/>
        <v xml:space="preserve">  </v>
      </c>
      <c r="E30" s="13">
        <v>28.693010000000001</v>
      </c>
      <c r="F30" s="13">
        <v>51.250790000000002</v>
      </c>
      <c r="G30" s="18">
        <v>5.8499829999999999</v>
      </c>
      <c r="H30" s="67">
        <f t="shared" si="0"/>
        <v>14.844255396029391</v>
      </c>
      <c r="I30" s="18"/>
      <c r="J30" s="12">
        <v>33.206629999999997</v>
      </c>
      <c r="K30" s="4" t="str">
        <f t="shared" si="5"/>
        <v xml:space="preserve">  </v>
      </c>
      <c r="L30" s="13">
        <v>23.993539999999999</v>
      </c>
      <c r="M30" s="13">
        <v>43.913449999999997</v>
      </c>
      <c r="N30" s="18">
        <v>5.1395080000000002</v>
      </c>
      <c r="O30" s="67">
        <f t="shared" si="1"/>
        <v>15.477354973991641</v>
      </c>
      <c r="P30" s="18"/>
      <c r="Q30" s="12">
        <v>10.48188</v>
      </c>
      <c r="R30" s="4" t="str">
        <f t="shared" si="6"/>
        <v xml:space="preserve">  </v>
      </c>
      <c r="S30" s="13">
        <v>6.8766439999999998</v>
      </c>
      <c r="T30" s="13">
        <v>15.65939</v>
      </c>
      <c r="U30" s="18">
        <v>2.2069269999999999</v>
      </c>
      <c r="V30" s="67">
        <f t="shared" si="2"/>
        <v>21.054686754666147</v>
      </c>
      <c r="W30" s="18"/>
      <c r="X30" s="12">
        <v>0.32148209999999999</v>
      </c>
      <c r="Y30" s="4" t="str">
        <f t="shared" si="7"/>
        <v>**</v>
      </c>
      <c r="Z30" s="13">
        <v>9.9631800000000006E-2</v>
      </c>
      <c r="AA30" s="13">
        <v>1.0322229999999999</v>
      </c>
      <c r="AB30" s="18">
        <v>0.1918871</v>
      </c>
      <c r="AC30" s="67">
        <f t="shared" si="3"/>
        <v>59.688268802524313</v>
      </c>
      <c r="AD30" s="103"/>
      <c r="AE30" s="66"/>
      <c r="AF30" s="55"/>
      <c r="AG30" s="66"/>
      <c r="AH30" s="66"/>
      <c r="AI30" s="66"/>
      <c r="AJ30" s="72"/>
      <c r="AK30" s="66"/>
      <c r="AL30" s="66"/>
      <c r="AM30" s="55"/>
      <c r="AN30" s="66"/>
      <c r="AO30" s="66"/>
      <c r="AP30" s="66"/>
      <c r="AQ30" s="72"/>
      <c r="AR30" s="8"/>
      <c r="AS30" s="8"/>
      <c r="AT30" s="8"/>
      <c r="AU30" s="8"/>
      <c r="AV30" s="8"/>
      <c r="AW30" s="7"/>
      <c r="AX30" s="7"/>
      <c r="AY30" s="7"/>
      <c r="AZ30" s="7"/>
    </row>
    <row r="31" spans="1:52" ht="14.25" x14ac:dyDescent="0.3">
      <c r="A31" s="17"/>
      <c r="B31" s="13" t="s">
        <v>31</v>
      </c>
      <c r="C31" s="12">
        <v>51.793559999999999</v>
      </c>
      <c r="D31" s="4" t="str">
        <f t="shared" si="4"/>
        <v xml:space="preserve">  </v>
      </c>
      <c r="E31" s="13">
        <v>43.79757</v>
      </c>
      <c r="F31" s="13">
        <v>59.698729999999998</v>
      </c>
      <c r="G31" s="18">
        <v>4.091018</v>
      </c>
      <c r="H31" s="67">
        <f t="shared" si="0"/>
        <v>7.8987001472769975</v>
      </c>
      <c r="I31" s="18"/>
      <c r="J31" s="12">
        <v>33.79504</v>
      </c>
      <c r="K31" s="4" t="str">
        <f t="shared" si="5"/>
        <v xml:space="preserve">  </v>
      </c>
      <c r="L31" s="13">
        <v>26.23452</v>
      </c>
      <c r="M31" s="13">
        <v>42.285400000000003</v>
      </c>
      <c r="N31" s="18">
        <v>4.1251110000000004</v>
      </c>
      <c r="O31" s="67">
        <f t="shared" si="1"/>
        <v>12.206261628925429</v>
      </c>
      <c r="P31" s="18"/>
      <c r="Q31" s="12">
        <v>13.846270000000001</v>
      </c>
      <c r="R31" s="4" t="str">
        <f t="shared" si="6"/>
        <v xml:space="preserve">  </v>
      </c>
      <c r="S31" s="13">
        <v>9.3329109999999993</v>
      </c>
      <c r="T31" s="13">
        <v>20.059380000000001</v>
      </c>
      <c r="U31" s="18">
        <v>2.7115670000000001</v>
      </c>
      <c r="V31" s="67">
        <f t="shared" si="2"/>
        <v>19.583375161686142</v>
      </c>
      <c r="W31" s="18"/>
      <c r="X31" s="12">
        <v>2.758597</v>
      </c>
      <c r="Y31" s="4" t="str">
        <f t="shared" si="7"/>
        <v>**</v>
      </c>
      <c r="Z31" s="13">
        <v>0.96912540000000003</v>
      </c>
      <c r="AA31" s="13">
        <v>7.5987590000000003</v>
      </c>
      <c r="AB31" s="18">
        <v>1.4566239999999999</v>
      </c>
      <c r="AC31" s="67">
        <f t="shared" si="3"/>
        <v>52.803073446393221</v>
      </c>
      <c r="AD31" s="103"/>
      <c r="AE31" s="66"/>
      <c r="AF31" s="55"/>
      <c r="AG31" s="66"/>
      <c r="AH31" s="66"/>
      <c r="AI31" s="66"/>
      <c r="AJ31" s="72"/>
      <c r="AK31" s="66"/>
      <c r="AL31" s="66"/>
      <c r="AM31" s="55"/>
      <c r="AN31" s="66"/>
      <c r="AO31" s="66"/>
      <c r="AP31" s="66"/>
      <c r="AQ31" s="72"/>
      <c r="AR31" s="8"/>
      <c r="AS31" s="8"/>
      <c r="AT31" s="8"/>
      <c r="AU31" s="8"/>
      <c r="AV31" s="8"/>
      <c r="AW31" s="7"/>
      <c r="AX31" s="7"/>
      <c r="AY31" s="7"/>
      <c r="AZ31" s="7"/>
    </row>
    <row r="32" spans="1:52" ht="14.25" x14ac:dyDescent="0.3">
      <c r="A32" s="17"/>
      <c r="B32" s="13" t="s">
        <v>32</v>
      </c>
      <c r="C32" s="12">
        <v>39.228929999999998</v>
      </c>
      <c r="D32" s="4" t="str">
        <f t="shared" si="4"/>
        <v xml:space="preserve">  </v>
      </c>
      <c r="E32" s="13">
        <v>31.352150000000002</v>
      </c>
      <c r="F32" s="13">
        <v>47.709319999999998</v>
      </c>
      <c r="G32" s="18">
        <v>4.2084840000000003</v>
      </c>
      <c r="H32" s="67">
        <f t="shared" si="0"/>
        <v>10.728011189701071</v>
      </c>
      <c r="I32" s="18"/>
      <c r="J32" s="12">
        <v>36.233040000000003</v>
      </c>
      <c r="K32" s="4" t="str">
        <f t="shared" si="5"/>
        <v xml:space="preserve">  </v>
      </c>
      <c r="L32" s="13">
        <v>28.981179999999998</v>
      </c>
      <c r="M32" s="13">
        <v>44.170900000000003</v>
      </c>
      <c r="N32" s="18">
        <v>3.9022070000000002</v>
      </c>
      <c r="O32" s="67">
        <f t="shared" si="1"/>
        <v>10.769747721968677</v>
      </c>
      <c r="P32" s="18"/>
      <c r="Q32" s="12">
        <v>2.18641</v>
      </c>
      <c r="R32" s="4" t="str">
        <f t="shared" si="6"/>
        <v>*</v>
      </c>
      <c r="S32" s="13">
        <v>0.97960119999999995</v>
      </c>
      <c r="T32" s="13">
        <v>4.8077500000000004</v>
      </c>
      <c r="U32" s="18">
        <v>0.88939690000000005</v>
      </c>
      <c r="V32" s="67">
        <f t="shared" si="2"/>
        <v>40.678413472313061</v>
      </c>
      <c r="W32" s="18"/>
      <c r="X32" s="12">
        <v>0.66982540000000002</v>
      </c>
      <c r="Y32" s="4" t="str">
        <f t="shared" si="7"/>
        <v>**</v>
      </c>
      <c r="Z32" s="13">
        <v>0.1177315</v>
      </c>
      <c r="AA32" s="13">
        <v>3.7146409999999999</v>
      </c>
      <c r="AB32" s="18">
        <v>0.59205730000000001</v>
      </c>
      <c r="AC32" s="67">
        <f t="shared" si="3"/>
        <v>88.389795310837712</v>
      </c>
      <c r="AD32" s="103"/>
      <c r="AE32" s="66"/>
      <c r="AF32" s="55"/>
      <c r="AG32" s="66"/>
      <c r="AH32" s="66"/>
      <c r="AI32" s="66"/>
      <c r="AJ32" s="72"/>
      <c r="AK32" s="66"/>
      <c r="AL32" s="66"/>
      <c r="AM32" s="55"/>
      <c r="AN32" s="66"/>
      <c r="AO32" s="66"/>
      <c r="AP32" s="66"/>
      <c r="AQ32" s="72"/>
      <c r="AR32" s="8"/>
      <c r="AS32" s="8"/>
      <c r="AT32" s="8"/>
      <c r="AU32" s="8"/>
      <c r="AV32" s="8"/>
      <c r="AW32" s="7"/>
      <c r="AX32" s="7"/>
      <c r="AY32" s="7"/>
      <c r="AZ32" s="7"/>
    </row>
    <row r="33" spans="1:52" ht="14.25" x14ac:dyDescent="0.3">
      <c r="A33" s="17"/>
      <c r="B33" s="13" t="s">
        <v>33</v>
      </c>
      <c r="C33" s="12">
        <v>56.34308</v>
      </c>
      <c r="D33" s="4" t="str">
        <f t="shared" si="4"/>
        <v xml:space="preserve">  </v>
      </c>
      <c r="E33" s="13">
        <v>47.521560000000001</v>
      </c>
      <c r="F33" s="13">
        <v>64.780709999999999</v>
      </c>
      <c r="G33" s="18">
        <v>4.4465310000000002</v>
      </c>
      <c r="H33" s="67">
        <f t="shared" si="0"/>
        <v>7.891884859684632</v>
      </c>
      <c r="I33" s="18"/>
      <c r="J33" s="12">
        <v>37.730809999999998</v>
      </c>
      <c r="K33" s="4" t="str">
        <f t="shared" si="5"/>
        <v xml:space="preserve">  </v>
      </c>
      <c r="L33" s="13">
        <v>29.313649999999999</v>
      </c>
      <c r="M33" s="13">
        <v>46.95926</v>
      </c>
      <c r="N33" s="18">
        <v>4.5455350000000001</v>
      </c>
      <c r="O33" s="67">
        <f t="shared" si="1"/>
        <v>12.047276483065167</v>
      </c>
      <c r="P33" s="18"/>
      <c r="Q33" s="12">
        <v>10.451090000000001</v>
      </c>
      <c r="R33" s="4" t="str">
        <f t="shared" si="6"/>
        <v xml:space="preserve">  </v>
      </c>
      <c r="S33" s="13">
        <v>6.3705740000000004</v>
      </c>
      <c r="T33" s="13">
        <v>16.679670000000002</v>
      </c>
      <c r="U33" s="18">
        <v>2.5763889999999998</v>
      </c>
      <c r="V33" s="67">
        <f t="shared" si="2"/>
        <v>24.651868848129713</v>
      </c>
      <c r="W33" s="18"/>
      <c r="X33" s="12">
        <v>3.0599449999999999</v>
      </c>
      <c r="Y33" s="4" t="str">
        <f t="shared" si="7"/>
        <v>**</v>
      </c>
      <c r="Z33" s="13">
        <v>0.97490149999999998</v>
      </c>
      <c r="AA33" s="13">
        <v>9.1904529999999998</v>
      </c>
      <c r="AB33" s="18">
        <v>1.763255</v>
      </c>
      <c r="AC33" s="67">
        <f t="shared" si="3"/>
        <v>57.623748139263938</v>
      </c>
      <c r="AD33" s="103"/>
      <c r="AE33" s="66"/>
      <c r="AF33" s="55"/>
      <c r="AG33" s="66"/>
      <c r="AH33" s="66"/>
      <c r="AI33" s="66"/>
      <c r="AJ33" s="72"/>
      <c r="AK33" s="66"/>
      <c r="AL33" s="66"/>
      <c r="AM33" s="55"/>
      <c r="AN33" s="66"/>
      <c r="AO33" s="66"/>
      <c r="AP33" s="66"/>
      <c r="AQ33" s="72"/>
      <c r="AR33" s="8"/>
      <c r="AS33" s="8"/>
      <c r="AT33" s="8"/>
      <c r="AU33" s="8"/>
      <c r="AV33" s="8"/>
      <c r="AW33" s="7"/>
      <c r="AX33" s="7"/>
      <c r="AY33" s="7"/>
      <c r="AZ33" s="7"/>
    </row>
    <row r="34" spans="1:52" ht="14.25" x14ac:dyDescent="0.3">
      <c r="A34" s="17"/>
      <c r="B34" s="13" t="s">
        <v>34</v>
      </c>
      <c r="C34" s="12">
        <v>35.793579999999999</v>
      </c>
      <c r="D34" s="4" t="str">
        <f t="shared" si="4"/>
        <v xml:space="preserve">  </v>
      </c>
      <c r="E34" s="13">
        <v>29.24708</v>
      </c>
      <c r="F34" s="13">
        <v>42.916589999999999</v>
      </c>
      <c r="G34" s="18">
        <v>3.506764</v>
      </c>
      <c r="H34" s="67">
        <f t="shared" si="0"/>
        <v>9.7971870933279099</v>
      </c>
      <c r="I34" s="18"/>
      <c r="J34" s="12">
        <v>30.258690000000001</v>
      </c>
      <c r="K34" s="4" t="str">
        <f t="shared" si="5"/>
        <v xml:space="preserve">  </v>
      </c>
      <c r="L34" s="13">
        <v>22.649709999999999</v>
      </c>
      <c r="M34" s="13">
        <v>39.130699999999997</v>
      </c>
      <c r="N34" s="18">
        <v>4.233276</v>
      </c>
      <c r="O34" s="67">
        <f t="shared" si="1"/>
        <v>13.99028180003827</v>
      </c>
      <c r="P34" s="18"/>
      <c r="Q34" s="12">
        <v>6.4676099999999996</v>
      </c>
      <c r="R34" s="4" t="str">
        <f t="shared" si="6"/>
        <v xml:space="preserve">  </v>
      </c>
      <c r="S34" s="13">
        <v>4.3346980000000004</v>
      </c>
      <c r="T34" s="13">
        <v>9.5453159999999997</v>
      </c>
      <c r="U34" s="18">
        <v>1.3045990000000001</v>
      </c>
      <c r="V34" s="67">
        <f t="shared" si="2"/>
        <v>20.171268830371655</v>
      </c>
      <c r="W34" s="18"/>
      <c r="X34" s="12">
        <v>1.8213630000000001</v>
      </c>
      <c r="Y34" s="4" t="str">
        <f t="shared" si="7"/>
        <v>**</v>
      </c>
      <c r="Z34" s="13">
        <v>0.6030877</v>
      </c>
      <c r="AA34" s="13">
        <v>5.3677289999999998</v>
      </c>
      <c r="AB34" s="18">
        <v>1.0196240000000001</v>
      </c>
      <c r="AC34" s="67">
        <f t="shared" si="3"/>
        <v>55.981372192144022</v>
      </c>
      <c r="AD34" s="103"/>
      <c r="AE34" s="66"/>
      <c r="AF34" s="55"/>
      <c r="AG34" s="66"/>
      <c r="AH34" s="66"/>
      <c r="AI34" s="66"/>
      <c r="AJ34" s="72"/>
      <c r="AK34" s="66"/>
      <c r="AL34" s="66"/>
      <c r="AM34" s="55"/>
      <c r="AN34" s="66"/>
      <c r="AO34" s="66"/>
      <c r="AP34" s="66"/>
      <c r="AQ34" s="72"/>
      <c r="AR34" s="8"/>
      <c r="AS34" s="8"/>
      <c r="AT34" s="8"/>
      <c r="AU34" s="8"/>
      <c r="AV34" s="8"/>
      <c r="AW34" s="7"/>
      <c r="AX34" s="7"/>
      <c r="AY34" s="7"/>
      <c r="AZ34" s="7"/>
    </row>
    <row r="35" spans="1:52" ht="14.25" x14ac:dyDescent="0.3">
      <c r="A35" s="17"/>
      <c r="B35" s="13" t="s">
        <v>35</v>
      </c>
      <c r="C35" s="12">
        <v>43.560130000000001</v>
      </c>
      <c r="D35" s="4" t="str">
        <f t="shared" si="4"/>
        <v xml:space="preserve">  </v>
      </c>
      <c r="E35" s="13">
        <v>31.292739999999998</v>
      </c>
      <c r="F35" s="13">
        <v>56.670050000000003</v>
      </c>
      <c r="G35" s="18">
        <v>6.6157709999999996</v>
      </c>
      <c r="H35" s="67">
        <f t="shared" si="0"/>
        <v>15.187675059739261</v>
      </c>
      <c r="I35" s="18"/>
      <c r="J35" s="12">
        <v>40.968719999999998</v>
      </c>
      <c r="K35" s="4" t="str">
        <f t="shared" si="5"/>
        <v xml:space="preserve">  </v>
      </c>
      <c r="L35" s="13">
        <v>29.786249999999999</v>
      </c>
      <c r="M35" s="13">
        <v>53.17024</v>
      </c>
      <c r="N35" s="18">
        <v>6.0736049999999997</v>
      </c>
      <c r="O35" s="67">
        <f t="shared" si="1"/>
        <v>14.824981107537653</v>
      </c>
      <c r="P35" s="18"/>
      <c r="Q35" s="12">
        <v>13.039529999999999</v>
      </c>
      <c r="R35" s="4" t="str">
        <f t="shared" si="6"/>
        <v xml:space="preserve">  </v>
      </c>
      <c r="S35" s="13">
        <v>8.8966790000000007</v>
      </c>
      <c r="T35" s="13">
        <v>18.715240000000001</v>
      </c>
      <c r="U35" s="18">
        <v>2.4809809999999999</v>
      </c>
      <c r="V35" s="67">
        <f t="shared" si="2"/>
        <v>19.026613689297083</v>
      </c>
      <c r="W35" s="18"/>
      <c r="X35" s="12">
        <v>1.294268</v>
      </c>
      <c r="Y35" s="4" t="str">
        <f t="shared" si="7"/>
        <v>**</v>
      </c>
      <c r="Z35" s="13">
        <v>0.42832369999999997</v>
      </c>
      <c r="AA35" s="13">
        <v>3.8433229999999998</v>
      </c>
      <c r="AB35" s="18">
        <v>0.72644850000000005</v>
      </c>
      <c r="AC35" s="67">
        <f t="shared" si="3"/>
        <v>56.128135749319306</v>
      </c>
      <c r="AD35" s="103"/>
      <c r="AE35" s="66"/>
      <c r="AF35" s="55"/>
      <c r="AG35" s="66"/>
      <c r="AH35" s="66"/>
      <c r="AI35" s="66"/>
      <c r="AJ35" s="72"/>
      <c r="AK35" s="66"/>
      <c r="AL35" s="66"/>
      <c r="AM35" s="55"/>
      <c r="AN35" s="66"/>
      <c r="AO35" s="66"/>
      <c r="AP35" s="66"/>
      <c r="AQ35" s="72"/>
      <c r="AR35" s="8"/>
      <c r="AS35" s="8"/>
      <c r="AT35" s="8"/>
      <c r="AU35" s="8"/>
      <c r="AV35" s="8"/>
      <c r="AW35" s="7"/>
      <c r="AX35" s="7"/>
      <c r="AY35" s="7"/>
      <c r="AZ35" s="7"/>
    </row>
    <row r="36" spans="1:52" ht="14.25" x14ac:dyDescent="0.3">
      <c r="A36" s="17"/>
      <c r="B36" s="13" t="s">
        <v>36</v>
      </c>
      <c r="C36" s="12">
        <v>38.318809999999999</v>
      </c>
      <c r="D36" s="4" t="str">
        <f t="shared" si="4"/>
        <v xml:space="preserve">  </v>
      </c>
      <c r="E36" s="13">
        <v>28.537520000000001</v>
      </c>
      <c r="F36" s="13">
        <v>49.146999999999998</v>
      </c>
      <c r="G36" s="18">
        <v>5.3289220000000004</v>
      </c>
      <c r="H36" s="67">
        <f t="shared" si="0"/>
        <v>13.906804517154892</v>
      </c>
      <c r="I36" s="18"/>
      <c r="J36" s="12">
        <v>34.374639999999999</v>
      </c>
      <c r="K36" s="4" t="str">
        <f t="shared" si="5"/>
        <v xml:space="preserve">  </v>
      </c>
      <c r="L36" s="13">
        <v>21.60913</v>
      </c>
      <c r="M36" s="13">
        <v>49.882640000000002</v>
      </c>
      <c r="N36" s="18">
        <v>7.388331</v>
      </c>
      <c r="O36" s="67">
        <f t="shared" si="1"/>
        <v>21.493551641559012</v>
      </c>
      <c r="P36" s="18"/>
      <c r="Q36" s="12">
        <v>9.5755569999999999</v>
      </c>
      <c r="R36" s="4" t="str">
        <f t="shared" si="6"/>
        <v>*</v>
      </c>
      <c r="S36" s="13">
        <v>4.8261510000000003</v>
      </c>
      <c r="T36" s="13">
        <v>18.10951</v>
      </c>
      <c r="U36" s="18">
        <v>3.25292</v>
      </c>
      <c r="V36" s="67">
        <f t="shared" si="2"/>
        <v>33.971078653701291</v>
      </c>
      <c r="W36" s="18"/>
      <c r="X36" s="12">
        <v>2.4844650000000001</v>
      </c>
      <c r="Y36" s="4" t="str">
        <f t="shared" si="7"/>
        <v>**</v>
      </c>
      <c r="Z36" s="13">
        <v>0.66010829999999998</v>
      </c>
      <c r="AA36" s="13">
        <v>8.8991600000000002</v>
      </c>
      <c r="AB36" s="18">
        <v>1.6612089999999999</v>
      </c>
      <c r="AC36" s="67">
        <f t="shared" si="3"/>
        <v>66.863851976179973</v>
      </c>
      <c r="AD36" s="103"/>
      <c r="AE36" s="66"/>
      <c r="AF36" s="55"/>
      <c r="AG36" s="66"/>
      <c r="AH36" s="66"/>
      <c r="AI36" s="66"/>
      <c r="AJ36" s="72"/>
      <c r="AK36" s="66"/>
      <c r="AL36" s="66"/>
      <c r="AM36" s="55"/>
      <c r="AN36" s="66"/>
      <c r="AO36" s="66"/>
      <c r="AP36" s="66"/>
      <c r="AQ36" s="72"/>
      <c r="AR36" s="8"/>
      <c r="AS36" s="8"/>
      <c r="AT36" s="8"/>
      <c r="AU36" s="8"/>
      <c r="AV36" s="8"/>
      <c r="AW36" s="7"/>
      <c r="AX36" s="7"/>
      <c r="AY36" s="7"/>
      <c r="AZ36" s="7"/>
    </row>
    <row r="37" spans="1:52" ht="14.25" x14ac:dyDescent="0.3">
      <c r="A37" s="17"/>
      <c r="B37" s="13" t="s">
        <v>37</v>
      </c>
      <c r="C37" s="12">
        <v>49.358229999999999</v>
      </c>
      <c r="D37" s="4" t="str">
        <f t="shared" si="4"/>
        <v xml:space="preserve">  </v>
      </c>
      <c r="E37" s="13">
        <v>41.788829999999997</v>
      </c>
      <c r="F37" s="13">
        <v>56.957169999999998</v>
      </c>
      <c r="G37" s="18">
        <v>3.8994909999999998</v>
      </c>
      <c r="H37" s="67">
        <f t="shared" si="0"/>
        <v>7.9003866224538433</v>
      </c>
      <c r="I37" s="18"/>
      <c r="J37" s="12">
        <v>38.000889999999998</v>
      </c>
      <c r="K37" s="4" t="str">
        <f t="shared" si="5"/>
        <v xml:space="preserve">  </v>
      </c>
      <c r="L37" s="13">
        <v>29.09441</v>
      </c>
      <c r="M37" s="13">
        <v>47.795999999999999</v>
      </c>
      <c r="N37" s="18">
        <v>4.8236650000000001</v>
      </c>
      <c r="O37" s="67">
        <f t="shared" si="1"/>
        <v>12.693557966668676</v>
      </c>
      <c r="P37" s="18"/>
      <c r="Q37" s="12">
        <v>9.3553529999999991</v>
      </c>
      <c r="R37" s="4" t="str">
        <f t="shared" si="6"/>
        <v xml:space="preserve">  </v>
      </c>
      <c r="S37" s="13">
        <v>5.7373609999999999</v>
      </c>
      <c r="T37" s="13">
        <v>14.894360000000001</v>
      </c>
      <c r="U37" s="18">
        <v>2.28478</v>
      </c>
      <c r="V37" s="67">
        <f t="shared" si="2"/>
        <v>24.422167715103857</v>
      </c>
      <c r="W37" s="18"/>
      <c r="X37" s="12">
        <v>4.9392569999999996</v>
      </c>
      <c r="Y37" s="4" t="str">
        <f t="shared" si="7"/>
        <v>**</v>
      </c>
      <c r="Z37" s="13">
        <v>1.3284309999999999</v>
      </c>
      <c r="AA37" s="13">
        <v>16.703279999999999</v>
      </c>
      <c r="AB37" s="18">
        <v>3.2351380000000001</v>
      </c>
      <c r="AC37" s="67">
        <f t="shared" si="3"/>
        <v>65.498474770598094</v>
      </c>
      <c r="AD37" s="103"/>
      <c r="AE37" s="66"/>
      <c r="AF37" s="55"/>
      <c r="AG37" s="66"/>
      <c r="AH37" s="66"/>
      <c r="AI37" s="66"/>
      <c r="AJ37" s="72"/>
      <c r="AK37" s="66"/>
      <c r="AL37" s="66"/>
      <c r="AM37" s="55"/>
      <c r="AN37" s="66"/>
      <c r="AO37" s="66"/>
      <c r="AP37" s="66"/>
      <c r="AQ37" s="72"/>
      <c r="AR37" s="8"/>
      <c r="AS37" s="8"/>
      <c r="AT37" s="8"/>
      <c r="AU37" s="8"/>
      <c r="AV37" s="8"/>
      <c r="AW37" s="7"/>
      <c r="AX37" s="7"/>
      <c r="AY37" s="7"/>
      <c r="AZ37" s="7"/>
    </row>
    <row r="38" spans="1:52" ht="14.25" x14ac:dyDescent="0.3">
      <c r="A38" s="17"/>
      <c r="B38" s="13" t="s">
        <v>38</v>
      </c>
      <c r="C38" s="12">
        <v>45.214359999999999</v>
      </c>
      <c r="D38" s="4" t="str">
        <f t="shared" si="4"/>
        <v xml:space="preserve">  </v>
      </c>
      <c r="E38" s="13">
        <v>35.892119999999998</v>
      </c>
      <c r="F38" s="13">
        <v>54.88494</v>
      </c>
      <c r="G38" s="18">
        <v>4.904013</v>
      </c>
      <c r="H38" s="67">
        <f t="shared" si="0"/>
        <v>10.84614047395562</v>
      </c>
      <c r="I38" s="18"/>
      <c r="J38" s="12">
        <v>33.849260000000001</v>
      </c>
      <c r="K38" s="4" t="str">
        <f t="shared" si="5"/>
        <v xml:space="preserve">  </v>
      </c>
      <c r="L38" s="13">
        <v>22.42699</v>
      </c>
      <c r="M38" s="13">
        <v>47.524929999999998</v>
      </c>
      <c r="N38" s="18">
        <v>6.5223940000000002</v>
      </c>
      <c r="O38" s="67">
        <f t="shared" si="1"/>
        <v>19.2689411821706</v>
      </c>
      <c r="P38" s="18"/>
      <c r="Q38" s="12">
        <v>7.315995</v>
      </c>
      <c r="R38" s="4" t="str">
        <f t="shared" si="6"/>
        <v>*</v>
      </c>
      <c r="S38" s="13">
        <v>3.7472150000000002</v>
      </c>
      <c r="T38" s="13">
        <v>13.79644</v>
      </c>
      <c r="U38" s="18">
        <v>2.4452919999999998</v>
      </c>
      <c r="V38" s="67">
        <f t="shared" si="2"/>
        <v>33.42391568064221</v>
      </c>
      <c r="W38" s="18"/>
      <c r="X38" s="12">
        <v>9.4538399999999995E-2</v>
      </c>
      <c r="Y38" s="4" t="str">
        <f t="shared" si="7"/>
        <v>**</v>
      </c>
      <c r="Z38" s="13">
        <v>1.32275E-2</v>
      </c>
      <c r="AA38" s="13">
        <v>0.67231540000000001</v>
      </c>
      <c r="AB38" s="18">
        <v>9.48098E-2</v>
      </c>
      <c r="AC38" s="67">
        <f t="shared" si="3"/>
        <v>100.28707911282611</v>
      </c>
      <c r="AD38" s="103"/>
      <c r="AE38" s="66"/>
      <c r="AF38" s="55"/>
      <c r="AG38" s="66"/>
      <c r="AH38" s="66"/>
      <c r="AI38" s="66"/>
      <c r="AJ38" s="72"/>
      <c r="AK38" s="66"/>
      <c r="AL38" s="66"/>
      <c r="AM38" s="55"/>
      <c r="AN38" s="66"/>
      <c r="AO38" s="66"/>
      <c r="AP38" s="66"/>
      <c r="AQ38" s="72"/>
      <c r="AR38" s="8"/>
      <c r="AS38" s="8"/>
      <c r="AT38" s="8"/>
      <c r="AU38" s="8"/>
      <c r="AV38" s="8"/>
      <c r="AW38" s="7"/>
      <c r="AX38" s="7"/>
      <c r="AY38" s="7"/>
      <c r="AZ38" s="7"/>
    </row>
    <row r="39" spans="1:52" ht="14.25" x14ac:dyDescent="0.3">
      <c r="A39" s="17"/>
      <c r="B39" s="13" t="s">
        <v>39</v>
      </c>
      <c r="C39" s="12">
        <v>35.250619999999998</v>
      </c>
      <c r="D39" s="4" t="str">
        <f t="shared" si="4"/>
        <v xml:space="preserve">  </v>
      </c>
      <c r="E39" s="13">
        <v>28.91902</v>
      </c>
      <c r="F39" s="13">
        <v>42.146509999999999</v>
      </c>
      <c r="G39" s="18">
        <v>3.3919380000000001</v>
      </c>
      <c r="H39" s="67">
        <f t="shared" si="0"/>
        <v>9.6223499047676331</v>
      </c>
      <c r="I39" s="18"/>
      <c r="J39" s="12">
        <v>37.354089999999999</v>
      </c>
      <c r="K39" s="4" t="str">
        <f t="shared" si="5"/>
        <v xml:space="preserve">  </v>
      </c>
      <c r="L39" s="13">
        <v>30.504719999999999</v>
      </c>
      <c r="M39" s="13">
        <v>44.751060000000003</v>
      </c>
      <c r="N39" s="18">
        <v>3.6571669999999998</v>
      </c>
      <c r="O39" s="67">
        <f t="shared" si="1"/>
        <v>9.7905396704885597</v>
      </c>
      <c r="P39" s="18"/>
      <c r="Q39" s="12">
        <v>3.5352570000000001</v>
      </c>
      <c r="R39" s="4" t="str">
        <f t="shared" si="6"/>
        <v>*</v>
      </c>
      <c r="S39" s="13">
        <v>1.8803300000000001</v>
      </c>
      <c r="T39" s="13">
        <v>6.5495029999999996</v>
      </c>
      <c r="U39" s="18">
        <v>1.1280669999999999</v>
      </c>
      <c r="V39" s="67">
        <f t="shared" si="2"/>
        <v>31.909052156604172</v>
      </c>
      <c r="W39" s="18"/>
      <c r="X39" s="12">
        <v>0.92449950000000003</v>
      </c>
      <c r="Y39" s="4" t="str">
        <f t="shared" si="7"/>
        <v>**</v>
      </c>
      <c r="Z39" s="13">
        <v>0.2425959</v>
      </c>
      <c r="AA39" s="13">
        <v>3.4567220000000001</v>
      </c>
      <c r="AB39" s="18">
        <v>0.62840450000000003</v>
      </c>
      <c r="AC39" s="67">
        <f t="shared" si="3"/>
        <v>67.972400201406273</v>
      </c>
      <c r="AD39" s="103"/>
      <c r="AE39" s="66"/>
      <c r="AF39" s="55"/>
      <c r="AG39" s="66"/>
      <c r="AH39" s="66"/>
      <c r="AI39" s="66"/>
      <c r="AJ39" s="72"/>
      <c r="AK39" s="66"/>
      <c r="AL39" s="66"/>
      <c r="AM39" s="55"/>
      <c r="AN39" s="66"/>
      <c r="AO39" s="66"/>
      <c r="AP39" s="66"/>
      <c r="AQ39" s="72"/>
      <c r="AR39" s="8"/>
      <c r="AS39" s="8"/>
      <c r="AT39" s="8"/>
      <c r="AU39" s="8"/>
      <c r="AV39" s="8"/>
      <c r="AW39" s="7"/>
      <c r="AX39" s="7"/>
      <c r="AY39" s="7"/>
      <c r="AZ39" s="7"/>
    </row>
    <row r="40" spans="1:52" ht="14.25" x14ac:dyDescent="0.3">
      <c r="A40" s="17"/>
      <c r="B40" s="13" t="s">
        <v>40</v>
      </c>
      <c r="C40" s="12">
        <v>54.444769999999998</v>
      </c>
      <c r="D40" s="4" t="str">
        <f t="shared" si="4"/>
        <v xml:space="preserve">  </v>
      </c>
      <c r="E40" s="13">
        <v>43.814509999999999</v>
      </c>
      <c r="F40" s="13">
        <v>64.684880000000007</v>
      </c>
      <c r="G40" s="18">
        <v>5.4027240000000001</v>
      </c>
      <c r="H40" s="67">
        <f t="shared" si="0"/>
        <v>9.9233112748938055</v>
      </c>
      <c r="I40" s="18"/>
      <c r="J40" s="12">
        <v>40.055819999999997</v>
      </c>
      <c r="K40" s="4" t="str">
        <f t="shared" si="5"/>
        <v xml:space="preserve">  </v>
      </c>
      <c r="L40" s="13">
        <v>30.772819999999999</v>
      </c>
      <c r="M40" s="13">
        <v>50.112050000000004</v>
      </c>
      <c r="N40" s="18">
        <v>4.9935130000000001</v>
      </c>
      <c r="O40" s="67">
        <f t="shared" si="1"/>
        <v>12.466385658813127</v>
      </c>
      <c r="P40" s="18"/>
      <c r="Q40" s="12">
        <v>21.546710000000001</v>
      </c>
      <c r="R40" s="4" t="str">
        <f t="shared" si="6"/>
        <v xml:space="preserve">  </v>
      </c>
      <c r="S40" s="13">
        <v>13.6271</v>
      </c>
      <c r="T40" s="13">
        <v>32.345320000000001</v>
      </c>
      <c r="U40" s="18">
        <v>4.780786</v>
      </c>
      <c r="V40" s="67">
        <f t="shared" si="2"/>
        <v>22.188009213471567</v>
      </c>
      <c r="W40" s="18"/>
      <c r="X40" s="12">
        <v>1.4554769999999999</v>
      </c>
      <c r="Y40" s="4" t="str">
        <f t="shared" si="7"/>
        <v>**</v>
      </c>
      <c r="Z40" s="13">
        <v>0.49396420000000002</v>
      </c>
      <c r="AA40" s="13">
        <v>4.2094230000000001</v>
      </c>
      <c r="AB40" s="18">
        <v>0.79787419999999998</v>
      </c>
      <c r="AC40" s="67">
        <f t="shared" si="3"/>
        <v>54.818743271106321</v>
      </c>
      <c r="AD40" s="103"/>
      <c r="AE40" s="66"/>
      <c r="AF40" s="55"/>
      <c r="AG40" s="66"/>
      <c r="AH40" s="66"/>
      <c r="AI40" s="66"/>
      <c r="AJ40" s="72"/>
      <c r="AK40" s="66"/>
      <c r="AL40" s="66"/>
      <c r="AM40" s="55"/>
      <c r="AN40" s="66"/>
      <c r="AO40" s="66"/>
      <c r="AP40" s="66"/>
      <c r="AQ40" s="72"/>
      <c r="AR40" s="8"/>
      <c r="AS40" s="8"/>
      <c r="AT40" s="8"/>
      <c r="AU40" s="8"/>
      <c r="AV40" s="8"/>
      <c r="AW40" s="7"/>
      <c r="AX40" s="7"/>
      <c r="AY40" s="7"/>
      <c r="AZ40" s="7"/>
    </row>
    <row r="41" spans="1:52" ht="14.25" x14ac:dyDescent="0.3">
      <c r="A41" s="17"/>
      <c r="B41" s="13" t="s">
        <v>41</v>
      </c>
      <c r="C41" s="12">
        <v>44.757339999999999</v>
      </c>
      <c r="D41" s="4" t="str">
        <f t="shared" si="4"/>
        <v xml:space="preserve">  </v>
      </c>
      <c r="E41" s="13">
        <v>36.671599999999998</v>
      </c>
      <c r="F41" s="13">
        <v>53.13017</v>
      </c>
      <c r="G41" s="18">
        <v>4.2366409999999997</v>
      </c>
      <c r="H41" s="67">
        <f t="shared" si="0"/>
        <v>9.4658015869575802</v>
      </c>
      <c r="I41" s="18"/>
      <c r="J41" s="12">
        <v>52.214959999999998</v>
      </c>
      <c r="K41" s="4" t="str">
        <f t="shared" si="5"/>
        <v xml:space="preserve">  </v>
      </c>
      <c r="L41" s="13">
        <v>43.821190000000001</v>
      </c>
      <c r="M41" s="13">
        <v>60.485480000000003</v>
      </c>
      <c r="N41" s="18">
        <v>4.290959</v>
      </c>
      <c r="O41" s="67">
        <f t="shared" si="1"/>
        <v>8.2178728088655042</v>
      </c>
      <c r="P41" s="18"/>
      <c r="Q41" s="12">
        <v>8.7160480000000007</v>
      </c>
      <c r="R41" s="4" t="str">
        <f t="shared" si="6"/>
        <v>*</v>
      </c>
      <c r="S41" s="13">
        <v>5.17225</v>
      </c>
      <c r="T41" s="13">
        <v>14.321210000000001</v>
      </c>
      <c r="U41" s="18">
        <v>2.2729810000000001</v>
      </c>
      <c r="V41" s="67">
        <f t="shared" si="2"/>
        <v>26.078114760267496</v>
      </c>
      <c r="W41" s="18"/>
      <c r="X41" s="12">
        <v>2.5114640000000001</v>
      </c>
      <c r="Y41" s="4" t="str">
        <f t="shared" si="7"/>
        <v>*</v>
      </c>
      <c r="Z41" s="13">
        <v>1.1544760000000001</v>
      </c>
      <c r="AA41" s="13">
        <v>5.3767139999999998</v>
      </c>
      <c r="AB41" s="18">
        <v>0.98813600000000001</v>
      </c>
      <c r="AC41" s="67">
        <f t="shared" si="3"/>
        <v>39.345019478678573</v>
      </c>
      <c r="AD41" s="103"/>
      <c r="AE41" s="66"/>
      <c r="AF41" s="55"/>
      <c r="AG41" s="66"/>
      <c r="AH41" s="66"/>
      <c r="AI41" s="66"/>
      <c r="AJ41" s="72"/>
      <c r="AK41" s="66"/>
      <c r="AL41" s="66"/>
      <c r="AM41" s="55"/>
      <c r="AN41" s="66"/>
      <c r="AO41" s="66"/>
      <c r="AP41" s="66"/>
      <c r="AQ41" s="72"/>
      <c r="AR41" s="8"/>
      <c r="AS41" s="8"/>
      <c r="AT41" s="8"/>
      <c r="AU41" s="8"/>
      <c r="AV41" s="8"/>
      <c r="AW41" s="7"/>
      <c r="AX41" s="7"/>
      <c r="AY41" s="7"/>
      <c r="AZ41" s="7"/>
    </row>
    <row r="42" spans="1:52" ht="14.25" x14ac:dyDescent="0.3">
      <c r="A42" s="17"/>
      <c r="B42" s="13" t="s">
        <v>42</v>
      </c>
      <c r="C42" s="12">
        <v>46.366750000000003</v>
      </c>
      <c r="D42" s="4" t="str">
        <f t="shared" si="4"/>
        <v xml:space="preserve">  </v>
      </c>
      <c r="E42" s="13">
        <v>38.207979999999999</v>
      </c>
      <c r="F42" s="13">
        <v>54.724780000000003</v>
      </c>
      <c r="G42" s="18">
        <v>4.2521389999999997</v>
      </c>
      <c r="H42" s="67">
        <f t="shared" si="0"/>
        <v>9.1706643230332059</v>
      </c>
      <c r="I42" s="18"/>
      <c r="J42" s="12">
        <v>32.994059999999998</v>
      </c>
      <c r="K42" s="4" t="str">
        <f t="shared" si="5"/>
        <v xml:space="preserve">  </v>
      </c>
      <c r="L42" s="13">
        <v>26.315390000000001</v>
      </c>
      <c r="M42" s="13">
        <v>40.437530000000002</v>
      </c>
      <c r="N42" s="18">
        <v>3.6227830000000001</v>
      </c>
      <c r="O42" s="67">
        <f t="shared" si="1"/>
        <v>10.980106722240308</v>
      </c>
      <c r="P42" s="18"/>
      <c r="Q42" s="12">
        <v>4.7641859999999996</v>
      </c>
      <c r="R42" s="4" t="str">
        <f t="shared" si="6"/>
        <v>*</v>
      </c>
      <c r="S42" s="13">
        <v>2.2733400000000001</v>
      </c>
      <c r="T42" s="13">
        <v>9.7129460000000005</v>
      </c>
      <c r="U42" s="18">
        <v>1.7724789999999999</v>
      </c>
      <c r="V42" s="67">
        <f t="shared" si="2"/>
        <v>37.204235938731195</v>
      </c>
      <c r="W42" s="18"/>
      <c r="X42" s="12">
        <v>2.5110420000000002</v>
      </c>
      <c r="Y42" s="4" t="str">
        <f t="shared" si="7"/>
        <v>*</v>
      </c>
      <c r="Z42" s="13">
        <v>0.96783750000000002</v>
      </c>
      <c r="AA42" s="13">
        <v>6.3569170000000002</v>
      </c>
      <c r="AB42" s="18">
        <v>1.2103520000000001</v>
      </c>
      <c r="AC42" s="67">
        <f t="shared" si="3"/>
        <v>48.201185006065209</v>
      </c>
      <c r="AD42" s="103"/>
      <c r="AE42" s="66"/>
      <c r="AF42" s="55"/>
      <c r="AG42" s="66"/>
      <c r="AH42" s="66"/>
      <c r="AI42" s="66"/>
      <c r="AJ42" s="72"/>
      <c r="AK42" s="66"/>
      <c r="AL42" s="66"/>
      <c r="AM42" s="55"/>
      <c r="AN42" s="66"/>
      <c r="AO42" s="66"/>
      <c r="AP42" s="66"/>
      <c r="AQ42" s="72"/>
      <c r="AR42" s="8"/>
      <c r="AS42" s="8"/>
      <c r="AT42" s="8"/>
      <c r="AU42" s="8"/>
      <c r="AV42" s="8"/>
      <c r="AW42" s="7"/>
      <c r="AX42" s="7"/>
      <c r="AY42" s="7"/>
      <c r="AZ42" s="7"/>
    </row>
    <row r="43" spans="1:52" ht="14.25" x14ac:dyDescent="0.3">
      <c r="A43" s="17"/>
      <c r="B43" s="13" t="s">
        <v>43</v>
      </c>
      <c r="C43" s="12">
        <v>41.263539999999999</v>
      </c>
      <c r="D43" s="4" t="str">
        <f t="shared" si="4"/>
        <v xml:space="preserve">  </v>
      </c>
      <c r="E43" s="13">
        <v>33.266449999999999</v>
      </c>
      <c r="F43" s="13">
        <v>49.749899999999997</v>
      </c>
      <c r="G43" s="18">
        <v>4.2423080000000004</v>
      </c>
      <c r="H43" s="67">
        <f t="shared" si="0"/>
        <v>10.281008367192927</v>
      </c>
      <c r="I43" s="18"/>
      <c r="J43" s="12">
        <v>32.064079999999997</v>
      </c>
      <c r="K43" s="4" t="str">
        <f t="shared" si="5"/>
        <v xml:space="preserve">  </v>
      </c>
      <c r="L43" s="13">
        <v>23.840209999999999</v>
      </c>
      <c r="M43" s="13">
        <v>41.576149999999998</v>
      </c>
      <c r="N43" s="18">
        <v>4.5635880000000002</v>
      </c>
      <c r="O43" s="67">
        <f t="shared" si="1"/>
        <v>14.232711495230802</v>
      </c>
      <c r="P43" s="18"/>
      <c r="Q43" s="12">
        <v>7.2950689999999998</v>
      </c>
      <c r="R43" s="4" t="str">
        <f t="shared" si="6"/>
        <v>*</v>
      </c>
      <c r="S43" s="13">
        <v>4.313523</v>
      </c>
      <c r="T43" s="13">
        <v>12.07737</v>
      </c>
      <c r="U43" s="18">
        <v>1.92221</v>
      </c>
      <c r="V43" s="67">
        <f t="shared" si="2"/>
        <v>26.349442342491898</v>
      </c>
      <c r="W43" s="18"/>
      <c r="X43" s="12">
        <v>1.126935</v>
      </c>
      <c r="Y43" s="4" t="str">
        <f t="shared" si="7"/>
        <v>**</v>
      </c>
      <c r="Z43" s="13">
        <v>0.4151184</v>
      </c>
      <c r="AA43" s="13">
        <v>3.0222820000000001</v>
      </c>
      <c r="AB43" s="18">
        <v>0.57181219999999999</v>
      </c>
      <c r="AC43" s="67">
        <f t="shared" si="3"/>
        <v>50.740477489828606</v>
      </c>
      <c r="AD43" s="103"/>
      <c r="AE43" s="66"/>
      <c r="AF43" s="55"/>
      <c r="AG43" s="66"/>
      <c r="AH43" s="66"/>
      <c r="AI43" s="66"/>
      <c r="AJ43" s="72"/>
      <c r="AK43" s="66"/>
      <c r="AL43" s="66"/>
      <c r="AM43" s="55"/>
      <c r="AN43" s="66"/>
      <c r="AO43" s="66"/>
      <c r="AP43" s="66"/>
      <c r="AQ43" s="72"/>
      <c r="AR43" s="8"/>
      <c r="AS43" s="8"/>
      <c r="AT43" s="8"/>
      <c r="AU43" s="8"/>
      <c r="AV43" s="8"/>
      <c r="AW43" s="7"/>
      <c r="AX43" s="7"/>
      <c r="AY43" s="7"/>
      <c r="AZ43" s="7"/>
    </row>
    <row r="44" spans="1:52" ht="14.25" x14ac:dyDescent="0.3">
      <c r="A44" s="17"/>
      <c r="B44" s="13" t="s">
        <v>44</v>
      </c>
      <c r="C44" s="12">
        <v>45.484430000000003</v>
      </c>
      <c r="D44" s="4" t="str">
        <f t="shared" si="4"/>
        <v xml:space="preserve">  </v>
      </c>
      <c r="E44" s="13">
        <v>34.348239999999997</v>
      </c>
      <c r="F44" s="13">
        <v>57.091389999999997</v>
      </c>
      <c r="G44" s="18">
        <v>5.9041129999999997</v>
      </c>
      <c r="H44" s="67">
        <f t="shared" si="0"/>
        <v>12.980514430982204</v>
      </c>
      <c r="I44" s="18"/>
      <c r="J44" s="12">
        <v>28.88608</v>
      </c>
      <c r="K44" s="4" t="str">
        <f t="shared" si="5"/>
        <v xml:space="preserve">  </v>
      </c>
      <c r="L44" s="13">
        <v>17.517569999999999</v>
      </c>
      <c r="M44" s="13">
        <v>43.721679999999999</v>
      </c>
      <c r="N44" s="18">
        <v>6.7961220000000004</v>
      </c>
      <c r="O44" s="67">
        <f t="shared" si="1"/>
        <v>23.527325272241857</v>
      </c>
      <c r="P44" s="18"/>
      <c r="Q44" s="12">
        <v>8.5094320000000003</v>
      </c>
      <c r="R44" s="4" t="str">
        <f t="shared" si="6"/>
        <v>*</v>
      </c>
      <c r="S44" s="13">
        <v>5.0556489999999998</v>
      </c>
      <c r="T44" s="13">
        <v>13.97537</v>
      </c>
      <c r="U44" s="18">
        <v>2.2152989999999999</v>
      </c>
      <c r="V44" s="67">
        <f t="shared" si="2"/>
        <v>26.033453231661053</v>
      </c>
      <c r="W44" s="18"/>
      <c r="X44" s="12">
        <v>0.83062930000000001</v>
      </c>
      <c r="Y44" s="4" t="str">
        <f t="shared" si="7"/>
        <v>*</v>
      </c>
      <c r="Z44" s="13">
        <v>0.33777190000000001</v>
      </c>
      <c r="AA44" s="13">
        <v>2.0280019999999999</v>
      </c>
      <c r="AB44" s="18">
        <v>0.3802413</v>
      </c>
      <c r="AC44" s="67">
        <f t="shared" si="3"/>
        <v>45.777496652237041</v>
      </c>
      <c r="AD44" s="103"/>
      <c r="AE44" s="66"/>
      <c r="AF44" s="55"/>
      <c r="AG44" s="66"/>
      <c r="AH44" s="66"/>
      <c r="AI44" s="66"/>
      <c r="AJ44" s="72"/>
      <c r="AK44" s="66"/>
      <c r="AL44" s="66"/>
      <c r="AM44" s="55"/>
      <c r="AN44" s="66"/>
      <c r="AO44" s="66"/>
      <c r="AP44" s="66"/>
      <c r="AQ44" s="72"/>
      <c r="AR44" s="8"/>
      <c r="AS44" s="8"/>
      <c r="AT44" s="8"/>
      <c r="AU44" s="8"/>
      <c r="AV44" s="8"/>
      <c r="AW44" s="7"/>
      <c r="AX44" s="7"/>
      <c r="AY44" s="7"/>
      <c r="AZ44" s="7"/>
    </row>
    <row r="45" spans="1:52" ht="14.25" x14ac:dyDescent="0.3">
      <c r="A45" s="17"/>
      <c r="B45" s="13" t="s">
        <v>45</v>
      </c>
      <c r="C45" s="12">
        <v>49.050240000000002</v>
      </c>
      <c r="D45" s="4" t="str">
        <f t="shared" si="4"/>
        <v xml:space="preserve">  </v>
      </c>
      <c r="E45" s="13">
        <v>39.838659999999997</v>
      </c>
      <c r="F45" s="13">
        <v>58.326770000000003</v>
      </c>
      <c r="G45" s="18">
        <v>4.7711180000000004</v>
      </c>
      <c r="H45" s="67">
        <f t="shared" si="0"/>
        <v>9.7270023551362854</v>
      </c>
      <c r="I45" s="18"/>
      <c r="J45" s="12">
        <v>50.52467</v>
      </c>
      <c r="K45" s="4" t="str">
        <f t="shared" si="5"/>
        <v xml:space="preserve">  </v>
      </c>
      <c r="L45" s="13">
        <v>39.33229</v>
      </c>
      <c r="M45" s="13">
        <v>61.664709999999999</v>
      </c>
      <c r="N45" s="18">
        <v>5.7945830000000003</v>
      </c>
      <c r="O45" s="67">
        <f t="shared" si="1"/>
        <v>11.468819093721939</v>
      </c>
      <c r="P45" s="18"/>
      <c r="Q45" s="12">
        <v>7.4817960000000001</v>
      </c>
      <c r="R45" s="4" t="str">
        <f t="shared" si="6"/>
        <v xml:space="preserve">  </v>
      </c>
      <c r="S45" s="13">
        <v>4.5652879999999998</v>
      </c>
      <c r="T45" s="13">
        <v>12.0267</v>
      </c>
      <c r="U45" s="18">
        <v>1.8541799999999999</v>
      </c>
      <c r="V45" s="67">
        <f t="shared" si="2"/>
        <v>24.782552210725871</v>
      </c>
      <c r="W45" s="18"/>
      <c r="X45" s="12">
        <v>2.350568</v>
      </c>
      <c r="Y45" s="4" t="str">
        <f t="shared" si="7"/>
        <v>**</v>
      </c>
      <c r="Z45" s="13">
        <v>0.85442430000000003</v>
      </c>
      <c r="AA45" s="13">
        <v>6.3000689999999997</v>
      </c>
      <c r="AB45" s="18">
        <v>1.2029000000000001</v>
      </c>
      <c r="AC45" s="67">
        <f t="shared" si="3"/>
        <v>51.17486496880754</v>
      </c>
      <c r="AD45" s="103"/>
      <c r="AE45" s="66"/>
      <c r="AF45" s="55"/>
      <c r="AG45" s="66"/>
      <c r="AH45" s="66"/>
      <c r="AI45" s="66"/>
      <c r="AJ45" s="72"/>
      <c r="AK45" s="66"/>
      <c r="AL45" s="66"/>
      <c r="AM45" s="55"/>
      <c r="AN45" s="66"/>
      <c r="AO45" s="66"/>
      <c r="AP45" s="66"/>
      <c r="AQ45" s="72"/>
      <c r="AR45" s="8"/>
      <c r="AS45" s="8"/>
      <c r="AT45" s="8"/>
      <c r="AU45" s="8"/>
      <c r="AV45" s="8"/>
      <c r="AW45" s="7"/>
      <c r="AX45" s="7"/>
      <c r="AY45" s="7"/>
      <c r="AZ45" s="7"/>
    </row>
    <row r="46" spans="1:52" ht="14.25" x14ac:dyDescent="0.3">
      <c r="A46" s="17"/>
      <c r="B46" s="13" t="s">
        <v>46</v>
      </c>
      <c r="C46" s="12">
        <v>56.178249999999998</v>
      </c>
      <c r="D46" s="4" t="str">
        <f t="shared" si="4"/>
        <v xml:space="preserve">  </v>
      </c>
      <c r="E46" s="13">
        <v>46.578769999999999</v>
      </c>
      <c r="F46" s="13">
        <v>65.336470000000006</v>
      </c>
      <c r="G46" s="18">
        <v>4.8414659999999996</v>
      </c>
      <c r="H46" s="67">
        <f t="shared" si="0"/>
        <v>8.6180434598799351</v>
      </c>
      <c r="I46" s="18"/>
      <c r="J46" s="12">
        <v>33.426169999999999</v>
      </c>
      <c r="K46" s="4" t="str">
        <f t="shared" si="5"/>
        <v xml:space="preserve">  </v>
      </c>
      <c r="L46" s="13">
        <v>25.507809999999999</v>
      </c>
      <c r="M46" s="13">
        <v>42.403399999999998</v>
      </c>
      <c r="N46" s="18">
        <v>4.3453749999999998</v>
      </c>
      <c r="O46" s="67">
        <f t="shared" si="1"/>
        <v>12.999918925799756</v>
      </c>
      <c r="P46" s="18"/>
      <c r="Q46" s="12">
        <v>9.5197369999999992</v>
      </c>
      <c r="R46" s="4" t="str">
        <f t="shared" si="6"/>
        <v>*</v>
      </c>
      <c r="S46" s="13">
        <v>4.4522349999999999</v>
      </c>
      <c r="T46" s="13">
        <v>19.19624</v>
      </c>
      <c r="U46" s="18">
        <v>3.5791710000000001</v>
      </c>
      <c r="V46" s="67">
        <f t="shared" si="2"/>
        <v>37.597372700527345</v>
      </c>
      <c r="W46" s="18"/>
      <c r="X46" s="12">
        <v>1.7556229999999999</v>
      </c>
      <c r="Y46" s="4" t="str">
        <f t="shared" si="7"/>
        <v>*</v>
      </c>
      <c r="Z46" s="13">
        <v>0.70389699999999999</v>
      </c>
      <c r="AA46" s="13">
        <v>4.3105650000000004</v>
      </c>
      <c r="AB46" s="18">
        <v>0.81362990000000002</v>
      </c>
      <c r="AC46" s="67">
        <f t="shared" si="3"/>
        <v>46.344226522436763</v>
      </c>
      <c r="AD46" s="103"/>
      <c r="AE46" s="66"/>
      <c r="AF46" s="55"/>
      <c r="AG46" s="66"/>
      <c r="AH46" s="66"/>
      <c r="AI46" s="66"/>
      <c r="AJ46" s="72"/>
      <c r="AK46" s="66"/>
      <c r="AL46" s="66"/>
      <c r="AM46" s="55"/>
      <c r="AN46" s="66"/>
      <c r="AO46" s="66"/>
      <c r="AP46" s="66"/>
      <c r="AQ46" s="72"/>
      <c r="AR46" s="8"/>
      <c r="AS46" s="8"/>
      <c r="AT46" s="8"/>
      <c r="AU46" s="8"/>
      <c r="AV46" s="8"/>
      <c r="AW46" s="7"/>
      <c r="AX46" s="7"/>
      <c r="AY46" s="7"/>
      <c r="AZ46" s="7"/>
    </row>
    <row r="47" spans="1:52" ht="14.25" x14ac:dyDescent="0.3">
      <c r="A47" s="17"/>
      <c r="B47" s="13" t="s">
        <v>47</v>
      </c>
      <c r="C47" s="12">
        <v>54.009509999999999</v>
      </c>
      <c r="D47" s="4" t="str">
        <f t="shared" si="4"/>
        <v xml:space="preserve">  </v>
      </c>
      <c r="E47" s="13">
        <v>43.383189999999999</v>
      </c>
      <c r="F47" s="13">
        <v>64.283379999999994</v>
      </c>
      <c r="G47" s="18">
        <v>5.4107960000000004</v>
      </c>
      <c r="H47" s="67">
        <f t="shared" si="0"/>
        <v>10.018228271280373</v>
      </c>
      <c r="I47" s="18"/>
      <c r="J47" s="12">
        <v>35.583779999999997</v>
      </c>
      <c r="K47" s="4" t="str">
        <f t="shared" si="5"/>
        <v xml:space="preserve">  </v>
      </c>
      <c r="L47" s="13">
        <v>26.082380000000001</v>
      </c>
      <c r="M47" s="13">
        <v>46.374870000000001</v>
      </c>
      <c r="N47" s="18">
        <v>5.2416809999999998</v>
      </c>
      <c r="O47" s="67">
        <f t="shared" si="1"/>
        <v>14.730534530058359</v>
      </c>
      <c r="P47" s="18"/>
      <c r="Q47" s="12">
        <v>13.90272</v>
      </c>
      <c r="R47" s="4" t="str">
        <f t="shared" si="6"/>
        <v>*</v>
      </c>
      <c r="S47" s="13">
        <v>8.0418319999999994</v>
      </c>
      <c r="T47" s="13">
        <v>22.968160000000001</v>
      </c>
      <c r="U47" s="18">
        <v>3.745301</v>
      </c>
      <c r="V47" s="67">
        <f t="shared" si="2"/>
        <v>26.939339927726376</v>
      </c>
      <c r="W47" s="18"/>
      <c r="X47" s="12">
        <v>0.35867670000000001</v>
      </c>
      <c r="Y47" s="4" t="str">
        <f t="shared" si="7"/>
        <v>**</v>
      </c>
      <c r="Z47" s="13">
        <v>8.7663500000000005E-2</v>
      </c>
      <c r="AA47" s="13">
        <v>1.455327</v>
      </c>
      <c r="AB47" s="18">
        <v>0.25739509999999999</v>
      </c>
      <c r="AC47" s="67">
        <f t="shared" si="3"/>
        <v>71.76242560500863</v>
      </c>
      <c r="AD47" s="103"/>
      <c r="AE47" s="66"/>
      <c r="AF47" s="55"/>
      <c r="AG47" s="66"/>
      <c r="AH47" s="66"/>
      <c r="AI47" s="66"/>
      <c r="AJ47" s="72"/>
      <c r="AK47" s="66"/>
      <c r="AL47" s="66"/>
      <c r="AM47" s="55"/>
      <c r="AN47" s="66"/>
      <c r="AO47" s="66"/>
      <c r="AP47" s="66"/>
      <c r="AQ47" s="72"/>
      <c r="AR47" s="8"/>
      <c r="AS47" s="8"/>
      <c r="AT47" s="8"/>
      <c r="AU47" s="8"/>
      <c r="AV47" s="8"/>
      <c r="AW47" s="7"/>
      <c r="AX47" s="7"/>
      <c r="AY47" s="7"/>
      <c r="AZ47" s="7"/>
    </row>
    <row r="48" spans="1:52" ht="14.25" x14ac:dyDescent="0.3">
      <c r="A48" s="17"/>
      <c r="B48" s="13" t="s">
        <v>48</v>
      </c>
      <c r="C48" s="12">
        <v>41.832689999999999</v>
      </c>
      <c r="D48" s="4" t="str">
        <f t="shared" si="4"/>
        <v xml:space="preserve">  </v>
      </c>
      <c r="E48" s="13">
        <v>34.164490000000001</v>
      </c>
      <c r="F48" s="13">
        <v>49.917029999999997</v>
      </c>
      <c r="G48" s="18">
        <v>4.0511999999999997</v>
      </c>
      <c r="H48" s="67">
        <f t="shared" si="0"/>
        <v>9.6842923560497773</v>
      </c>
      <c r="I48" s="18"/>
      <c r="J48" s="12">
        <v>37.22383</v>
      </c>
      <c r="K48" s="4" t="str">
        <f t="shared" si="5"/>
        <v xml:space="preserve">  </v>
      </c>
      <c r="L48" s="13">
        <v>29.803999999999998</v>
      </c>
      <c r="M48" s="13">
        <v>45.298819999999999</v>
      </c>
      <c r="N48" s="18">
        <v>3.9822380000000002</v>
      </c>
      <c r="O48" s="67">
        <f t="shared" si="1"/>
        <v>10.698087757224338</v>
      </c>
      <c r="P48" s="18"/>
      <c r="Q48" s="12">
        <v>8.2899879999999992</v>
      </c>
      <c r="R48" s="4" t="str">
        <f t="shared" si="6"/>
        <v>*</v>
      </c>
      <c r="S48" s="13">
        <v>4.9940600000000002</v>
      </c>
      <c r="T48" s="13">
        <v>13.453110000000001</v>
      </c>
      <c r="U48" s="18">
        <v>2.1027710000000002</v>
      </c>
      <c r="V48" s="67">
        <f t="shared" si="2"/>
        <v>25.365187500874555</v>
      </c>
      <c r="W48" s="18"/>
      <c r="X48" s="12">
        <v>0.60108159999999999</v>
      </c>
      <c r="Y48" s="4" t="str">
        <f t="shared" si="7"/>
        <v>**</v>
      </c>
      <c r="Z48" s="13">
        <v>8.5874500000000006E-2</v>
      </c>
      <c r="AA48" s="13">
        <v>4.0810380000000004</v>
      </c>
      <c r="AB48" s="18">
        <v>0.59471870000000004</v>
      </c>
      <c r="AC48" s="67">
        <f t="shared" si="3"/>
        <v>98.941424924669136</v>
      </c>
      <c r="AD48" s="103"/>
      <c r="AE48" s="66"/>
      <c r="AF48" s="55"/>
      <c r="AG48" s="66"/>
      <c r="AH48" s="66"/>
      <c r="AI48" s="66"/>
      <c r="AJ48" s="72"/>
      <c r="AK48" s="66"/>
      <c r="AL48" s="66"/>
      <c r="AM48" s="55"/>
      <c r="AN48" s="66"/>
      <c r="AO48" s="66"/>
      <c r="AP48" s="66"/>
      <c r="AQ48" s="72"/>
      <c r="AR48" s="8"/>
      <c r="AS48" s="8"/>
      <c r="AT48" s="8"/>
      <c r="AU48" s="8"/>
      <c r="AV48" s="8"/>
      <c r="AW48" s="7"/>
      <c r="AX48" s="7"/>
      <c r="AY48" s="7"/>
      <c r="AZ48" s="7"/>
    </row>
    <row r="49" spans="1:52" ht="14.25" x14ac:dyDescent="0.3">
      <c r="A49" s="17"/>
      <c r="B49" s="13" t="s">
        <v>49</v>
      </c>
      <c r="C49" s="12">
        <v>37.742870000000003</v>
      </c>
      <c r="D49" s="4" t="str">
        <f t="shared" si="4"/>
        <v xml:space="preserve">  </v>
      </c>
      <c r="E49" s="13">
        <v>29.630369999999999</v>
      </c>
      <c r="F49" s="13">
        <v>46.605449999999998</v>
      </c>
      <c r="G49" s="18">
        <v>4.369586</v>
      </c>
      <c r="H49" s="67">
        <f t="shared" si="0"/>
        <v>11.577248894956847</v>
      </c>
      <c r="I49" s="18"/>
      <c r="J49" s="12">
        <v>48.185319999999997</v>
      </c>
      <c r="K49" s="4" t="str">
        <f t="shared" si="5"/>
        <v xml:space="preserve">  </v>
      </c>
      <c r="L49" s="13">
        <v>39.303730000000002</v>
      </c>
      <c r="M49" s="13">
        <v>57.18309</v>
      </c>
      <c r="N49" s="18">
        <v>4.6104700000000003</v>
      </c>
      <c r="O49" s="67">
        <f t="shared" si="1"/>
        <v>9.5682045901116783</v>
      </c>
      <c r="P49" s="18"/>
      <c r="Q49" s="12">
        <v>7.99688</v>
      </c>
      <c r="R49" s="4" t="str">
        <f t="shared" si="6"/>
        <v>*</v>
      </c>
      <c r="S49" s="13">
        <v>4.4865380000000004</v>
      </c>
      <c r="T49" s="13">
        <v>13.85535</v>
      </c>
      <c r="U49" s="18">
        <v>2.310082</v>
      </c>
      <c r="V49" s="67">
        <f t="shared" si="2"/>
        <v>28.88729104350697</v>
      </c>
      <c r="W49" s="18"/>
      <c r="X49" s="12">
        <v>1.5164820000000001</v>
      </c>
      <c r="Y49" s="4" t="str">
        <f t="shared" si="7"/>
        <v>**</v>
      </c>
      <c r="Z49" s="13">
        <v>0.51634869999999999</v>
      </c>
      <c r="AA49" s="13">
        <v>4.3687370000000003</v>
      </c>
      <c r="AB49" s="18">
        <v>0.82861810000000002</v>
      </c>
      <c r="AC49" s="67">
        <f t="shared" si="3"/>
        <v>54.640813408929347</v>
      </c>
      <c r="AD49" s="103"/>
      <c r="AE49" s="66"/>
      <c r="AF49" s="55"/>
      <c r="AG49" s="66"/>
      <c r="AH49" s="66"/>
      <c r="AI49" s="66"/>
      <c r="AJ49" s="72"/>
      <c r="AK49" s="66"/>
      <c r="AL49" s="66"/>
      <c r="AM49" s="55"/>
      <c r="AN49" s="66"/>
      <c r="AO49" s="66"/>
      <c r="AP49" s="66"/>
      <c r="AQ49" s="72"/>
      <c r="AR49" s="8"/>
      <c r="AS49" s="8"/>
      <c r="AT49" s="8"/>
      <c r="AU49" s="8"/>
      <c r="AV49" s="8"/>
      <c r="AW49" s="7"/>
      <c r="AX49" s="7"/>
      <c r="AY49" s="7"/>
      <c r="AZ49" s="7"/>
    </row>
    <row r="50" spans="1:52" ht="14.25" x14ac:dyDescent="0.3">
      <c r="A50" s="17"/>
      <c r="B50" s="13" t="s">
        <v>50</v>
      </c>
      <c r="C50" s="12">
        <v>57.290959999999998</v>
      </c>
      <c r="D50" s="4" t="str">
        <f t="shared" si="4"/>
        <v xml:space="preserve">  </v>
      </c>
      <c r="E50" s="13">
        <v>47.6297</v>
      </c>
      <c r="F50" s="13">
        <v>66.426249999999996</v>
      </c>
      <c r="G50" s="18">
        <v>4.8513450000000002</v>
      </c>
      <c r="H50" s="67">
        <f t="shared" si="0"/>
        <v>8.4679066295974099</v>
      </c>
      <c r="I50" s="18"/>
      <c r="J50" s="12">
        <v>41.55527</v>
      </c>
      <c r="K50" s="4" t="str">
        <f t="shared" si="5"/>
        <v xml:space="preserve">  </v>
      </c>
      <c r="L50" s="13">
        <v>32.866540000000001</v>
      </c>
      <c r="M50" s="13">
        <v>50.802759999999999</v>
      </c>
      <c r="N50" s="18">
        <v>4.6239670000000004</v>
      </c>
      <c r="O50" s="67">
        <f t="shared" si="1"/>
        <v>11.127269778297675</v>
      </c>
      <c r="P50" s="18"/>
      <c r="Q50" s="12">
        <v>6.235989</v>
      </c>
      <c r="R50" s="4" t="str">
        <f t="shared" si="6"/>
        <v>*</v>
      </c>
      <c r="S50" s="13">
        <v>3.2316280000000002</v>
      </c>
      <c r="T50" s="13">
        <v>11.69585</v>
      </c>
      <c r="U50" s="18">
        <v>2.0550760000000001</v>
      </c>
      <c r="V50" s="67">
        <f t="shared" si="2"/>
        <v>32.955093410203254</v>
      </c>
      <c r="W50" s="18"/>
      <c r="X50" s="12">
        <v>6.0156960000000002</v>
      </c>
      <c r="Y50" s="4" t="str">
        <f t="shared" si="7"/>
        <v>*</v>
      </c>
      <c r="Z50" s="13">
        <v>3.0880640000000001</v>
      </c>
      <c r="AA50" s="13">
        <v>11.392580000000001</v>
      </c>
      <c r="AB50" s="18">
        <v>2.011978</v>
      </c>
      <c r="AC50" s="67">
        <f t="shared" si="3"/>
        <v>33.44547330849165</v>
      </c>
      <c r="AD50" s="103"/>
      <c r="AE50" s="66"/>
      <c r="AF50" s="55"/>
      <c r="AG50" s="66"/>
      <c r="AH50" s="66"/>
      <c r="AI50" s="66"/>
      <c r="AJ50" s="72"/>
      <c r="AK50" s="66"/>
      <c r="AL50" s="66"/>
      <c r="AM50" s="55"/>
      <c r="AN50" s="66"/>
      <c r="AO50" s="66"/>
      <c r="AP50" s="66"/>
      <c r="AQ50" s="72"/>
      <c r="AR50" s="8"/>
      <c r="AS50" s="8"/>
      <c r="AT50" s="8"/>
      <c r="AU50" s="8"/>
      <c r="AV50" s="8"/>
      <c r="AW50" s="7"/>
      <c r="AX50" s="7"/>
      <c r="AY50" s="7"/>
      <c r="AZ50" s="7"/>
    </row>
    <row r="51" spans="1:52" ht="14.25" x14ac:dyDescent="0.3">
      <c r="A51" s="17"/>
      <c r="B51" s="13" t="s">
        <v>51</v>
      </c>
      <c r="C51" s="12">
        <v>41.387160000000002</v>
      </c>
      <c r="D51" s="4" t="str">
        <f t="shared" si="4"/>
        <v xml:space="preserve">  </v>
      </c>
      <c r="E51" s="13">
        <v>33.89085</v>
      </c>
      <c r="F51" s="13">
        <v>49.304949999999998</v>
      </c>
      <c r="G51" s="18">
        <v>3.9626670000000002</v>
      </c>
      <c r="H51" s="67">
        <f t="shared" si="0"/>
        <v>9.5746289428895341</v>
      </c>
      <c r="I51" s="18"/>
      <c r="J51" s="12">
        <v>28.56035</v>
      </c>
      <c r="K51" s="4" t="str">
        <f t="shared" si="5"/>
        <v xml:space="preserve">  </v>
      </c>
      <c r="L51" s="13">
        <v>21.61656</v>
      </c>
      <c r="M51" s="13">
        <v>36.69059</v>
      </c>
      <c r="N51" s="18">
        <v>3.865335</v>
      </c>
      <c r="O51" s="67">
        <f t="shared" si="1"/>
        <v>13.533920277587635</v>
      </c>
      <c r="P51" s="18"/>
      <c r="Q51" s="12">
        <v>5.192793</v>
      </c>
      <c r="R51" s="4" t="str">
        <f t="shared" si="6"/>
        <v>*</v>
      </c>
      <c r="S51" s="13">
        <v>2.5548989999999998</v>
      </c>
      <c r="T51" s="13">
        <v>10.267300000000001</v>
      </c>
      <c r="U51" s="18">
        <v>1.850422</v>
      </c>
      <c r="V51" s="67">
        <f t="shared" si="2"/>
        <v>35.634426405982289</v>
      </c>
      <c r="W51" s="18"/>
      <c r="X51" s="12">
        <v>0.65667660000000005</v>
      </c>
      <c r="Y51" s="4" t="str">
        <f t="shared" si="7"/>
        <v>**</v>
      </c>
      <c r="Z51" s="13">
        <v>9.5871999999999999E-2</v>
      </c>
      <c r="AA51" s="13">
        <v>4.3549179999999996</v>
      </c>
      <c r="AB51" s="18">
        <v>0.64230359999999997</v>
      </c>
      <c r="AC51" s="67">
        <f t="shared" si="3"/>
        <v>97.811251383100895</v>
      </c>
      <c r="AD51" s="103"/>
      <c r="AE51" s="66"/>
      <c r="AF51" s="55"/>
      <c r="AG51" s="66"/>
      <c r="AH51" s="66"/>
      <c r="AI51" s="66"/>
      <c r="AJ51" s="72"/>
      <c r="AK51" s="66"/>
      <c r="AL51" s="66"/>
      <c r="AM51" s="55"/>
      <c r="AN51" s="66"/>
      <c r="AO51" s="66"/>
      <c r="AP51" s="66"/>
      <c r="AQ51" s="72"/>
      <c r="AR51" s="8"/>
      <c r="AS51" s="8"/>
      <c r="AT51" s="8"/>
      <c r="AU51" s="8"/>
      <c r="AV51" s="8"/>
      <c r="AW51" s="7"/>
      <c r="AX51" s="7"/>
      <c r="AY51" s="7"/>
      <c r="AZ51" s="7"/>
    </row>
    <row r="52" spans="1:52" ht="14.25" x14ac:dyDescent="0.3">
      <c r="A52" s="17"/>
      <c r="B52" s="13" t="s">
        <v>52</v>
      </c>
      <c r="C52" s="12">
        <v>45.464829999999999</v>
      </c>
      <c r="D52" s="4" t="str">
        <f t="shared" si="4"/>
        <v xml:space="preserve">  </v>
      </c>
      <c r="E52" s="13">
        <v>36.273229999999998</v>
      </c>
      <c r="F52" s="13">
        <v>54.976239999999997</v>
      </c>
      <c r="G52" s="18">
        <v>4.8274419999999996</v>
      </c>
      <c r="H52" s="67">
        <f t="shared" si="0"/>
        <v>10.61796997811275</v>
      </c>
      <c r="I52" s="18"/>
      <c r="J52" s="12">
        <v>33.039299999999997</v>
      </c>
      <c r="K52" s="4" t="str">
        <f t="shared" si="5"/>
        <v xml:space="preserve">  </v>
      </c>
      <c r="L52" s="13">
        <v>23.756360000000001</v>
      </c>
      <c r="M52" s="13">
        <v>43.8628</v>
      </c>
      <c r="N52" s="18">
        <v>5.1884620000000004</v>
      </c>
      <c r="O52" s="67">
        <f t="shared" si="1"/>
        <v>15.703910191801887</v>
      </c>
      <c r="P52" s="18"/>
      <c r="Q52" s="12">
        <v>4.8388629999999999</v>
      </c>
      <c r="R52" s="4" t="str">
        <f t="shared" si="6"/>
        <v>*</v>
      </c>
      <c r="S52" s="13">
        <v>2.9074179999999998</v>
      </c>
      <c r="T52" s="13">
        <v>7.9483600000000001</v>
      </c>
      <c r="U52" s="18">
        <v>1.2439750000000001</v>
      </c>
      <c r="V52" s="67">
        <f t="shared" si="2"/>
        <v>25.708002065774544</v>
      </c>
      <c r="W52" s="18"/>
      <c r="X52" s="12">
        <v>0.99512069999999997</v>
      </c>
      <c r="Y52" s="4" t="str">
        <f t="shared" si="7"/>
        <v>**</v>
      </c>
      <c r="Z52" s="13">
        <v>0.33397369999999998</v>
      </c>
      <c r="AA52" s="13">
        <v>2.926666</v>
      </c>
      <c r="AB52" s="18">
        <v>0.5521433</v>
      </c>
      <c r="AC52" s="67">
        <f t="shared" si="3"/>
        <v>55.485058244693327</v>
      </c>
      <c r="AD52" s="103"/>
      <c r="AE52" s="66"/>
      <c r="AF52" s="55"/>
      <c r="AG52" s="66"/>
      <c r="AH52" s="66"/>
      <c r="AI52" s="66"/>
      <c r="AJ52" s="72"/>
      <c r="AK52" s="66"/>
      <c r="AL52" s="66"/>
      <c r="AM52" s="55"/>
      <c r="AN52" s="66"/>
      <c r="AO52" s="66"/>
      <c r="AP52" s="66"/>
      <c r="AQ52" s="72"/>
      <c r="AR52" s="8"/>
      <c r="AS52" s="8"/>
      <c r="AT52" s="8"/>
      <c r="AU52" s="8"/>
      <c r="AV52" s="8"/>
      <c r="AW52" s="7"/>
      <c r="AX52" s="7"/>
      <c r="AY52" s="7"/>
      <c r="AZ52" s="7"/>
    </row>
    <row r="53" spans="1:52" ht="14.25" x14ac:dyDescent="0.3">
      <c r="A53" s="17"/>
      <c r="B53" s="13" t="s">
        <v>53</v>
      </c>
      <c r="C53" s="12">
        <v>51.056669999999997</v>
      </c>
      <c r="D53" s="4" t="str">
        <f t="shared" si="4"/>
        <v xml:space="preserve">  </v>
      </c>
      <c r="E53" s="13">
        <v>41.937260000000002</v>
      </c>
      <c r="F53" s="13">
        <v>60.106290000000001</v>
      </c>
      <c r="G53" s="18">
        <v>4.6868869999999996</v>
      </c>
      <c r="H53" s="67">
        <f t="shared" si="0"/>
        <v>9.1797741607511814</v>
      </c>
      <c r="I53" s="18"/>
      <c r="J53" s="12">
        <v>27.731449999999999</v>
      </c>
      <c r="K53" s="4" t="str">
        <f t="shared" si="5"/>
        <v xml:space="preserve">  </v>
      </c>
      <c r="L53" s="13">
        <v>20.19556</v>
      </c>
      <c r="M53" s="13">
        <v>36.783239999999999</v>
      </c>
      <c r="N53" s="18">
        <v>4.2565619999999997</v>
      </c>
      <c r="O53" s="67">
        <f t="shared" si="1"/>
        <v>15.349222633508164</v>
      </c>
      <c r="P53" s="18"/>
      <c r="Q53" s="12">
        <v>9.456073</v>
      </c>
      <c r="R53" s="4" t="str">
        <f t="shared" si="6"/>
        <v>*</v>
      </c>
      <c r="S53" s="13">
        <v>4.6557440000000003</v>
      </c>
      <c r="T53" s="13">
        <v>18.258019999999998</v>
      </c>
      <c r="U53" s="18">
        <v>3.3207990000000001</v>
      </c>
      <c r="V53" s="67">
        <f t="shared" si="2"/>
        <v>35.118161630097397</v>
      </c>
      <c r="W53" s="18"/>
      <c r="X53" s="12">
        <v>1.8259000000000001</v>
      </c>
      <c r="Y53" s="4" t="str">
        <f t="shared" si="7"/>
        <v>**</v>
      </c>
      <c r="Z53" s="13">
        <v>0.45386199999999999</v>
      </c>
      <c r="AA53" s="13">
        <v>7.0518270000000003</v>
      </c>
      <c r="AB53" s="18">
        <v>1.285787</v>
      </c>
      <c r="AC53" s="67">
        <f t="shared" si="3"/>
        <v>70.41935483870968</v>
      </c>
      <c r="AD53" s="103"/>
      <c r="AE53" s="66"/>
      <c r="AF53" s="55"/>
      <c r="AG53" s="66"/>
      <c r="AH53" s="66"/>
      <c r="AI53" s="66"/>
      <c r="AJ53" s="72"/>
      <c r="AK53" s="66"/>
      <c r="AL53" s="66"/>
      <c r="AM53" s="55"/>
      <c r="AN53" s="66"/>
      <c r="AO53" s="66"/>
      <c r="AP53" s="66"/>
      <c r="AQ53" s="72"/>
      <c r="AR53" s="8"/>
      <c r="AS53" s="8"/>
      <c r="AT53" s="8"/>
      <c r="AU53" s="8"/>
      <c r="AV53" s="8"/>
      <c r="AW53" s="7"/>
      <c r="AX53" s="7"/>
      <c r="AY53" s="7"/>
      <c r="AZ53" s="7"/>
    </row>
    <row r="54" spans="1:52" ht="14.25" x14ac:dyDescent="0.3">
      <c r="A54" s="17"/>
      <c r="B54" s="13" t="s">
        <v>54</v>
      </c>
      <c r="C54" s="12">
        <v>44.614170000000001</v>
      </c>
      <c r="D54" s="4" t="str">
        <f t="shared" si="4"/>
        <v xml:space="preserve">  </v>
      </c>
      <c r="E54" s="13">
        <v>36.447099999999999</v>
      </c>
      <c r="F54" s="13">
        <v>53.082740000000001</v>
      </c>
      <c r="G54" s="18">
        <v>4.2830440000000003</v>
      </c>
      <c r="H54" s="67">
        <f t="shared" si="0"/>
        <v>9.6001875637269496</v>
      </c>
      <c r="I54" s="18"/>
      <c r="J54" s="12">
        <v>33.646470000000001</v>
      </c>
      <c r="K54" s="4" t="str">
        <f t="shared" si="5"/>
        <v xml:space="preserve">  </v>
      </c>
      <c r="L54" s="13">
        <v>23.63843</v>
      </c>
      <c r="M54" s="13">
        <v>45.37397</v>
      </c>
      <c r="N54" s="18">
        <v>5.6213670000000002</v>
      </c>
      <c r="O54" s="67">
        <f t="shared" si="1"/>
        <v>16.707152340200917</v>
      </c>
      <c r="P54" s="18"/>
      <c r="Q54" s="12">
        <v>9.6014490000000006</v>
      </c>
      <c r="R54" s="4" t="str">
        <f t="shared" si="6"/>
        <v xml:space="preserve">  </v>
      </c>
      <c r="S54" s="13">
        <v>6.6413070000000003</v>
      </c>
      <c r="T54" s="13">
        <v>13.68754</v>
      </c>
      <c r="U54" s="18">
        <v>1.774967</v>
      </c>
      <c r="V54" s="67">
        <f t="shared" si="2"/>
        <v>18.486449284894395</v>
      </c>
      <c r="W54" s="18"/>
      <c r="X54" s="12">
        <v>0.4868421</v>
      </c>
      <c r="Y54" s="4" t="str">
        <f t="shared" si="7"/>
        <v>**</v>
      </c>
      <c r="Z54" s="13">
        <v>0.1398066</v>
      </c>
      <c r="AA54" s="13">
        <v>1.6808080000000001</v>
      </c>
      <c r="AB54" s="18">
        <v>0.30925589999999997</v>
      </c>
      <c r="AC54" s="67">
        <f t="shared" si="3"/>
        <v>63.522834200246848</v>
      </c>
      <c r="AD54" s="103"/>
      <c r="AE54" s="66"/>
      <c r="AF54" s="55"/>
      <c r="AG54" s="66"/>
      <c r="AH54" s="66"/>
      <c r="AI54" s="66"/>
      <c r="AJ54" s="72"/>
      <c r="AK54" s="66"/>
      <c r="AL54" s="66"/>
      <c r="AM54" s="55"/>
      <c r="AN54" s="66"/>
      <c r="AO54" s="66"/>
      <c r="AP54" s="66"/>
      <c r="AQ54" s="72"/>
      <c r="AR54" s="8"/>
      <c r="AS54" s="8"/>
      <c r="AT54" s="8"/>
      <c r="AU54" s="8"/>
      <c r="AV54" s="8"/>
      <c r="AW54" s="7"/>
      <c r="AX54" s="7"/>
      <c r="AY54" s="7"/>
      <c r="AZ54" s="7"/>
    </row>
    <row r="55" spans="1:52" ht="14.25" x14ac:dyDescent="0.3">
      <c r="A55" s="17"/>
      <c r="B55" s="13" t="s">
        <v>55</v>
      </c>
      <c r="C55" s="12">
        <v>45.885089999999998</v>
      </c>
      <c r="D55" s="4" t="str">
        <f t="shared" si="4"/>
        <v xml:space="preserve">  </v>
      </c>
      <c r="E55" s="13">
        <v>37.733469999999997</v>
      </c>
      <c r="F55" s="13">
        <v>54.263069999999999</v>
      </c>
      <c r="G55" s="18">
        <v>4.2554369999999997</v>
      </c>
      <c r="H55" s="67">
        <f t="shared" si="0"/>
        <v>9.274117147857833</v>
      </c>
      <c r="I55" s="18"/>
      <c r="J55" s="12">
        <v>36.267620000000001</v>
      </c>
      <c r="K55" s="4" t="str">
        <f t="shared" si="5"/>
        <v xml:space="preserve">  </v>
      </c>
      <c r="L55" s="13">
        <v>29.437740000000002</v>
      </c>
      <c r="M55" s="13">
        <v>43.700719999999997</v>
      </c>
      <c r="N55" s="18">
        <v>3.6610659999999999</v>
      </c>
      <c r="O55" s="67">
        <f t="shared" si="1"/>
        <v>10.094585748940791</v>
      </c>
      <c r="P55" s="18"/>
      <c r="Q55" s="12">
        <v>6.9163569999999996</v>
      </c>
      <c r="R55" s="4" t="str">
        <f t="shared" si="6"/>
        <v xml:space="preserve">  </v>
      </c>
      <c r="S55" s="13">
        <v>4.3587619999999996</v>
      </c>
      <c r="T55" s="13">
        <v>10.80513</v>
      </c>
      <c r="U55" s="18">
        <v>1.605551</v>
      </c>
      <c r="V55" s="67">
        <f t="shared" si="2"/>
        <v>23.21382485027884</v>
      </c>
      <c r="W55" s="18"/>
      <c r="X55" s="12">
        <v>1.1417189999999999</v>
      </c>
      <c r="Y55" s="4" t="str">
        <f t="shared" si="7"/>
        <v>**</v>
      </c>
      <c r="Z55" s="13">
        <v>0.4189601</v>
      </c>
      <c r="AA55" s="13">
        <v>3.0728520000000001</v>
      </c>
      <c r="AB55" s="18">
        <v>0.58149150000000005</v>
      </c>
      <c r="AC55" s="67">
        <f t="shared" si="3"/>
        <v>50.931227386073111</v>
      </c>
      <c r="AD55" s="103"/>
      <c r="AE55" s="66"/>
      <c r="AF55" s="55"/>
      <c r="AG55" s="66"/>
      <c r="AH55" s="66"/>
      <c r="AI55" s="66"/>
      <c r="AJ55" s="72"/>
      <c r="AK55" s="66"/>
      <c r="AL55" s="66"/>
      <c r="AM55" s="55"/>
      <c r="AN55" s="66"/>
      <c r="AO55" s="66"/>
      <c r="AP55" s="66"/>
      <c r="AQ55" s="72"/>
      <c r="AR55" s="8"/>
      <c r="AS55" s="8"/>
      <c r="AT55" s="8"/>
      <c r="AU55" s="8"/>
      <c r="AV55" s="8"/>
      <c r="AW55" s="7"/>
      <c r="AX55" s="7"/>
      <c r="AY55" s="7"/>
      <c r="AZ55" s="7"/>
    </row>
    <row r="56" spans="1:52" ht="14.25" x14ac:dyDescent="0.3">
      <c r="A56" s="17"/>
      <c r="B56" s="13" t="s">
        <v>56</v>
      </c>
      <c r="C56" s="12">
        <v>53.668410000000002</v>
      </c>
      <c r="D56" s="4" t="str">
        <f t="shared" si="4"/>
        <v xml:space="preserve">  </v>
      </c>
      <c r="E56" s="13">
        <v>45.854149999999997</v>
      </c>
      <c r="F56" s="13">
        <v>61.306559999999998</v>
      </c>
      <c r="G56" s="18">
        <v>3.9735290000000001</v>
      </c>
      <c r="H56" s="67">
        <f t="shared" si="0"/>
        <v>7.4038507941636427</v>
      </c>
      <c r="I56" s="18"/>
      <c r="J56" s="12">
        <v>39.740180000000002</v>
      </c>
      <c r="K56" s="4" t="str">
        <f t="shared" si="5"/>
        <v xml:space="preserve">  </v>
      </c>
      <c r="L56" s="13">
        <v>31.695540000000001</v>
      </c>
      <c r="M56" s="13">
        <v>48.380400000000002</v>
      </c>
      <c r="N56" s="18">
        <v>4.2945209999999996</v>
      </c>
      <c r="O56" s="67">
        <f t="shared" si="1"/>
        <v>10.806496095387589</v>
      </c>
      <c r="P56" s="18"/>
      <c r="Q56" s="12">
        <v>6.2950119999999998</v>
      </c>
      <c r="R56" s="4" t="str">
        <f t="shared" si="6"/>
        <v>*</v>
      </c>
      <c r="S56" s="13">
        <v>3.6983679999999999</v>
      </c>
      <c r="T56" s="13">
        <v>10.515700000000001</v>
      </c>
      <c r="U56" s="18">
        <v>1.6829160000000001</v>
      </c>
      <c r="V56" s="67">
        <f t="shared" si="2"/>
        <v>26.73411901359362</v>
      </c>
      <c r="W56" s="18"/>
      <c r="X56" s="12">
        <v>2.3049140000000001</v>
      </c>
      <c r="Y56" s="4" t="str">
        <f t="shared" si="7"/>
        <v>*</v>
      </c>
      <c r="Z56" s="13">
        <v>0.8666393</v>
      </c>
      <c r="AA56" s="13">
        <v>5.9860189999999998</v>
      </c>
      <c r="AB56" s="18">
        <v>1.1405689999999999</v>
      </c>
      <c r="AC56" s="67">
        <f t="shared" si="3"/>
        <v>49.484232383507582</v>
      </c>
      <c r="AD56" s="103"/>
      <c r="AE56" s="66"/>
      <c r="AF56" s="55"/>
      <c r="AG56" s="66"/>
      <c r="AH56" s="66"/>
      <c r="AI56" s="66"/>
      <c r="AJ56" s="72"/>
      <c r="AK56" s="66"/>
      <c r="AL56" s="66"/>
      <c r="AM56" s="55"/>
      <c r="AN56" s="66"/>
      <c r="AO56" s="66"/>
      <c r="AP56" s="66"/>
      <c r="AQ56" s="72"/>
      <c r="AR56" s="8"/>
      <c r="AS56" s="8"/>
      <c r="AT56" s="8"/>
      <c r="AU56" s="8"/>
      <c r="AV56" s="8"/>
      <c r="AW56" s="7"/>
      <c r="AX56" s="7"/>
      <c r="AY56" s="7"/>
      <c r="AZ56" s="7"/>
    </row>
    <row r="57" spans="1:52" ht="14.25" x14ac:dyDescent="0.3">
      <c r="A57" s="17"/>
      <c r="B57" s="13" t="s">
        <v>57</v>
      </c>
      <c r="C57" s="12">
        <v>41.592590000000001</v>
      </c>
      <c r="D57" s="4" t="str">
        <f t="shared" si="4"/>
        <v xml:space="preserve">  </v>
      </c>
      <c r="E57" s="13">
        <v>33.078969999999998</v>
      </c>
      <c r="F57" s="13">
        <v>50.639319999999998</v>
      </c>
      <c r="G57" s="18">
        <v>4.5250760000000003</v>
      </c>
      <c r="H57" s="67">
        <f t="shared" si="0"/>
        <v>10.879524453754865</v>
      </c>
      <c r="I57" s="18"/>
      <c r="J57" s="12">
        <v>39.21555</v>
      </c>
      <c r="K57" s="4" t="str">
        <f t="shared" si="5"/>
        <v xml:space="preserve">  </v>
      </c>
      <c r="L57" s="13">
        <v>29.147829999999999</v>
      </c>
      <c r="M57" s="13">
        <v>50.292340000000003</v>
      </c>
      <c r="N57" s="18">
        <v>5.4721190000000002</v>
      </c>
      <c r="O57" s="67">
        <f t="shared" si="1"/>
        <v>13.953951939982993</v>
      </c>
      <c r="P57" s="18"/>
      <c r="Q57" s="12">
        <v>11.21271</v>
      </c>
      <c r="R57" s="4" t="str">
        <f t="shared" si="6"/>
        <v>*</v>
      </c>
      <c r="S57" s="13">
        <v>6.6749460000000003</v>
      </c>
      <c r="T57" s="13">
        <v>18.23265</v>
      </c>
      <c r="U57" s="18">
        <v>2.8877009999999999</v>
      </c>
      <c r="V57" s="67">
        <f t="shared" si="2"/>
        <v>25.753818657576982</v>
      </c>
      <c r="W57" s="18"/>
      <c r="X57" s="12">
        <v>1.2389479999999999</v>
      </c>
      <c r="Y57" s="4" t="str">
        <f t="shared" si="7"/>
        <v>**</v>
      </c>
      <c r="Z57" s="13">
        <v>0.42778929999999998</v>
      </c>
      <c r="AA57" s="13">
        <v>3.5336129999999999</v>
      </c>
      <c r="AB57" s="18">
        <v>0.66895110000000002</v>
      </c>
      <c r="AC57" s="67">
        <f t="shared" si="3"/>
        <v>53.993476723801159</v>
      </c>
      <c r="AD57" s="103"/>
      <c r="AE57" s="66"/>
      <c r="AF57" s="55"/>
      <c r="AG57" s="66"/>
      <c r="AH57" s="66"/>
      <c r="AI57" s="66"/>
      <c r="AJ57" s="72"/>
      <c r="AK57" s="66"/>
      <c r="AL57" s="66"/>
      <c r="AM57" s="55"/>
      <c r="AN57" s="66"/>
      <c r="AO57" s="66"/>
      <c r="AP57" s="66"/>
      <c r="AQ57" s="72"/>
      <c r="AR57" s="8"/>
      <c r="AS57" s="8"/>
      <c r="AT57" s="8"/>
      <c r="AU57" s="8"/>
      <c r="AV57" s="8"/>
      <c r="AW57" s="7"/>
      <c r="AX57" s="7"/>
      <c r="AY57" s="7"/>
      <c r="AZ57" s="7"/>
    </row>
    <row r="58" spans="1:52" ht="14.25" x14ac:dyDescent="0.3">
      <c r="A58" s="17"/>
      <c r="B58" s="13" t="s">
        <v>58</v>
      </c>
      <c r="C58" s="12">
        <v>48.163240000000002</v>
      </c>
      <c r="D58" s="4" t="str">
        <f t="shared" si="4"/>
        <v xml:space="preserve">  </v>
      </c>
      <c r="E58" s="13">
        <v>41.50027</v>
      </c>
      <c r="F58" s="13">
        <v>54.892189999999999</v>
      </c>
      <c r="G58" s="18">
        <v>3.4368650000000001</v>
      </c>
      <c r="H58" s="67">
        <f t="shared" si="0"/>
        <v>7.1358675205405619</v>
      </c>
      <c r="I58" s="18"/>
      <c r="J58" s="12">
        <v>41.856169999999999</v>
      </c>
      <c r="K58" s="4" t="str">
        <f t="shared" si="5"/>
        <v xml:space="preserve">  </v>
      </c>
      <c r="L58" s="13">
        <v>34.76249</v>
      </c>
      <c r="M58" s="13">
        <v>49.303400000000003</v>
      </c>
      <c r="N58" s="18">
        <v>3.7350680000000001</v>
      </c>
      <c r="O58" s="67">
        <f t="shared" si="1"/>
        <v>8.9235780531281303</v>
      </c>
      <c r="P58" s="18"/>
      <c r="Q58" s="12">
        <v>12.788629999999999</v>
      </c>
      <c r="R58" s="4" t="str">
        <f t="shared" si="6"/>
        <v xml:space="preserve">  </v>
      </c>
      <c r="S58" s="13">
        <v>8.5448909999999998</v>
      </c>
      <c r="T58" s="13">
        <v>18.708829999999999</v>
      </c>
      <c r="U58" s="18">
        <v>2.5648140000000001</v>
      </c>
      <c r="V58" s="67">
        <f t="shared" si="2"/>
        <v>20.055424232306354</v>
      </c>
      <c r="W58" s="18"/>
      <c r="X58" s="12">
        <v>3.3956780000000002</v>
      </c>
      <c r="Y58" s="4" t="str">
        <f t="shared" si="7"/>
        <v>**</v>
      </c>
      <c r="Z58" s="13">
        <v>1.141302</v>
      </c>
      <c r="AA58" s="13">
        <v>9.6675810000000002</v>
      </c>
      <c r="AB58" s="18">
        <v>1.8634219999999999</v>
      </c>
      <c r="AC58" s="67">
        <f t="shared" si="3"/>
        <v>54.87628685640982</v>
      </c>
      <c r="AD58" s="103"/>
      <c r="AE58" s="66"/>
      <c r="AF58" s="55"/>
      <c r="AG58" s="66"/>
      <c r="AH58" s="66"/>
      <c r="AI58" s="66"/>
      <c r="AJ58" s="72"/>
      <c r="AK58" s="66"/>
      <c r="AL58" s="66"/>
      <c r="AM58" s="55"/>
      <c r="AN58" s="66"/>
      <c r="AO58" s="66"/>
      <c r="AP58" s="66"/>
      <c r="AQ58" s="72"/>
      <c r="AR58" s="8"/>
      <c r="AS58" s="8"/>
      <c r="AT58" s="8"/>
      <c r="AU58" s="8"/>
      <c r="AV58" s="8"/>
      <c r="AW58" s="7"/>
      <c r="AX58" s="7"/>
      <c r="AY58" s="7"/>
      <c r="AZ58" s="7"/>
    </row>
    <row r="59" spans="1:52" ht="14.25" x14ac:dyDescent="0.3">
      <c r="A59" s="17"/>
      <c r="B59" s="13" t="s">
        <v>59</v>
      </c>
      <c r="C59" s="12">
        <v>47.291069999999998</v>
      </c>
      <c r="D59" s="4" t="str">
        <f t="shared" si="4"/>
        <v xml:space="preserve">  </v>
      </c>
      <c r="E59" s="13">
        <v>37.844670000000001</v>
      </c>
      <c r="F59" s="13">
        <v>56.935490000000001</v>
      </c>
      <c r="G59" s="18">
        <v>4.9303319999999999</v>
      </c>
      <c r="H59" s="67">
        <f t="shared" si="0"/>
        <v>10.425503165819679</v>
      </c>
      <c r="I59" s="18"/>
      <c r="J59" s="12">
        <v>35.141730000000003</v>
      </c>
      <c r="K59" s="4" t="str">
        <f t="shared" si="5"/>
        <v xml:space="preserve">  </v>
      </c>
      <c r="L59" s="13">
        <v>26.07244</v>
      </c>
      <c r="M59" s="13">
        <v>45.427230000000002</v>
      </c>
      <c r="N59" s="18">
        <v>4.9931939999999999</v>
      </c>
      <c r="O59" s="67">
        <f t="shared" si="1"/>
        <v>14.208731328821885</v>
      </c>
      <c r="P59" s="18"/>
      <c r="Q59" s="12">
        <v>6.0295430000000003</v>
      </c>
      <c r="R59" s="4" t="str">
        <f t="shared" si="6"/>
        <v>*</v>
      </c>
      <c r="S59" s="13">
        <v>3.4259719999999998</v>
      </c>
      <c r="T59" s="13">
        <v>10.39866</v>
      </c>
      <c r="U59" s="18">
        <v>1.713109</v>
      </c>
      <c r="V59" s="67">
        <f t="shared" si="2"/>
        <v>28.411921102478242</v>
      </c>
      <c r="W59" s="18"/>
      <c r="X59" s="12">
        <v>3.4928949999999999</v>
      </c>
      <c r="Y59" s="4" t="str">
        <f t="shared" si="7"/>
        <v>*</v>
      </c>
      <c r="Z59" s="13">
        <v>1.669316</v>
      </c>
      <c r="AA59" s="13">
        <v>7.163443</v>
      </c>
      <c r="AB59" s="18">
        <v>1.30196</v>
      </c>
      <c r="AC59" s="67">
        <f t="shared" si="3"/>
        <v>37.274524427444852</v>
      </c>
      <c r="AD59" s="103"/>
      <c r="AE59" s="66"/>
      <c r="AF59" s="55"/>
      <c r="AG59" s="66"/>
      <c r="AH59" s="66"/>
      <c r="AI59" s="66"/>
      <c r="AJ59" s="72"/>
      <c r="AK59" s="66"/>
      <c r="AL59" s="66"/>
      <c r="AM59" s="55"/>
      <c r="AN59" s="66"/>
      <c r="AO59" s="66"/>
      <c r="AP59" s="66"/>
      <c r="AQ59" s="72"/>
      <c r="AR59" s="8"/>
      <c r="AS59" s="8"/>
      <c r="AT59" s="8"/>
      <c r="AU59" s="8"/>
      <c r="AV59" s="8"/>
      <c r="AW59" s="7"/>
      <c r="AX59" s="7"/>
      <c r="AY59" s="7"/>
      <c r="AZ59" s="7"/>
    </row>
    <row r="60" spans="1:52" ht="14.25" x14ac:dyDescent="0.3">
      <c r="A60" s="17"/>
      <c r="B60" s="13" t="s">
        <v>60</v>
      </c>
      <c r="C60" s="12">
        <v>47.559469999999997</v>
      </c>
      <c r="D60" s="4" t="str">
        <f t="shared" si="4"/>
        <v xml:space="preserve">  </v>
      </c>
      <c r="E60" s="13">
        <v>37.872590000000002</v>
      </c>
      <c r="F60" s="13">
        <v>57.433549999999997</v>
      </c>
      <c r="G60" s="18">
        <v>5.0549419999999996</v>
      </c>
      <c r="H60" s="67">
        <f t="shared" si="0"/>
        <v>10.628676055473283</v>
      </c>
      <c r="I60" s="18"/>
      <c r="J60" s="12">
        <v>49.408090000000001</v>
      </c>
      <c r="K60" s="4" t="str">
        <f t="shared" si="5"/>
        <v xml:space="preserve">  </v>
      </c>
      <c r="L60" s="13">
        <v>35.075749999999999</v>
      </c>
      <c r="M60" s="13">
        <v>63.838380000000001</v>
      </c>
      <c r="N60" s="18">
        <v>7.5502589999999996</v>
      </c>
      <c r="O60" s="67">
        <f t="shared" si="1"/>
        <v>15.281422536268858</v>
      </c>
      <c r="P60" s="18"/>
      <c r="Q60" s="12">
        <v>15.81588</v>
      </c>
      <c r="R60" s="4" t="str">
        <f t="shared" si="6"/>
        <v>*</v>
      </c>
      <c r="S60" s="13">
        <v>9.2996020000000001</v>
      </c>
      <c r="T60" s="13">
        <v>25.60895</v>
      </c>
      <c r="U60" s="18">
        <v>4.1138110000000001</v>
      </c>
      <c r="V60" s="67">
        <f t="shared" si="2"/>
        <v>26.010636145443694</v>
      </c>
      <c r="W60" s="18"/>
      <c r="X60" s="12">
        <v>5.2792640000000004</v>
      </c>
      <c r="Y60" s="4" t="str">
        <f t="shared" si="7"/>
        <v>*</v>
      </c>
      <c r="Z60" s="13">
        <v>2.5168910000000002</v>
      </c>
      <c r="AA60" s="13">
        <v>10.73943</v>
      </c>
      <c r="AB60" s="18">
        <v>1.963217</v>
      </c>
      <c r="AC60" s="67">
        <f t="shared" si="3"/>
        <v>37.187323839080591</v>
      </c>
      <c r="AD60" s="103"/>
      <c r="AE60" s="66"/>
      <c r="AF60" s="55"/>
      <c r="AG60" s="66"/>
      <c r="AH60" s="66"/>
      <c r="AI60" s="66"/>
      <c r="AJ60" s="72"/>
      <c r="AK60" s="66"/>
      <c r="AL60" s="66"/>
      <c r="AM60" s="55"/>
      <c r="AN60" s="66"/>
      <c r="AO60" s="66"/>
      <c r="AP60" s="66"/>
      <c r="AQ60" s="72"/>
      <c r="AR60" s="8"/>
      <c r="AS60" s="8"/>
      <c r="AT60" s="8"/>
      <c r="AU60" s="8"/>
      <c r="AV60" s="8"/>
      <c r="AW60" s="7"/>
      <c r="AX60" s="7"/>
      <c r="AY60" s="7"/>
      <c r="AZ60" s="7"/>
    </row>
    <row r="61" spans="1:52" ht="14.25" x14ac:dyDescent="0.3">
      <c r="A61" s="17"/>
      <c r="B61" s="13" t="s">
        <v>61</v>
      </c>
      <c r="C61" s="12">
        <v>51.348999999999997</v>
      </c>
      <c r="D61" s="4" t="str">
        <f t="shared" si="4"/>
        <v xml:space="preserve">  </v>
      </c>
      <c r="E61" s="13">
        <v>40.275210000000001</v>
      </c>
      <c r="F61" s="13">
        <v>62.291910000000001</v>
      </c>
      <c r="G61" s="18">
        <v>5.709822</v>
      </c>
      <c r="H61" s="67">
        <f t="shared" si="0"/>
        <v>11.119636214921421</v>
      </c>
      <c r="I61" s="18"/>
      <c r="J61" s="12">
        <v>28.755289999999999</v>
      </c>
      <c r="K61" s="4" t="str">
        <f t="shared" si="5"/>
        <v xml:space="preserve">  </v>
      </c>
      <c r="L61" s="13">
        <v>20.46621</v>
      </c>
      <c r="M61" s="13">
        <v>38.765239999999999</v>
      </c>
      <c r="N61" s="18">
        <v>4.7046060000000001</v>
      </c>
      <c r="O61" s="67">
        <f t="shared" si="1"/>
        <v>16.360836562594223</v>
      </c>
      <c r="P61" s="18"/>
      <c r="Q61" s="12">
        <v>12.47673</v>
      </c>
      <c r="R61" s="4" t="str">
        <f t="shared" si="6"/>
        <v xml:space="preserve">  </v>
      </c>
      <c r="S61" s="13">
        <v>8.4074880000000007</v>
      </c>
      <c r="T61" s="13">
        <v>18.125730000000001</v>
      </c>
      <c r="U61" s="18">
        <v>2.4524360000000001</v>
      </c>
      <c r="V61" s="67">
        <f t="shared" si="2"/>
        <v>19.656079758077638</v>
      </c>
      <c r="W61" s="18"/>
      <c r="X61" s="12">
        <v>0.16228100000000001</v>
      </c>
      <c r="Y61" s="4" t="str">
        <f t="shared" si="7"/>
        <v>**</v>
      </c>
      <c r="Z61" s="13">
        <v>3.8367199999999997E-2</v>
      </c>
      <c r="AA61" s="13">
        <v>0.68365900000000002</v>
      </c>
      <c r="AB61" s="18">
        <v>0.1193095</v>
      </c>
      <c r="AC61" s="67">
        <f t="shared" si="3"/>
        <v>73.520313530234588</v>
      </c>
      <c r="AD61" s="103"/>
      <c r="AE61" s="66"/>
      <c r="AF61" s="55"/>
      <c r="AG61" s="66"/>
      <c r="AH61" s="66"/>
      <c r="AI61" s="66"/>
      <c r="AJ61" s="72"/>
      <c r="AK61" s="66"/>
      <c r="AL61" s="66"/>
      <c r="AM61" s="55"/>
      <c r="AN61" s="66"/>
      <c r="AO61" s="66"/>
      <c r="AP61" s="66"/>
      <c r="AQ61" s="72"/>
      <c r="AR61" s="8"/>
      <c r="AS61" s="8"/>
      <c r="AT61" s="8"/>
      <c r="AU61" s="8"/>
      <c r="AV61" s="8"/>
      <c r="AW61" s="7"/>
      <c r="AX61" s="7"/>
      <c r="AY61" s="7"/>
      <c r="AZ61" s="7"/>
    </row>
    <row r="62" spans="1:52" ht="14.25" x14ac:dyDescent="0.3">
      <c r="A62" s="17"/>
      <c r="B62" s="13" t="s">
        <v>62</v>
      </c>
      <c r="C62" s="12">
        <v>58.066409999999998</v>
      </c>
      <c r="D62" s="4" t="str">
        <f t="shared" si="4"/>
        <v xml:space="preserve">  </v>
      </c>
      <c r="E62" s="13">
        <v>48.933799999999998</v>
      </c>
      <c r="F62" s="13">
        <v>66.677959999999999</v>
      </c>
      <c r="G62" s="18">
        <v>4.5735539999999997</v>
      </c>
      <c r="H62" s="67">
        <f t="shared" si="0"/>
        <v>7.8764194307862327</v>
      </c>
      <c r="I62" s="18"/>
      <c r="J62" s="12">
        <v>37.912559999999999</v>
      </c>
      <c r="K62" s="4" t="str">
        <f t="shared" si="5"/>
        <v xml:space="preserve">  </v>
      </c>
      <c r="L62" s="13">
        <v>23.082830000000001</v>
      </c>
      <c r="M62" s="13">
        <v>55.40672</v>
      </c>
      <c r="N62" s="18">
        <v>8.5312610000000006</v>
      </c>
      <c r="O62" s="67">
        <f t="shared" si="1"/>
        <v>22.502466201174496</v>
      </c>
      <c r="P62" s="18"/>
      <c r="Q62" s="12">
        <v>7.83073</v>
      </c>
      <c r="R62" s="4" t="str">
        <f t="shared" si="6"/>
        <v xml:space="preserve">  </v>
      </c>
      <c r="S62" s="13">
        <v>4.9218080000000004</v>
      </c>
      <c r="T62" s="13">
        <v>12.23762</v>
      </c>
      <c r="U62" s="18">
        <v>1.8244290000000001</v>
      </c>
      <c r="V62" s="67">
        <f t="shared" si="2"/>
        <v>23.298325954285236</v>
      </c>
      <c r="W62" s="18"/>
      <c r="X62" s="12">
        <v>1.4595020000000001</v>
      </c>
      <c r="Y62" s="4" t="str">
        <f t="shared" si="7"/>
        <v>*</v>
      </c>
      <c r="Z62" s="13">
        <v>0.68397370000000002</v>
      </c>
      <c r="AA62" s="13">
        <v>3.0870359999999999</v>
      </c>
      <c r="AB62" s="18">
        <v>0.56189389999999995</v>
      </c>
      <c r="AC62" s="67">
        <f t="shared" si="3"/>
        <v>38.499015417587643</v>
      </c>
      <c r="AD62" s="103"/>
      <c r="AE62" s="66"/>
      <c r="AF62" s="55"/>
      <c r="AG62" s="66"/>
      <c r="AH62" s="66"/>
      <c r="AI62" s="66"/>
      <c r="AJ62" s="72"/>
      <c r="AK62" s="66"/>
      <c r="AL62" s="66"/>
      <c r="AM62" s="55"/>
      <c r="AN62" s="66"/>
      <c r="AO62" s="66"/>
      <c r="AP62" s="66"/>
      <c r="AQ62" s="72"/>
      <c r="AR62" s="8"/>
      <c r="AS62" s="8"/>
      <c r="AT62" s="8"/>
      <c r="AU62" s="8"/>
      <c r="AV62" s="8"/>
      <c r="AW62" s="7"/>
      <c r="AX62" s="7"/>
      <c r="AY62" s="7"/>
      <c r="AZ62" s="7"/>
    </row>
    <row r="63" spans="1:52" ht="14.25" x14ac:dyDescent="0.3">
      <c r="A63" s="17"/>
      <c r="B63" s="13" t="s">
        <v>63</v>
      </c>
      <c r="C63" s="12">
        <v>55.68629</v>
      </c>
      <c r="D63" s="4" t="str">
        <f t="shared" si="4"/>
        <v xml:space="preserve">  </v>
      </c>
      <c r="E63" s="13">
        <v>47.009430000000002</v>
      </c>
      <c r="F63" s="13">
        <v>64.029529999999994</v>
      </c>
      <c r="G63" s="18">
        <v>4.3838809999999997</v>
      </c>
      <c r="H63" s="67">
        <f t="shared" si="0"/>
        <v>7.8724601692804459</v>
      </c>
      <c r="I63" s="18"/>
      <c r="J63" s="12">
        <v>42.898760000000003</v>
      </c>
      <c r="K63" s="4" t="str">
        <f t="shared" si="5"/>
        <v xml:space="preserve">  </v>
      </c>
      <c r="L63" s="13">
        <v>33.258420000000001</v>
      </c>
      <c r="M63" s="13">
        <v>53.109830000000002</v>
      </c>
      <c r="N63" s="18">
        <v>5.1307260000000001</v>
      </c>
      <c r="O63" s="67">
        <f t="shared" si="1"/>
        <v>11.960079965015305</v>
      </c>
      <c r="P63" s="18"/>
      <c r="Q63" s="12">
        <v>10.95411</v>
      </c>
      <c r="R63" s="4" t="str">
        <f t="shared" si="6"/>
        <v>*</v>
      </c>
      <c r="S63" s="13">
        <v>6.5131839999999999</v>
      </c>
      <c r="T63" s="13">
        <v>17.845020000000002</v>
      </c>
      <c r="U63" s="18">
        <v>2.829431</v>
      </c>
      <c r="V63" s="67">
        <f t="shared" si="2"/>
        <v>25.829857469023043</v>
      </c>
      <c r="W63" s="18"/>
      <c r="X63" s="12">
        <v>1.8808800000000001</v>
      </c>
      <c r="Y63" s="4" t="str">
        <f t="shared" si="7"/>
        <v>**</v>
      </c>
      <c r="Z63" s="13">
        <v>0.48390450000000002</v>
      </c>
      <c r="AA63" s="13">
        <v>7.0260259999999999</v>
      </c>
      <c r="AB63" s="18">
        <v>1.291588</v>
      </c>
      <c r="AC63" s="67">
        <f t="shared" si="3"/>
        <v>68.669346263451146</v>
      </c>
      <c r="AD63" s="103"/>
      <c r="AE63" s="66"/>
      <c r="AF63" s="55"/>
      <c r="AG63" s="66"/>
      <c r="AH63" s="66"/>
      <c r="AI63" s="66"/>
      <c r="AJ63" s="72"/>
      <c r="AK63" s="66"/>
      <c r="AL63" s="66"/>
      <c r="AM63" s="55"/>
      <c r="AN63" s="66"/>
      <c r="AO63" s="66"/>
      <c r="AP63" s="66"/>
      <c r="AQ63" s="72"/>
      <c r="AR63" s="8"/>
      <c r="AS63" s="8"/>
      <c r="AT63" s="8"/>
      <c r="AU63" s="8"/>
      <c r="AV63" s="8"/>
      <c r="AW63" s="7"/>
      <c r="AX63" s="7"/>
      <c r="AY63" s="7"/>
      <c r="AZ63" s="7"/>
    </row>
    <row r="64" spans="1:52" ht="14.25" x14ac:dyDescent="0.3">
      <c r="A64" s="17"/>
      <c r="B64" s="13" t="s">
        <v>64</v>
      </c>
      <c r="C64" s="12">
        <v>34.411960000000001</v>
      </c>
      <c r="D64" s="4" t="str">
        <f t="shared" si="4"/>
        <v xml:space="preserve">  </v>
      </c>
      <c r="E64" s="13">
        <v>27.139579999999999</v>
      </c>
      <c r="F64" s="13">
        <v>42.496450000000003</v>
      </c>
      <c r="G64" s="18">
        <v>3.9446720000000002</v>
      </c>
      <c r="H64" s="67">
        <f t="shared" si="0"/>
        <v>11.463084346256359</v>
      </c>
      <c r="I64" s="18"/>
      <c r="J64" s="12">
        <v>42.732259999999997</v>
      </c>
      <c r="K64" s="4" t="str">
        <f t="shared" si="5"/>
        <v xml:space="preserve">  </v>
      </c>
      <c r="L64" s="13">
        <v>29.299050000000001</v>
      </c>
      <c r="M64" s="13">
        <v>57.330219999999997</v>
      </c>
      <c r="N64" s="18">
        <v>7.3429149999999996</v>
      </c>
      <c r="O64" s="67">
        <f t="shared" si="1"/>
        <v>17.183540023392162</v>
      </c>
      <c r="P64" s="18"/>
      <c r="Q64" s="12">
        <v>8.7163219999999999</v>
      </c>
      <c r="R64" s="4" t="str">
        <f t="shared" si="6"/>
        <v>*</v>
      </c>
      <c r="S64" s="13">
        <v>4.8994590000000002</v>
      </c>
      <c r="T64" s="13">
        <v>15.036519999999999</v>
      </c>
      <c r="U64" s="18">
        <v>2.5047969999999999</v>
      </c>
      <c r="V64" s="67">
        <f t="shared" si="2"/>
        <v>28.736857128499842</v>
      </c>
      <c r="W64" s="18"/>
      <c r="X64" s="12">
        <v>3.139751</v>
      </c>
      <c r="Y64" s="4" t="str">
        <f t="shared" si="7"/>
        <v>**</v>
      </c>
      <c r="Z64" s="13">
        <v>0.79921059999999999</v>
      </c>
      <c r="AA64" s="13">
        <v>11.537520000000001</v>
      </c>
      <c r="AB64" s="18">
        <v>2.1600489999999999</v>
      </c>
      <c r="AC64" s="67">
        <f t="shared" si="3"/>
        <v>68.796824971152176</v>
      </c>
      <c r="AD64" s="103"/>
      <c r="AE64" s="66"/>
      <c r="AF64" s="55"/>
      <c r="AG64" s="66"/>
      <c r="AH64" s="66"/>
      <c r="AI64" s="66"/>
      <c r="AJ64" s="72"/>
      <c r="AK64" s="66"/>
      <c r="AL64" s="66"/>
      <c r="AM64" s="55"/>
      <c r="AN64" s="66"/>
      <c r="AO64" s="66"/>
      <c r="AP64" s="66"/>
      <c r="AQ64" s="72"/>
      <c r="AR64" s="8"/>
      <c r="AS64" s="8"/>
      <c r="AT64" s="8"/>
      <c r="AU64" s="8"/>
      <c r="AV64" s="8"/>
      <c r="AW64" s="7"/>
      <c r="AX64" s="7"/>
      <c r="AY64" s="7"/>
      <c r="AZ64" s="7"/>
    </row>
    <row r="65" spans="1:52" ht="14.25" x14ac:dyDescent="0.3">
      <c r="A65" s="17"/>
      <c r="B65" s="13" t="s">
        <v>65</v>
      </c>
      <c r="C65" s="12">
        <v>53.421059999999997</v>
      </c>
      <c r="D65" s="4" t="str">
        <f t="shared" si="4"/>
        <v xml:space="preserve">  </v>
      </c>
      <c r="E65" s="13">
        <v>45.62191</v>
      </c>
      <c r="F65" s="13">
        <v>61.056469999999997</v>
      </c>
      <c r="G65" s="18">
        <v>3.9688889999999999</v>
      </c>
      <c r="H65" s="67">
        <f t="shared" si="0"/>
        <v>7.4294463644113389</v>
      </c>
      <c r="I65" s="18"/>
      <c r="J65" s="12">
        <v>46.586550000000003</v>
      </c>
      <c r="K65" s="4" t="str">
        <f t="shared" si="5"/>
        <v xml:space="preserve">  </v>
      </c>
      <c r="L65" s="13">
        <v>38.551740000000002</v>
      </c>
      <c r="M65" s="13">
        <v>54.80247</v>
      </c>
      <c r="N65" s="18">
        <v>4.1824279999999998</v>
      </c>
      <c r="O65" s="67">
        <f t="shared" si="1"/>
        <v>8.9777586019999323</v>
      </c>
      <c r="P65" s="18"/>
      <c r="Q65" s="12">
        <v>7.6800199999999998</v>
      </c>
      <c r="R65" s="4" t="str">
        <f t="shared" si="6"/>
        <v xml:space="preserve">  </v>
      </c>
      <c r="S65" s="13">
        <v>4.9197259999999998</v>
      </c>
      <c r="T65" s="13">
        <v>11.79687</v>
      </c>
      <c r="U65" s="18">
        <v>1.7176419999999999</v>
      </c>
      <c r="V65" s="67">
        <f t="shared" si="2"/>
        <v>22.365071965958421</v>
      </c>
      <c r="W65" s="18"/>
      <c r="X65" s="12">
        <v>2.9099849999999998</v>
      </c>
      <c r="Y65" s="4" t="str">
        <f t="shared" si="7"/>
        <v>*</v>
      </c>
      <c r="Z65" s="13">
        <v>1.279493</v>
      </c>
      <c r="AA65" s="13">
        <v>6.4818290000000003</v>
      </c>
      <c r="AB65" s="18">
        <v>1.2084269999999999</v>
      </c>
      <c r="AC65" s="67">
        <f t="shared" si="3"/>
        <v>41.526915087191171</v>
      </c>
      <c r="AD65" s="103"/>
      <c r="AE65" s="66"/>
      <c r="AF65" s="55"/>
      <c r="AG65" s="66"/>
      <c r="AH65" s="66"/>
      <c r="AI65" s="66"/>
      <c r="AJ65" s="72"/>
      <c r="AK65" s="66"/>
      <c r="AL65" s="66"/>
      <c r="AM65" s="55"/>
      <c r="AN65" s="66"/>
      <c r="AO65" s="66"/>
      <c r="AP65" s="66"/>
      <c r="AQ65" s="72"/>
      <c r="AR65" s="8"/>
      <c r="AS65" s="8"/>
      <c r="AT65" s="8"/>
      <c r="AU65" s="8"/>
      <c r="AV65" s="8"/>
      <c r="AW65" s="7"/>
      <c r="AX65" s="7"/>
      <c r="AY65" s="7"/>
      <c r="AZ65" s="7"/>
    </row>
    <row r="66" spans="1:52" ht="14.25" x14ac:dyDescent="0.3">
      <c r="A66" s="17"/>
      <c r="B66" s="13" t="s">
        <v>66</v>
      </c>
      <c r="C66" s="12">
        <v>46.652549999999998</v>
      </c>
      <c r="D66" s="4" t="str">
        <f t="shared" si="4"/>
        <v xml:space="preserve">  </v>
      </c>
      <c r="E66" s="13">
        <v>30.871300000000002</v>
      </c>
      <c r="F66" s="13">
        <v>63.13344</v>
      </c>
      <c r="G66" s="18">
        <v>8.5334240000000001</v>
      </c>
      <c r="H66" s="67">
        <f t="shared" si="0"/>
        <v>18.29144173255267</v>
      </c>
      <c r="I66" s="18"/>
      <c r="J66" s="12">
        <v>27.474609999999998</v>
      </c>
      <c r="K66" s="4" t="str">
        <f t="shared" si="5"/>
        <v xml:space="preserve">  </v>
      </c>
      <c r="L66" s="13">
        <v>16.16958</v>
      </c>
      <c r="M66" s="13">
        <v>42.661259999999999</v>
      </c>
      <c r="N66" s="18">
        <v>6.862063</v>
      </c>
      <c r="O66" s="67">
        <f t="shared" si="1"/>
        <v>24.97601603808025</v>
      </c>
      <c r="P66" s="18"/>
      <c r="Q66" s="12">
        <v>5.7088049999999999</v>
      </c>
      <c r="R66" s="4" t="str">
        <f t="shared" si="6"/>
        <v xml:space="preserve">  </v>
      </c>
      <c r="S66" s="13">
        <v>3.7683680000000002</v>
      </c>
      <c r="T66" s="13">
        <v>8.5595499999999998</v>
      </c>
      <c r="U66" s="18">
        <v>1.19668</v>
      </c>
      <c r="V66" s="67">
        <f t="shared" si="2"/>
        <v>20.962005183221358</v>
      </c>
      <c r="W66" s="18"/>
      <c r="X66" s="12">
        <v>3.7263060000000001</v>
      </c>
      <c r="Y66" s="4" t="str">
        <f t="shared" si="7"/>
        <v>**</v>
      </c>
      <c r="Z66" s="13">
        <v>0.91000919999999996</v>
      </c>
      <c r="AA66" s="13">
        <v>14.02486</v>
      </c>
      <c r="AB66" s="18">
        <v>2.632981</v>
      </c>
      <c r="AC66" s="67">
        <f t="shared" si="3"/>
        <v>70.659280263080916</v>
      </c>
      <c r="AD66" s="103"/>
      <c r="AE66" s="66"/>
      <c r="AF66" s="55"/>
      <c r="AG66" s="66"/>
      <c r="AH66" s="66"/>
      <c r="AI66" s="66"/>
      <c r="AJ66" s="72"/>
      <c r="AK66" s="66"/>
      <c r="AL66" s="66"/>
      <c r="AM66" s="55"/>
      <c r="AN66" s="66"/>
      <c r="AO66" s="66"/>
      <c r="AP66" s="66"/>
      <c r="AQ66" s="72"/>
      <c r="AR66" s="8"/>
      <c r="AS66" s="8"/>
      <c r="AT66" s="8"/>
      <c r="AU66" s="8"/>
      <c r="AV66" s="8"/>
      <c r="AW66" s="7"/>
      <c r="AX66" s="7"/>
      <c r="AY66" s="7"/>
      <c r="AZ66" s="7"/>
    </row>
    <row r="67" spans="1:52" ht="14.25" x14ac:dyDescent="0.3">
      <c r="A67" s="17"/>
      <c r="B67" s="13" t="s">
        <v>67</v>
      </c>
      <c r="C67" s="12">
        <v>46.762929999999997</v>
      </c>
      <c r="D67" s="4" t="str">
        <f t="shared" si="4"/>
        <v xml:space="preserve">  </v>
      </c>
      <c r="E67" s="13">
        <v>33.904980000000002</v>
      </c>
      <c r="F67" s="13">
        <v>60.065689999999996</v>
      </c>
      <c r="G67" s="18">
        <v>6.831677</v>
      </c>
      <c r="H67" s="67">
        <f t="shared" si="0"/>
        <v>14.609172265296467</v>
      </c>
      <c r="I67" s="18"/>
      <c r="J67" s="12">
        <v>31.507280000000002</v>
      </c>
      <c r="K67" s="4" t="str">
        <f t="shared" si="5"/>
        <v>*</v>
      </c>
      <c r="L67" s="13">
        <v>17.736619999999998</v>
      </c>
      <c r="M67" s="13">
        <v>49.531930000000003</v>
      </c>
      <c r="N67" s="18">
        <v>8.3433019999999996</v>
      </c>
      <c r="O67" s="67">
        <f t="shared" si="1"/>
        <v>26.480553065831131</v>
      </c>
      <c r="P67" s="18"/>
      <c r="Q67" s="12">
        <v>19.374269999999999</v>
      </c>
      <c r="R67" s="4" t="str">
        <f t="shared" si="6"/>
        <v>*</v>
      </c>
      <c r="S67" s="13">
        <v>9.3307649999999995</v>
      </c>
      <c r="T67" s="13">
        <v>35.942900000000002</v>
      </c>
      <c r="U67" s="18">
        <v>6.758432</v>
      </c>
      <c r="V67" s="67">
        <f t="shared" si="2"/>
        <v>34.883543999335203</v>
      </c>
      <c r="W67" s="18"/>
      <c r="X67" s="12">
        <v>2.3465310000000001</v>
      </c>
      <c r="Y67" s="4" t="str">
        <f t="shared" si="7"/>
        <v>**</v>
      </c>
      <c r="Z67" s="13">
        <v>0.7868153</v>
      </c>
      <c r="AA67" s="13">
        <v>6.7865989999999998</v>
      </c>
      <c r="AB67" s="18">
        <v>1.2959959999999999</v>
      </c>
      <c r="AC67" s="67">
        <f t="shared" si="3"/>
        <v>55.230295274172803</v>
      </c>
      <c r="AD67" s="103"/>
      <c r="AE67" s="66"/>
      <c r="AF67" s="55"/>
      <c r="AG67" s="66"/>
      <c r="AH67" s="66"/>
      <c r="AI67" s="66"/>
      <c r="AJ67" s="72"/>
      <c r="AK67" s="66"/>
      <c r="AL67" s="66"/>
      <c r="AM67" s="55"/>
      <c r="AN67" s="66"/>
      <c r="AO67" s="66"/>
      <c r="AP67" s="66"/>
      <c r="AQ67" s="72"/>
      <c r="AR67" s="8"/>
      <c r="AS67" s="8"/>
      <c r="AT67" s="8"/>
      <c r="AU67" s="8"/>
      <c r="AV67" s="8"/>
      <c r="AW67" s="7"/>
      <c r="AX67" s="7"/>
      <c r="AY67" s="7"/>
      <c r="AZ67" s="7"/>
    </row>
    <row r="68" spans="1:52" ht="14.25" x14ac:dyDescent="0.3">
      <c r="A68" s="17"/>
      <c r="B68" s="13" t="s">
        <v>68</v>
      </c>
      <c r="C68" s="12">
        <v>40.310369999999999</v>
      </c>
      <c r="D68" s="4" t="str">
        <f t="shared" si="4"/>
        <v xml:space="preserve">  </v>
      </c>
      <c r="E68" s="13">
        <v>32.62567</v>
      </c>
      <c r="F68" s="13">
        <v>48.502090000000003</v>
      </c>
      <c r="G68" s="18">
        <v>4.0831369999999998</v>
      </c>
      <c r="H68" s="67">
        <f t="shared" si="0"/>
        <v>10.129247139135661</v>
      </c>
      <c r="I68" s="18"/>
      <c r="J68" s="12">
        <v>42.339939999999999</v>
      </c>
      <c r="K68" s="4" t="str">
        <f t="shared" si="5"/>
        <v xml:space="preserve">  </v>
      </c>
      <c r="L68" s="13">
        <v>31.482859999999999</v>
      </c>
      <c r="M68" s="13">
        <v>53.990819999999999</v>
      </c>
      <c r="N68" s="18">
        <v>5.839232</v>
      </c>
      <c r="O68" s="67">
        <f t="shared" si="1"/>
        <v>13.791309104358673</v>
      </c>
      <c r="P68" s="18"/>
      <c r="Q68" s="12">
        <v>8.1488709999999998</v>
      </c>
      <c r="R68" s="4" t="str">
        <f t="shared" si="6"/>
        <v xml:space="preserve">  </v>
      </c>
      <c r="S68" s="13">
        <v>5.0699009999999998</v>
      </c>
      <c r="T68" s="13">
        <v>12.8447</v>
      </c>
      <c r="U68" s="18">
        <v>1.9381159999999999</v>
      </c>
      <c r="V68" s="67">
        <f t="shared" si="2"/>
        <v>23.783859138278174</v>
      </c>
      <c r="W68" s="18"/>
      <c r="X68" s="12">
        <v>1.6566369999999999</v>
      </c>
      <c r="Y68" s="4" t="str">
        <f t="shared" si="7"/>
        <v>*</v>
      </c>
      <c r="Z68" s="13">
        <v>0.72881629999999997</v>
      </c>
      <c r="AA68" s="13">
        <v>3.7213419999999999</v>
      </c>
      <c r="AB68" s="18">
        <v>0.69032749999999998</v>
      </c>
      <c r="AC68" s="67">
        <f t="shared" si="3"/>
        <v>41.670414218685202</v>
      </c>
      <c r="AD68" s="103"/>
      <c r="AE68" s="66"/>
      <c r="AF68" s="55"/>
      <c r="AG68" s="66"/>
      <c r="AH68" s="66"/>
      <c r="AI68" s="66"/>
      <c r="AJ68" s="72"/>
      <c r="AK68" s="66"/>
      <c r="AL68" s="66"/>
      <c r="AM68" s="55"/>
      <c r="AN68" s="66"/>
      <c r="AO68" s="66"/>
      <c r="AP68" s="66"/>
      <c r="AQ68" s="72"/>
      <c r="AR68" s="8"/>
      <c r="AS68" s="8"/>
      <c r="AT68" s="8"/>
      <c r="AU68" s="8"/>
      <c r="AV68" s="8"/>
      <c r="AW68" s="7"/>
      <c r="AX68" s="7"/>
      <c r="AY68" s="7"/>
      <c r="AZ68" s="7"/>
    </row>
    <row r="69" spans="1:52" ht="14.25" x14ac:dyDescent="0.3">
      <c r="A69" s="17"/>
      <c r="B69" s="13" t="s">
        <v>69</v>
      </c>
      <c r="C69" s="12">
        <v>47.030740000000002</v>
      </c>
      <c r="D69" s="4" t="str">
        <f t="shared" si="4"/>
        <v xml:space="preserve">  </v>
      </c>
      <c r="E69" s="13">
        <v>34.151820000000001</v>
      </c>
      <c r="F69" s="13">
        <v>60.31758</v>
      </c>
      <c r="G69" s="18">
        <v>6.833164</v>
      </c>
      <c r="H69" s="67">
        <f t="shared" si="0"/>
        <v>14.529144129988172</v>
      </c>
      <c r="I69" s="18"/>
      <c r="J69" s="12">
        <v>22.603280000000002</v>
      </c>
      <c r="K69" s="4" t="str">
        <f t="shared" si="5"/>
        <v xml:space="preserve">  </v>
      </c>
      <c r="L69" s="13">
        <v>15.37717</v>
      </c>
      <c r="M69" s="13">
        <v>31.94331</v>
      </c>
      <c r="N69" s="18">
        <v>4.2348670000000004</v>
      </c>
      <c r="O69" s="67">
        <f t="shared" si="1"/>
        <v>18.735630404082947</v>
      </c>
      <c r="P69" s="18"/>
      <c r="Q69" s="12">
        <v>9.1425370000000008</v>
      </c>
      <c r="R69" s="4" t="str">
        <f t="shared" si="6"/>
        <v>*</v>
      </c>
      <c r="S69" s="13">
        <v>5.5362090000000004</v>
      </c>
      <c r="T69" s="13">
        <v>14.7317</v>
      </c>
      <c r="U69" s="18">
        <v>2.2908759999999999</v>
      </c>
      <c r="V69" s="67">
        <f t="shared" si="2"/>
        <v>25.057333648198522</v>
      </c>
      <c r="W69" s="18"/>
      <c r="X69" s="12">
        <v>2.1927449999999999</v>
      </c>
      <c r="Y69" s="4" t="str">
        <f t="shared" si="7"/>
        <v>**</v>
      </c>
      <c r="Z69" s="13">
        <v>0.64574799999999999</v>
      </c>
      <c r="AA69" s="13">
        <v>7.1780759999999999</v>
      </c>
      <c r="AB69" s="18">
        <v>1.354827</v>
      </c>
      <c r="AC69" s="67">
        <f t="shared" si="3"/>
        <v>61.786801474863694</v>
      </c>
      <c r="AD69" s="103"/>
      <c r="AE69" s="66"/>
      <c r="AF69" s="55"/>
      <c r="AG69" s="66"/>
      <c r="AH69" s="66"/>
      <c r="AI69" s="66"/>
      <c r="AJ69" s="72"/>
      <c r="AK69" s="66"/>
      <c r="AL69" s="66"/>
      <c r="AM69" s="55"/>
      <c r="AN69" s="66"/>
      <c r="AO69" s="66"/>
      <c r="AP69" s="66"/>
      <c r="AQ69" s="72"/>
      <c r="AR69" s="8"/>
      <c r="AS69" s="8"/>
      <c r="AT69" s="8"/>
      <c r="AU69" s="8"/>
      <c r="AV69" s="8"/>
      <c r="AW69" s="7"/>
      <c r="AX69" s="7"/>
      <c r="AY69" s="7"/>
      <c r="AZ69" s="7"/>
    </row>
    <row r="70" spans="1:52" ht="14.25" x14ac:dyDescent="0.3">
      <c r="A70" s="17"/>
      <c r="B70" s="13" t="s">
        <v>70</v>
      </c>
      <c r="C70" s="12">
        <v>44.070189999999997</v>
      </c>
      <c r="D70" s="4" t="str">
        <f t="shared" si="4"/>
        <v xml:space="preserve">  </v>
      </c>
      <c r="E70" s="13">
        <v>36.86065</v>
      </c>
      <c r="F70" s="13">
        <v>51.538809999999998</v>
      </c>
      <c r="G70" s="18">
        <v>3.771207</v>
      </c>
      <c r="H70" s="67">
        <f t="shared" si="0"/>
        <v>8.5572742028114703</v>
      </c>
      <c r="I70" s="18"/>
      <c r="J70" s="12">
        <v>47.112229999999997</v>
      </c>
      <c r="K70" s="4" t="str">
        <f t="shared" si="5"/>
        <v xml:space="preserve">  </v>
      </c>
      <c r="L70" s="13">
        <v>38.570079999999997</v>
      </c>
      <c r="M70" s="13">
        <v>55.826929999999997</v>
      </c>
      <c r="N70" s="18">
        <v>4.4465279999999998</v>
      </c>
      <c r="O70" s="67">
        <f t="shared" si="1"/>
        <v>9.4381607493425808</v>
      </c>
      <c r="P70" s="18"/>
      <c r="Q70" s="12">
        <v>12.473269999999999</v>
      </c>
      <c r="R70" s="4" t="str">
        <f t="shared" si="6"/>
        <v>*</v>
      </c>
      <c r="S70" s="13">
        <v>7.3162739999999999</v>
      </c>
      <c r="T70" s="13">
        <v>20.462730000000001</v>
      </c>
      <c r="U70" s="18">
        <v>3.2904140000000002</v>
      </c>
      <c r="V70" s="67">
        <f t="shared" si="2"/>
        <v>26.379722398376693</v>
      </c>
      <c r="W70" s="18"/>
      <c r="X70" s="12">
        <v>5.0938309999999998</v>
      </c>
      <c r="Y70" s="4" t="str">
        <f t="shared" si="7"/>
        <v>*</v>
      </c>
      <c r="Z70" s="13">
        <v>2.542408</v>
      </c>
      <c r="AA70" s="13">
        <v>9.9444569999999999</v>
      </c>
      <c r="AB70" s="18">
        <v>1.779425</v>
      </c>
      <c r="AC70" s="67">
        <f t="shared" si="3"/>
        <v>34.932941434452772</v>
      </c>
      <c r="AD70" s="103"/>
      <c r="AE70" s="66"/>
      <c r="AF70" s="55"/>
      <c r="AG70" s="66"/>
      <c r="AH70" s="66"/>
      <c r="AI70" s="66"/>
      <c r="AJ70" s="72"/>
      <c r="AK70" s="66"/>
      <c r="AL70" s="66"/>
      <c r="AM70" s="55"/>
      <c r="AN70" s="66"/>
      <c r="AO70" s="66"/>
      <c r="AP70" s="66"/>
      <c r="AQ70" s="72"/>
      <c r="AR70" s="8"/>
      <c r="AS70" s="8"/>
      <c r="AT70" s="8"/>
      <c r="AU70" s="8"/>
      <c r="AV70" s="8"/>
      <c r="AW70" s="7"/>
      <c r="AX70" s="7"/>
      <c r="AY70" s="7"/>
      <c r="AZ70" s="7"/>
    </row>
    <row r="71" spans="1:52" ht="14.25" x14ac:dyDescent="0.3">
      <c r="A71" s="17"/>
      <c r="B71" s="13" t="s">
        <v>71</v>
      </c>
      <c r="C71" s="12">
        <v>42.918259999999997</v>
      </c>
      <c r="D71" s="4" t="str">
        <f t="shared" si="4"/>
        <v xml:space="preserve">  </v>
      </c>
      <c r="E71" s="13">
        <v>31.205839999999998</v>
      </c>
      <c r="F71" s="13">
        <v>55.481369999999998</v>
      </c>
      <c r="G71" s="18">
        <v>6.3160790000000002</v>
      </c>
      <c r="H71" s="67">
        <f t="shared" ref="H71:H91" si="8">G71/C71*100</f>
        <v>14.716530912483405</v>
      </c>
      <c r="I71" s="18"/>
      <c r="J71" s="12">
        <v>27.741150000000001</v>
      </c>
      <c r="K71" s="4" t="str">
        <f t="shared" si="5"/>
        <v xml:space="preserve">  </v>
      </c>
      <c r="L71" s="13">
        <v>19.56636</v>
      </c>
      <c r="M71" s="13">
        <v>37.729280000000003</v>
      </c>
      <c r="N71" s="18">
        <v>4.6664440000000003</v>
      </c>
      <c r="O71" s="67">
        <f t="shared" ref="O71:O91" si="9">N71/J71*100</f>
        <v>16.821379070442287</v>
      </c>
      <c r="P71" s="18"/>
      <c r="Q71" s="12">
        <v>6.3578210000000004</v>
      </c>
      <c r="R71" s="4" t="str">
        <f t="shared" si="6"/>
        <v>*</v>
      </c>
      <c r="S71" s="13">
        <v>3.8185099999999998</v>
      </c>
      <c r="T71" s="13">
        <v>10.403130000000001</v>
      </c>
      <c r="U71" s="18">
        <v>1.6298649999999999</v>
      </c>
      <c r="V71" s="67">
        <f t="shared" ref="V71:V91" si="10">U71/Q71*100</f>
        <v>25.635591187609712</v>
      </c>
      <c r="W71" s="18"/>
      <c r="X71" s="12">
        <v>5.8104469999999999</v>
      </c>
      <c r="Y71" s="4" t="str">
        <f t="shared" si="7"/>
        <v>*</v>
      </c>
      <c r="Z71" s="13">
        <v>2.521881</v>
      </c>
      <c r="AA71" s="13">
        <v>12.823219999999999</v>
      </c>
      <c r="AB71" s="18">
        <v>2.4263530000000002</v>
      </c>
      <c r="AC71" s="67">
        <f t="shared" ref="AC71:AC91" si="11">AB71/X71*100</f>
        <v>41.758456793427428</v>
      </c>
      <c r="AD71" s="103"/>
      <c r="AE71" s="66"/>
      <c r="AF71" s="55"/>
      <c r="AG71" s="66"/>
      <c r="AH71" s="66"/>
      <c r="AI71" s="66"/>
      <c r="AJ71" s="72"/>
      <c r="AK71" s="66"/>
      <c r="AL71" s="66"/>
      <c r="AM71" s="55"/>
      <c r="AN71" s="66"/>
      <c r="AO71" s="66"/>
      <c r="AP71" s="66"/>
      <c r="AQ71" s="72"/>
      <c r="AR71" s="8"/>
      <c r="AS71" s="8"/>
      <c r="AT71" s="8"/>
      <c r="AU71" s="8"/>
      <c r="AV71" s="8"/>
      <c r="AW71" s="7"/>
      <c r="AX71" s="7"/>
      <c r="AY71" s="7"/>
      <c r="AZ71" s="7"/>
    </row>
    <row r="72" spans="1:52" ht="14.25" x14ac:dyDescent="0.3">
      <c r="A72" s="17"/>
      <c r="B72" s="13" t="s">
        <v>72</v>
      </c>
      <c r="C72" s="12">
        <v>41.276600000000002</v>
      </c>
      <c r="D72" s="4" t="str">
        <f t="shared" ref="D72:D91" si="12">IF(H72&gt;=50,"**",(IF(H72&gt;25,"*","  ")))</f>
        <v xml:space="preserve">  </v>
      </c>
      <c r="E72" s="13">
        <v>29.843990000000002</v>
      </c>
      <c r="F72" s="13">
        <v>53.734369999999998</v>
      </c>
      <c r="G72" s="18">
        <v>6.2104699999999999</v>
      </c>
      <c r="H72" s="67">
        <f t="shared" si="8"/>
        <v>15.045982469486344</v>
      </c>
      <c r="I72" s="18"/>
      <c r="J72" s="12">
        <v>37.25853</v>
      </c>
      <c r="K72" s="4" t="str">
        <f t="shared" ref="K72:K91" si="13">IF(O72&gt;=50,"**",(IF(O72&gt;25,"*","  ")))</f>
        <v xml:space="preserve">  </v>
      </c>
      <c r="L72" s="13">
        <v>28.04945</v>
      </c>
      <c r="M72" s="13">
        <v>47.495269999999998</v>
      </c>
      <c r="N72" s="18">
        <v>5.0195290000000004</v>
      </c>
      <c r="O72" s="67">
        <f t="shared" si="9"/>
        <v>13.472160603222941</v>
      </c>
      <c r="P72" s="18"/>
      <c r="Q72" s="12">
        <v>9.4551339999999993</v>
      </c>
      <c r="R72" s="4" t="str">
        <f t="shared" ref="R72:R91" si="14">IF(V72&gt;=50,"**",(IF(V72&gt;25,"*","  ")))</f>
        <v xml:space="preserve">  </v>
      </c>
      <c r="S72" s="13">
        <v>6.4231860000000003</v>
      </c>
      <c r="T72" s="13">
        <v>13.708600000000001</v>
      </c>
      <c r="U72" s="18">
        <v>1.8326659999999999</v>
      </c>
      <c r="V72" s="67">
        <f t="shared" si="10"/>
        <v>19.382760730836814</v>
      </c>
      <c r="W72" s="18"/>
      <c r="X72" s="12">
        <v>1.401939</v>
      </c>
      <c r="Y72" s="4" t="str">
        <f t="shared" ref="Y72:Y91" si="15">IF(AC72&gt;=50,"**",(IF(AC72&gt;25,"*","  ")))</f>
        <v>*</v>
      </c>
      <c r="Z72" s="13">
        <v>0.64672030000000003</v>
      </c>
      <c r="AA72" s="13">
        <v>3.012337</v>
      </c>
      <c r="AB72" s="18">
        <v>0.55101940000000005</v>
      </c>
      <c r="AC72" s="67">
        <f t="shared" si="11"/>
        <v>39.3040924034498</v>
      </c>
      <c r="AD72" s="103"/>
      <c r="AE72" s="66"/>
      <c r="AF72" s="55"/>
      <c r="AG72" s="66"/>
      <c r="AH72" s="66"/>
      <c r="AI72" s="66"/>
      <c r="AJ72" s="72"/>
      <c r="AK72" s="66"/>
      <c r="AL72" s="66"/>
      <c r="AM72" s="55"/>
      <c r="AN72" s="66"/>
      <c r="AO72" s="66"/>
      <c r="AP72" s="66"/>
      <c r="AQ72" s="72"/>
      <c r="AR72" s="8"/>
      <c r="AS72" s="8"/>
      <c r="AT72" s="8"/>
      <c r="AU72" s="8"/>
      <c r="AV72" s="8"/>
      <c r="AW72" s="7"/>
      <c r="AX72" s="7"/>
      <c r="AY72" s="7"/>
      <c r="AZ72" s="7"/>
    </row>
    <row r="73" spans="1:52" ht="14.25" x14ac:dyDescent="0.3">
      <c r="A73" s="17"/>
      <c r="B73" s="13" t="s">
        <v>73</v>
      </c>
      <c r="C73" s="12">
        <v>50.099989999999998</v>
      </c>
      <c r="D73" s="4" t="str">
        <f t="shared" si="12"/>
        <v xml:space="preserve">  </v>
      </c>
      <c r="E73" s="13">
        <v>38.244129999999998</v>
      </c>
      <c r="F73" s="13">
        <v>61.944609999999997</v>
      </c>
      <c r="G73" s="18">
        <v>6.1631130000000001</v>
      </c>
      <c r="H73" s="67">
        <f t="shared" si="8"/>
        <v>12.301625209905232</v>
      </c>
      <c r="I73" s="18"/>
      <c r="J73" s="12">
        <v>37.622839999999997</v>
      </c>
      <c r="K73" s="4" t="str">
        <f t="shared" si="13"/>
        <v xml:space="preserve">  </v>
      </c>
      <c r="L73" s="13">
        <v>26.237010000000001</v>
      </c>
      <c r="M73" s="13">
        <v>50.562739999999998</v>
      </c>
      <c r="N73" s="18">
        <v>6.3230740000000001</v>
      </c>
      <c r="O73" s="67">
        <f t="shared" si="9"/>
        <v>16.806477129318257</v>
      </c>
      <c r="P73" s="18"/>
      <c r="Q73" s="12">
        <v>14.873430000000001</v>
      </c>
      <c r="R73" s="4" t="str">
        <f t="shared" si="14"/>
        <v>*</v>
      </c>
      <c r="S73" s="13">
        <v>8.5937730000000006</v>
      </c>
      <c r="T73" s="13">
        <v>24.51127</v>
      </c>
      <c r="U73" s="18">
        <v>4.0031590000000001</v>
      </c>
      <c r="V73" s="67">
        <f t="shared" si="10"/>
        <v>26.914834036264669</v>
      </c>
      <c r="W73" s="18"/>
      <c r="X73" s="12">
        <v>0.76907060000000005</v>
      </c>
      <c r="Y73" s="4" t="str">
        <f t="shared" si="15"/>
        <v>**</v>
      </c>
      <c r="Z73" s="13">
        <v>0.22385669999999999</v>
      </c>
      <c r="AA73" s="13">
        <v>2.607478</v>
      </c>
      <c r="AB73" s="18">
        <v>0.4826705</v>
      </c>
      <c r="AC73" s="67">
        <f t="shared" si="11"/>
        <v>62.760232935701865</v>
      </c>
      <c r="AD73" s="103"/>
      <c r="AE73" s="66"/>
      <c r="AF73" s="55"/>
      <c r="AG73" s="66"/>
      <c r="AH73" s="66"/>
      <c r="AI73" s="66"/>
      <c r="AJ73" s="72"/>
      <c r="AK73" s="66"/>
      <c r="AL73" s="66"/>
      <c r="AM73" s="55"/>
      <c r="AN73" s="66"/>
      <c r="AO73" s="66"/>
      <c r="AP73" s="66"/>
      <c r="AQ73" s="72"/>
      <c r="AR73" s="8"/>
      <c r="AS73" s="8"/>
      <c r="AT73" s="8"/>
      <c r="AU73" s="8"/>
      <c r="AV73" s="8"/>
      <c r="AW73" s="7"/>
      <c r="AX73" s="7"/>
      <c r="AY73" s="7"/>
      <c r="AZ73" s="7"/>
    </row>
    <row r="74" spans="1:52" ht="14.25" x14ac:dyDescent="0.3">
      <c r="A74" s="17"/>
      <c r="B74" s="13" t="s">
        <v>74</v>
      </c>
      <c r="C74" s="12">
        <v>45.238050000000001</v>
      </c>
      <c r="D74" s="4" t="str">
        <f t="shared" si="12"/>
        <v xml:space="preserve">  </v>
      </c>
      <c r="E74" s="13">
        <v>30.25731</v>
      </c>
      <c r="F74" s="13">
        <v>61.134309999999999</v>
      </c>
      <c r="G74" s="18">
        <v>8.1398630000000001</v>
      </c>
      <c r="H74" s="67">
        <f t="shared" si="8"/>
        <v>17.993399361820416</v>
      </c>
      <c r="I74" s="18"/>
      <c r="J74" s="12">
        <v>45.730870000000003</v>
      </c>
      <c r="K74" s="4" t="str">
        <f t="shared" si="13"/>
        <v xml:space="preserve">  </v>
      </c>
      <c r="L74" s="13">
        <v>34.769179999999999</v>
      </c>
      <c r="M74" s="13">
        <v>57.122149999999998</v>
      </c>
      <c r="N74" s="18">
        <v>5.7993829999999997</v>
      </c>
      <c r="O74" s="67">
        <f t="shared" si="9"/>
        <v>12.68154968405368</v>
      </c>
      <c r="P74" s="18"/>
      <c r="Q74" s="12">
        <v>19.38898</v>
      </c>
      <c r="R74" s="4" t="str">
        <f t="shared" si="14"/>
        <v>*</v>
      </c>
      <c r="S74" s="13">
        <v>8.9267319999999994</v>
      </c>
      <c r="T74" s="13">
        <v>37.115929999999999</v>
      </c>
      <c r="U74" s="18">
        <v>7.1582840000000001</v>
      </c>
      <c r="V74" s="67">
        <f t="shared" si="10"/>
        <v>36.919342843202685</v>
      </c>
      <c r="W74" s="18"/>
      <c r="X74" s="12">
        <v>1.3787069999999999</v>
      </c>
      <c r="Y74" s="4" t="str">
        <f t="shared" si="15"/>
        <v>**</v>
      </c>
      <c r="Z74" s="13">
        <v>0.44158380000000003</v>
      </c>
      <c r="AA74" s="13">
        <v>4.220275</v>
      </c>
      <c r="AB74" s="18">
        <v>0.79637420000000003</v>
      </c>
      <c r="AC74" s="67">
        <f t="shared" si="11"/>
        <v>57.762396216164859</v>
      </c>
      <c r="AD74" s="103"/>
      <c r="AE74" s="66"/>
      <c r="AF74" s="55"/>
      <c r="AG74" s="66"/>
      <c r="AH74" s="66"/>
      <c r="AI74" s="66"/>
      <c r="AJ74" s="72"/>
      <c r="AK74" s="66"/>
      <c r="AL74" s="66"/>
      <c r="AM74" s="55"/>
      <c r="AN74" s="66"/>
      <c r="AO74" s="66"/>
      <c r="AP74" s="66"/>
      <c r="AQ74" s="72"/>
      <c r="AR74" s="8"/>
      <c r="AS74" s="8"/>
      <c r="AT74" s="8"/>
      <c r="AU74" s="8"/>
      <c r="AV74" s="8"/>
      <c r="AW74" s="7"/>
      <c r="AX74" s="7"/>
      <c r="AY74" s="7"/>
      <c r="AZ74" s="7"/>
    </row>
    <row r="75" spans="1:52" ht="14.25" x14ac:dyDescent="0.3">
      <c r="A75" s="17"/>
      <c r="B75" s="13" t="s">
        <v>75</v>
      </c>
      <c r="C75" s="12">
        <v>49.184240000000003</v>
      </c>
      <c r="D75" s="4" t="str">
        <f t="shared" si="12"/>
        <v xml:space="preserve">  </v>
      </c>
      <c r="E75" s="13">
        <v>40.958480000000002</v>
      </c>
      <c r="F75" s="13">
        <v>57.454410000000003</v>
      </c>
      <c r="G75" s="18">
        <v>4.2468680000000001</v>
      </c>
      <c r="H75" s="67">
        <f t="shared" si="8"/>
        <v>8.6346114121108712</v>
      </c>
      <c r="I75" s="18"/>
      <c r="J75" s="12">
        <v>41.321150000000003</v>
      </c>
      <c r="K75" s="4" t="str">
        <f t="shared" si="13"/>
        <v xml:space="preserve">  </v>
      </c>
      <c r="L75" s="13">
        <v>29.493729999999999</v>
      </c>
      <c r="M75" s="13">
        <v>54.242620000000002</v>
      </c>
      <c r="N75" s="18">
        <v>6.4428369999999999</v>
      </c>
      <c r="O75" s="67">
        <f t="shared" si="9"/>
        <v>15.592104769591359</v>
      </c>
      <c r="P75" s="18"/>
      <c r="Q75" s="12">
        <v>12.328469999999999</v>
      </c>
      <c r="R75" s="4" t="str">
        <f t="shared" si="14"/>
        <v xml:space="preserve">  </v>
      </c>
      <c r="S75" s="13">
        <v>8.0363819999999997</v>
      </c>
      <c r="T75" s="13">
        <v>18.452929999999999</v>
      </c>
      <c r="U75" s="18">
        <v>2.6233909999999998</v>
      </c>
      <c r="V75" s="67">
        <f t="shared" si="10"/>
        <v>21.279128715890941</v>
      </c>
      <c r="W75" s="18"/>
      <c r="X75" s="12">
        <v>2.024848</v>
      </c>
      <c r="Y75" s="4" t="str">
        <f t="shared" si="15"/>
        <v>*</v>
      </c>
      <c r="Z75" s="13">
        <v>0.81136019999999998</v>
      </c>
      <c r="AA75" s="13">
        <v>4.9624560000000004</v>
      </c>
      <c r="AB75" s="18">
        <v>0.93810859999999996</v>
      </c>
      <c r="AC75" s="67">
        <f t="shared" si="11"/>
        <v>46.329828214265959</v>
      </c>
      <c r="AD75" s="103"/>
      <c r="AE75" s="66"/>
      <c r="AF75" s="55"/>
      <c r="AG75" s="66"/>
      <c r="AH75" s="66"/>
      <c r="AI75" s="66"/>
      <c r="AJ75" s="72"/>
      <c r="AK75" s="66"/>
      <c r="AL75" s="66"/>
      <c r="AM75" s="55"/>
      <c r="AN75" s="66"/>
      <c r="AO75" s="66"/>
      <c r="AP75" s="66"/>
      <c r="AQ75" s="72"/>
      <c r="AR75" s="8"/>
      <c r="AS75" s="8"/>
      <c r="AT75" s="8"/>
      <c r="AU75" s="8"/>
      <c r="AV75" s="8"/>
      <c r="AW75" s="7"/>
      <c r="AX75" s="7"/>
      <c r="AY75" s="7"/>
      <c r="AZ75" s="7"/>
    </row>
    <row r="76" spans="1:52" ht="14.25" x14ac:dyDescent="0.3">
      <c r="A76" s="17"/>
      <c r="B76" s="13" t="s">
        <v>76</v>
      </c>
      <c r="C76" s="12">
        <v>47.651330000000002</v>
      </c>
      <c r="D76" s="4" t="str">
        <f t="shared" si="12"/>
        <v xml:space="preserve">  </v>
      </c>
      <c r="E76" s="13">
        <v>37.996740000000003</v>
      </c>
      <c r="F76" s="13">
        <v>57.484690000000001</v>
      </c>
      <c r="G76" s="18">
        <v>5.0355910000000002</v>
      </c>
      <c r="H76" s="67">
        <f t="shared" si="8"/>
        <v>10.567577022509131</v>
      </c>
      <c r="I76" s="18"/>
      <c r="J76" s="12">
        <v>32.507680000000001</v>
      </c>
      <c r="K76" s="4" t="str">
        <f t="shared" si="13"/>
        <v xml:space="preserve">  </v>
      </c>
      <c r="L76" s="13">
        <v>24.225829999999998</v>
      </c>
      <c r="M76" s="13">
        <v>42.049610000000001</v>
      </c>
      <c r="N76" s="18">
        <v>4.5872120000000001</v>
      </c>
      <c r="O76" s="67">
        <f t="shared" si="9"/>
        <v>14.11116388496503</v>
      </c>
      <c r="P76" s="18"/>
      <c r="Q76" s="12">
        <v>5.1280409999999996</v>
      </c>
      <c r="R76" s="4" t="str">
        <f t="shared" si="14"/>
        <v xml:space="preserve">  </v>
      </c>
      <c r="S76" s="13">
        <v>3.1817139999999999</v>
      </c>
      <c r="T76" s="13">
        <v>8.1645760000000003</v>
      </c>
      <c r="U76" s="18">
        <v>1.235139</v>
      </c>
      <c r="V76" s="67">
        <f t="shared" si="10"/>
        <v>24.085981371833807</v>
      </c>
      <c r="W76" s="18"/>
      <c r="X76" s="12">
        <v>2.2558760000000002</v>
      </c>
      <c r="Y76" s="4" t="str">
        <f t="shared" si="15"/>
        <v>*</v>
      </c>
      <c r="Z76" s="13">
        <v>0.93046859999999998</v>
      </c>
      <c r="AA76" s="13">
        <v>5.3669820000000001</v>
      </c>
      <c r="AB76" s="18">
        <v>1.0114339999999999</v>
      </c>
      <c r="AC76" s="67">
        <f t="shared" si="11"/>
        <v>44.835531740219757</v>
      </c>
      <c r="AD76" s="103"/>
      <c r="AE76" s="66"/>
      <c r="AF76" s="55"/>
      <c r="AG76" s="66"/>
      <c r="AH76" s="66"/>
      <c r="AI76" s="66"/>
      <c r="AJ76" s="72"/>
      <c r="AK76" s="66"/>
      <c r="AL76" s="66"/>
      <c r="AM76" s="55"/>
      <c r="AN76" s="66"/>
      <c r="AO76" s="66"/>
      <c r="AP76" s="66"/>
      <c r="AQ76" s="72"/>
      <c r="AR76" s="8"/>
      <c r="AS76" s="8"/>
      <c r="AT76" s="8"/>
      <c r="AU76" s="8"/>
      <c r="AV76" s="8"/>
      <c r="AW76" s="7"/>
      <c r="AX76" s="7"/>
      <c r="AY76" s="7"/>
      <c r="AZ76" s="7"/>
    </row>
    <row r="77" spans="1:52" ht="14.25" x14ac:dyDescent="0.3">
      <c r="A77" s="17"/>
      <c r="B77" s="13" t="s">
        <v>77</v>
      </c>
      <c r="C77" s="12">
        <v>48.378929999999997</v>
      </c>
      <c r="D77" s="4" t="str">
        <f t="shared" si="12"/>
        <v xml:space="preserve">  </v>
      </c>
      <c r="E77" s="13">
        <v>38.800350000000002</v>
      </c>
      <c r="F77" s="13">
        <v>58.078130000000002</v>
      </c>
      <c r="G77" s="18">
        <v>4.9799639999999998</v>
      </c>
      <c r="H77" s="67">
        <f t="shared" si="8"/>
        <v>10.293662964435137</v>
      </c>
      <c r="I77" s="18"/>
      <c r="J77" s="12">
        <v>37.113059999999997</v>
      </c>
      <c r="K77" s="4" t="str">
        <f t="shared" si="13"/>
        <v xml:space="preserve">  </v>
      </c>
      <c r="L77" s="13">
        <v>26.391480000000001</v>
      </c>
      <c r="M77" s="13">
        <v>49.274560000000001</v>
      </c>
      <c r="N77" s="18">
        <v>5.9341410000000003</v>
      </c>
      <c r="O77" s="67">
        <f t="shared" si="9"/>
        <v>15.989360618607037</v>
      </c>
      <c r="P77" s="18"/>
      <c r="Q77" s="12">
        <v>7.8588089999999999</v>
      </c>
      <c r="R77" s="4" t="str">
        <f t="shared" si="14"/>
        <v xml:space="preserve">  </v>
      </c>
      <c r="S77" s="13">
        <v>5.4840059999999999</v>
      </c>
      <c r="T77" s="13">
        <v>11.140779999999999</v>
      </c>
      <c r="U77" s="18">
        <v>1.4232629999999999</v>
      </c>
      <c r="V77" s="67">
        <f t="shared" si="10"/>
        <v>18.110415967610358</v>
      </c>
      <c r="W77" s="18"/>
      <c r="X77" s="12">
        <v>0.31908180000000003</v>
      </c>
      <c r="Y77" s="4" t="str">
        <f t="shared" si="15"/>
        <v>**</v>
      </c>
      <c r="Z77" s="13">
        <v>8.5598599999999997E-2</v>
      </c>
      <c r="AA77" s="13">
        <v>1.1818919999999999</v>
      </c>
      <c r="AB77" s="18">
        <v>0.213897</v>
      </c>
      <c r="AC77" s="67">
        <f t="shared" si="11"/>
        <v>67.035161516576622</v>
      </c>
      <c r="AD77" s="103"/>
      <c r="AE77" s="66"/>
      <c r="AF77" s="55"/>
      <c r="AG77" s="66"/>
      <c r="AH77" s="66"/>
      <c r="AI77" s="66"/>
      <c r="AJ77" s="72"/>
      <c r="AK77" s="66"/>
      <c r="AL77" s="66"/>
      <c r="AM77" s="55"/>
      <c r="AN77" s="66"/>
      <c r="AO77" s="66"/>
      <c r="AP77" s="66"/>
      <c r="AQ77" s="72"/>
      <c r="AR77" s="8"/>
      <c r="AS77" s="8"/>
      <c r="AT77" s="8"/>
      <c r="AU77" s="8"/>
      <c r="AV77" s="8"/>
      <c r="AW77" s="7"/>
      <c r="AX77" s="7"/>
      <c r="AY77" s="7"/>
      <c r="AZ77" s="7"/>
    </row>
    <row r="78" spans="1:52" ht="14.25" x14ac:dyDescent="0.3">
      <c r="A78" s="17"/>
      <c r="B78" s="13" t="s">
        <v>78</v>
      </c>
      <c r="C78" s="12">
        <v>56.890389999999996</v>
      </c>
      <c r="D78" s="4" t="str">
        <f t="shared" si="12"/>
        <v xml:space="preserve">  </v>
      </c>
      <c r="E78" s="13">
        <v>49.468470000000003</v>
      </c>
      <c r="F78" s="13">
        <v>64.015169999999998</v>
      </c>
      <c r="G78" s="18">
        <v>3.7368049999999999</v>
      </c>
      <c r="H78" s="67">
        <f t="shared" si="8"/>
        <v>6.5684292197680492</v>
      </c>
      <c r="I78" s="18"/>
      <c r="J78" s="12">
        <v>27.580110000000001</v>
      </c>
      <c r="K78" s="4" t="str">
        <f t="shared" si="13"/>
        <v xml:space="preserve">  </v>
      </c>
      <c r="L78" s="13">
        <v>16.379709999999999</v>
      </c>
      <c r="M78" s="13">
        <v>42.5428</v>
      </c>
      <c r="N78" s="18">
        <v>6.7751340000000004</v>
      </c>
      <c r="O78" s="67">
        <f t="shared" si="9"/>
        <v>24.565289986153065</v>
      </c>
      <c r="P78" s="18"/>
      <c r="Q78" s="12">
        <v>5.4334790000000002</v>
      </c>
      <c r="R78" s="4" t="str">
        <f t="shared" si="14"/>
        <v xml:space="preserve">  </v>
      </c>
      <c r="S78" s="13">
        <v>3.6816849999999999</v>
      </c>
      <c r="T78" s="13">
        <v>7.9500019999999996</v>
      </c>
      <c r="U78" s="18">
        <v>1.0684340000000001</v>
      </c>
      <c r="V78" s="67">
        <f t="shared" si="10"/>
        <v>19.663902262252233</v>
      </c>
      <c r="W78" s="18"/>
      <c r="X78" s="12">
        <v>0.66346530000000004</v>
      </c>
      <c r="Y78" s="4" t="str">
        <f t="shared" si="15"/>
        <v>**</v>
      </c>
      <c r="Z78" s="13">
        <v>0.20306279999999999</v>
      </c>
      <c r="AA78" s="13">
        <v>2.145295</v>
      </c>
      <c r="AB78" s="18">
        <v>0.39966299999999999</v>
      </c>
      <c r="AC78" s="67">
        <f t="shared" si="11"/>
        <v>60.238719342217294</v>
      </c>
      <c r="AD78" s="103"/>
      <c r="AE78" s="66"/>
      <c r="AF78" s="55"/>
      <c r="AG78" s="66"/>
      <c r="AH78" s="66"/>
      <c r="AI78" s="66"/>
      <c r="AJ78" s="72"/>
      <c r="AK78" s="66"/>
      <c r="AL78" s="66"/>
      <c r="AM78" s="55"/>
      <c r="AN78" s="66"/>
      <c r="AO78" s="66"/>
      <c r="AP78" s="66"/>
      <c r="AQ78" s="72"/>
      <c r="AR78" s="8"/>
      <c r="AS78" s="8"/>
      <c r="AT78" s="8"/>
      <c r="AU78" s="8"/>
      <c r="AV78" s="8"/>
      <c r="AW78" s="7"/>
      <c r="AX78" s="7"/>
      <c r="AY78" s="7"/>
      <c r="AZ78" s="7"/>
    </row>
    <row r="79" spans="1:52" ht="14.25" x14ac:dyDescent="0.3">
      <c r="A79" s="17"/>
      <c r="B79" s="13" t="s">
        <v>79</v>
      </c>
      <c r="C79" s="12">
        <v>47.480060000000002</v>
      </c>
      <c r="D79" s="4" t="str">
        <f t="shared" si="12"/>
        <v xml:space="preserve">  </v>
      </c>
      <c r="E79" s="13">
        <v>38.787089999999999</v>
      </c>
      <c r="F79" s="13">
        <v>56.328499999999998</v>
      </c>
      <c r="G79" s="18">
        <v>4.5214129999999999</v>
      </c>
      <c r="H79" s="67">
        <f t="shared" si="8"/>
        <v>9.5227617656759485</v>
      </c>
      <c r="I79" s="18"/>
      <c r="J79" s="12">
        <v>37.65672</v>
      </c>
      <c r="K79" s="4" t="str">
        <f t="shared" si="13"/>
        <v xml:space="preserve">  </v>
      </c>
      <c r="L79" s="13">
        <v>30.240490000000001</v>
      </c>
      <c r="M79" s="13">
        <v>45.700209999999998</v>
      </c>
      <c r="N79" s="18">
        <v>3.973284</v>
      </c>
      <c r="O79" s="67">
        <f t="shared" si="9"/>
        <v>10.551327890480106</v>
      </c>
      <c r="P79" s="18"/>
      <c r="Q79" s="12">
        <v>7.014405</v>
      </c>
      <c r="R79" s="4" t="str">
        <f t="shared" si="14"/>
        <v xml:space="preserve">  </v>
      </c>
      <c r="S79" s="13">
        <v>4.2693529999999997</v>
      </c>
      <c r="T79" s="13">
        <v>11.315810000000001</v>
      </c>
      <c r="U79" s="18">
        <v>1.7490250000000001</v>
      </c>
      <c r="V79" s="67">
        <f t="shared" si="10"/>
        <v>24.934759256130778</v>
      </c>
      <c r="W79" s="18"/>
      <c r="X79" s="12">
        <v>3.5251619999999999</v>
      </c>
      <c r="Y79" s="4" t="str">
        <f t="shared" si="15"/>
        <v>*</v>
      </c>
      <c r="Z79" s="13">
        <v>1.627745</v>
      </c>
      <c r="AA79" s="13">
        <v>7.4664729999999997</v>
      </c>
      <c r="AB79" s="18">
        <v>1.3745750000000001</v>
      </c>
      <c r="AC79" s="67">
        <f t="shared" si="11"/>
        <v>38.993243431082035</v>
      </c>
      <c r="AD79" s="103"/>
      <c r="AE79" s="66"/>
      <c r="AF79" s="55"/>
      <c r="AG79" s="66"/>
      <c r="AH79" s="66"/>
      <c r="AI79" s="66"/>
      <c r="AJ79" s="72"/>
      <c r="AK79" s="66"/>
      <c r="AL79" s="66"/>
      <c r="AM79" s="55"/>
      <c r="AN79" s="66"/>
      <c r="AO79" s="66"/>
      <c r="AP79" s="66"/>
      <c r="AQ79" s="72"/>
      <c r="AR79" s="8"/>
      <c r="AS79" s="8"/>
      <c r="AT79" s="8"/>
      <c r="AU79" s="8"/>
      <c r="AV79" s="8"/>
      <c r="AW79" s="7"/>
      <c r="AX79" s="7"/>
      <c r="AY79" s="7"/>
      <c r="AZ79" s="7"/>
    </row>
    <row r="80" spans="1:52" ht="14.25" x14ac:dyDescent="0.3">
      <c r="A80" s="17"/>
      <c r="B80" s="13" t="s">
        <v>80</v>
      </c>
      <c r="C80" s="12">
        <v>50.48715</v>
      </c>
      <c r="D80" s="4" t="str">
        <f t="shared" si="12"/>
        <v xml:space="preserve">  </v>
      </c>
      <c r="E80" s="13">
        <v>42.592329999999997</v>
      </c>
      <c r="F80" s="13">
        <v>58.357750000000003</v>
      </c>
      <c r="G80" s="18">
        <v>4.0555440000000003</v>
      </c>
      <c r="H80" s="67">
        <f t="shared" si="8"/>
        <v>8.032824193879037</v>
      </c>
      <c r="I80" s="18"/>
      <c r="J80" s="12">
        <v>38.339919999999999</v>
      </c>
      <c r="K80" s="4" t="str">
        <f t="shared" si="13"/>
        <v xml:space="preserve">  </v>
      </c>
      <c r="L80" s="13">
        <v>31.022469999999998</v>
      </c>
      <c r="M80" s="13">
        <v>46.226649999999999</v>
      </c>
      <c r="N80" s="18">
        <v>3.9069180000000001</v>
      </c>
      <c r="O80" s="67">
        <f t="shared" si="9"/>
        <v>10.190209056252595</v>
      </c>
      <c r="P80" s="18"/>
      <c r="Q80" s="12">
        <v>4.8579100000000004</v>
      </c>
      <c r="R80" s="4" t="str">
        <f t="shared" si="14"/>
        <v>*</v>
      </c>
      <c r="S80" s="13">
        <v>2.6350470000000001</v>
      </c>
      <c r="T80" s="13">
        <v>8.786702</v>
      </c>
      <c r="U80" s="18">
        <v>1.4969129999999999</v>
      </c>
      <c r="V80" s="67">
        <f t="shared" si="10"/>
        <v>30.813930270424933</v>
      </c>
      <c r="W80" s="18"/>
      <c r="X80" s="12">
        <v>0</v>
      </c>
      <c r="Y80" s="4"/>
      <c r="Z80" s="13" t="s">
        <v>0</v>
      </c>
      <c r="AA80" s="13" t="s">
        <v>0</v>
      </c>
      <c r="AB80" s="18">
        <v>0</v>
      </c>
      <c r="AC80" s="67" t="e">
        <f t="shared" si="11"/>
        <v>#DIV/0!</v>
      </c>
      <c r="AD80" s="103"/>
      <c r="AE80" s="66"/>
      <c r="AF80" s="55"/>
      <c r="AG80" s="66"/>
      <c r="AH80" s="66"/>
      <c r="AI80" s="66"/>
      <c r="AJ80" s="72"/>
      <c r="AK80" s="66"/>
      <c r="AL80" s="66"/>
      <c r="AM80" s="55"/>
      <c r="AN80" s="66"/>
      <c r="AO80" s="66"/>
      <c r="AP80" s="66"/>
      <c r="AQ80" s="72"/>
      <c r="AR80" s="8"/>
      <c r="AS80" s="8"/>
      <c r="AT80" s="8"/>
      <c r="AU80" s="8"/>
      <c r="AV80" s="8"/>
      <c r="AW80" s="7"/>
      <c r="AX80" s="7"/>
      <c r="AY80" s="7"/>
      <c r="AZ80" s="7"/>
    </row>
    <row r="81" spans="1:52" ht="14.25" x14ac:dyDescent="0.3">
      <c r="A81" s="17"/>
      <c r="B81" s="13" t="s">
        <v>81</v>
      </c>
      <c r="C81" s="12">
        <v>47.013530000000003</v>
      </c>
      <c r="D81" s="4" t="str">
        <f t="shared" si="12"/>
        <v xml:space="preserve">  </v>
      </c>
      <c r="E81" s="13">
        <v>37.293759999999999</v>
      </c>
      <c r="F81" s="13">
        <v>56.965229999999998</v>
      </c>
      <c r="G81" s="18">
        <v>5.0841779999999996</v>
      </c>
      <c r="H81" s="67">
        <f t="shared" si="8"/>
        <v>10.814286865929871</v>
      </c>
      <c r="I81" s="18"/>
      <c r="J81" s="12">
        <v>32.209519999999998</v>
      </c>
      <c r="K81" s="4" t="str">
        <f t="shared" si="13"/>
        <v xml:space="preserve">  </v>
      </c>
      <c r="L81" s="13">
        <v>24.577929999999999</v>
      </c>
      <c r="M81" s="13">
        <v>40.924959999999999</v>
      </c>
      <c r="N81" s="18">
        <v>4.2008359999999998</v>
      </c>
      <c r="O81" s="67">
        <f t="shared" si="9"/>
        <v>13.042218573887471</v>
      </c>
      <c r="P81" s="18"/>
      <c r="Q81" s="12">
        <v>9.1244010000000006</v>
      </c>
      <c r="R81" s="4" t="str">
        <f t="shared" si="14"/>
        <v>*</v>
      </c>
      <c r="S81" s="13">
        <v>5.3235279999999996</v>
      </c>
      <c r="T81" s="13">
        <v>15.20323</v>
      </c>
      <c r="U81" s="18">
        <v>2.4527800000000002</v>
      </c>
      <c r="V81" s="67">
        <f t="shared" si="10"/>
        <v>26.88154542966711</v>
      </c>
      <c r="W81" s="18"/>
      <c r="X81" s="12">
        <v>1.460512</v>
      </c>
      <c r="Y81" s="4" t="str">
        <f t="shared" si="15"/>
        <v>**</v>
      </c>
      <c r="Z81" s="13">
        <v>0.27909440000000002</v>
      </c>
      <c r="AA81" s="13">
        <v>7.2779290000000003</v>
      </c>
      <c r="AB81" s="18">
        <v>1.2239500000000001</v>
      </c>
      <c r="AC81" s="67">
        <f t="shared" si="11"/>
        <v>83.802803400451353</v>
      </c>
      <c r="AD81" s="103"/>
      <c r="AE81" s="66"/>
      <c r="AF81" s="55"/>
      <c r="AG81" s="66"/>
      <c r="AH81" s="66"/>
      <c r="AI81" s="66"/>
      <c r="AJ81" s="72"/>
      <c r="AK81" s="66"/>
      <c r="AL81" s="66"/>
      <c r="AM81" s="55"/>
      <c r="AN81" s="66"/>
      <c r="AO81" s="66"/>
      <c r="AP81" s="66"/>
      <c r="AQ81" s="72"/>
      <c r="AR81" s="8"/>
      <c r="AS81" s="8"/>
      <c r="AT81" s="8"/>
      <c r="AU81" s="8"/>
      <c r="AV81" s="8"/>
      <c r="AW81" s="7"/>
      <c r="AX81" s="7"/>
      <c r="AY81" s="7"/>
      <c r="AZ81" s="7"/>
    </row>
    <row r="82" spans="1:52" ht="14.25" x14ac:dyDescent="0.3">
      <c r="A82" s="17"/>
      <c r="B82" s="13" t="s">
        <v>82</v>
      </c>
      <c r="C82" s="12">
        <v>41.733260000000001</v>
      </c>
      <c r="D82" s="4" t="str">
        <f t="shared" si="12"/>
        <v xml:space="preserve">  </v>
      </c>
      <c r="E82" s="13">
        <v>34.943210000000001</v>
      </c>
      <c r="F82" s="13">
        <v>48.851950000000002</v>
      </c>
      <c r="G82" s="18">
        <v>3.5705469999999999</v>
      </c>
      <c r="H82" s="67">
        <f t="shared" si="8"/>
        <v>8.5556388357870912</v>
      </c>
      <c r="I82" s="18"/>
      <c r="J82" s="12">
        <v>32.076729999999998</v>
      </c>
      <c r="K82" s="4" t="str">
        <f t="shared" si="13"/>
        <v xml:space="preserve">  </v>
      </c>
      <c r="L82" s="13">
        <v>25.610240000000001</v>
      </c>
      <c r="M82" s="13">
        <v>39.313110000000002</v>
      </c>
      <c r="N82" s="18">
        <v>3.513496</v>
      </c>
      <c r="O82" s="67">
        <f t="shared" si="9"/>
        <v>10.953410774726727</v>
      </c>
      <c r="P82" s="18"/>
      <c r="Q82" s="12">
        <v>6.7224360000000001</v>
      </c>
      <c r="R82" s="4" t="str">
        <f t="shared" si="14"/>
        <v>*</v>
      </c>
      <c r="S82" s="13">
        <v>4.030767</v>
      </c>
      <c r="T82" s="13">
        <v>11.005420000000001</v>
      </c>
      <c r="U82" s="18">
        <v>1.7273769999999999</v>
      </c>
      <c r="V82" s="67">
        <f t="shared" si="10"/>
        <v>25.695700189633637</v>
      </c>
      <c r="W82" s="18"/>
      <c r="X82" s="12">
        <v>0.66284989999999999</v>
      </c>
      <c r="Y82" s="4" t="str">
        <f t="shared" si="15"/>
        <v>**</v>
      </c>
      <c r="Z82" s="13">
        <v>0.16217889999999999</v>
      </c>
      <c r="AA82" s="13">
        <v>2.6678660000000001</v>
      </c>
      <c r="AB82" s="18">
        <v>0.47464309999999998</v>
      </c>
      <c r="AC82" s="67">
        <f t="shared" si="11"/>
        <v>71.606422509832171</v>
      </c>
      <c r="AD82" s="103"/>
      <c r="AE82" s="66"/>
      <c r="AF82" s="55"/>
      <c r="AG82" s="66"/>
      <c r="AH82" s="66"/>
      <c r="AI82" s="66"/>
      <c r="AJ82" s="72"/>
      <c r="AK82" s="66"/>
      <c r="AL82" s="66"/>
      <c r="AM82" s="55"/>
      <c r="AN82" s="66"/>
      <c r="AO82" s="66"/>
      <c r="AP82" s="66"/>
      <c r="AQ82" s="72"/>
      <c r="AR82" s="8"/>
      <c r="AS82" s="8"/>
      <c r="AT82" s="8"/>
      <c r="AU82" s="8"/>
      <c r="AV82" s="8"/>
      <c r="AW82" s="7"/>
      <c r="AX82" s="7"/>
      <c r="AY82" s="7"/>
      <c r="AZ82" s="7"/>
    </row>
    <row r="83" spans="1:52" ht="14.25" x14ac:dyDescent="0.3">
      <c r="A83" s="17"/>
      <c r="B83" s="13" t="s">
        <v>83</v>
      </c>
      <c r="C83" s="12">
        <v>46.898989999999998</v>
      </c>
      <c r="D83" s="4" t="str">
        <f t="shared" si="12"/>
        <v xml:space="preserve">  </v>
      </c>
      <c r="E83" s="13">
        <v>38.552630000000001</v>
      </c>
      <c r="F83" s="13">
        <v>55.422530000000002</v>
      </c>
      <c r="G83" s="18">
        <v>4.3448450000000003</v>
      </c>
      <c r="H83" s="67">
        <f t="shared" si="8"/>
        <v>9.2642613412357075</v>
      </c>
      <c r="I83" s="18"/>
      <c r="J83" s="12">
        <v>48.586100000000002</v>
      </c>
      <c r="K83" s="4" t="str">
        <f t="shared" si="13"/>
        <v xml:space="preserve">  </v>
      </c>
      <c r="L83" s="13">
        <v>39.464300000000001</v>
      </c>
      <c r="M83" s="13">
        <v>57.803069999999998</v>
      </c>
      <c r="N83" s="18">
        <v>4.7316609999999999</v>
      </c>
      <c r="O83" s="67">
        <f t="shared" si="9"/>
        <v>9.7387133357071267</v>
      </c>
      <c r="P83" s="18"/>
      <c r="Q83" s="12">
        <v>8.99512</v>
      </c>
      <c r="R83" s="4" t="str">
        <f t="shared" si="14"/>
        <v xml:space="preserve">  </v>
      </c>
      <c r="S83" s="13">
        <v>5.498634</v>
      </c>
      <c r="T83" s="13">
        <v>14.376720000000001</v>
      </c>
      <c r="U83" s="18">
        <v>2.2130350000000001</v>
      </c>
      <c r="V83" s="67">
        <f t="shared" si="10"/>
        <v>24.602617863908431</v>
      </c>
      <c r="W83" s="18"/>
      <c r="X83" s="12">
        <v>6.4815389999999997</v>
      </c>
      <c r="Y83" s="4" t="str">
        <f t="shared" si="15"/>
        <v>*</v>
      </c>
      <c r="Z83" s="13">
        <v>2.743579</v>
      </c>
      <c r="AA83" s="13">
        <v>14.550330000000001</v>
      </c>
      <c r="AB83" s="18">
        <v>2.7798210000000001</v>
      </c>
      <c r="AC83" s="67">
        <f t="shared" si="11"/>
        <v>42.888286254236846</v>
      </c>
      <c r="AD83" s="103"/>
      <c r="AE83" s="66"/>
      <c r="AF83" s="55"/>
      <c r="AG83" s="66"/>
      <c r="AH83" s="66"/>
      <c r="AI83" s="66"/>
      <c r="AJ83" s="72"/>
      <c r="AK83" s="66"/>
      <c r="AL83" s="66"/>
      <c r="AM83" s="55"/>
      <c r="AN83" s="66"/>
      <c r="AO83" s="66"/>
      <c r="AP83" s="66"/>
      <c r="AQ83" s="72"/>
      <c r="AR83" s="8"/>
      <c r="AS83" s="8"/>
      <c r="AT83" s="8"/>
      <c r="AU83" s="8"/>
      <c r="AV83" s="8"/>
      <c r="AW83" s="7"/>
      <c r="AX83" s="7"/>
      <c r="AY83" s="7"/>
      <c r="AZ83" s="7"/>
    </row>
    <row r="84" spans="1:52" ht="14.25" x14ac:dyDescent="0.3">
      <c r="A84" s="17"/>
      <c r="B84" s="13" t="s">
        <v>84</v>
      </c>
      <c r="C84" s="12">
        <v>42.531979999999997</v>
      </c>
      <c r="D84" s="4" t="str">
        <f t="shared" si="12"/>
        <v xml:space="preserve">  </v>
      </c>
      <c r="E84" s="13">
        <v>34.873019999999997</v>
      </c>
      <c r="F84" s="13">
        <v>50.566980000000001</v>
      </c>
      <c r="G84" s="18">
        <v>4.0360579999999997</v>
      </c>
      <c r="H84" s="67">
        <f t="shared" si="8"/>
        <v>9.4894665143734187</v>
      </c>
      <c r="I84" s="18"/>
      <c r="J84" s="12">
        <v>46.418370000000003</v>
      </c>
      <c r="K84" s="4" t="str">
        <f t="shared" si="13"/>
        <v xml:space="preserve">  </v>
      </c>
      <c r="L84" s="13">
        <v>38.522069999999999</v>
      </c>
      <c r="M84" s="13">
        <v>54.498429999999999</v>
      </c>
      <c r="N84" s="18">
        <v>4.110563</v>
      </c>
      <c r="O84" s="67">
        <f t="shared" si="9"/>
        <v>8.8554660579421469</v>
      </c>
      <c r="P84" s="18"/>
      <c r="Q84" s="12">
        <v>10.012790000000001</v>
      </c>
      <c r="R84" s="4" t="str">
        <f t="shared" si="14"/>
        <v xml:space="preserve">  </v>
      </c>
      <c r="S84" s="13">
        <v>6.7740390000000001</v>
      </c>
      <c r="T84" s="13">
        <v>14.55822</v>
      </c>
      <c r="U84" s="18">
        <v>1.9588840000000001</v>
      </c>
      <c r="V84" s="67">
        <f t="shared" si="10"/>
        <v>19.563817876935399</v>
      </c>
      <c r="W84" s="18"/>
      <c r="X84" s="12">
        <v>2.2408519999999998</v>
      </c>
      <c r="Y84" s="4" t="str">
        <f t="shared" si="15"/>
        <v>**</v>
      </c>
      <c r="Z84" s="13">
        <v>0.76200809999999997</v>
      </c>
      <c r="AA84" s="13">
        <v>6.4044970000000001</v>
      </c>
      <c r="AB84" s="18">
        <v>1.222342</v>
      </c>
      <c r="AC84" s="67">
        <f t="shared" si="11"/>
        <v>54.548091529471833</v>
      </c>
      <c r="AD84" s="103"/>
      <c r="AE84" s="66"/>
      <c r="AF84" s="55"/>
      <c r="AG84" s="66"/>
      <c r="AH84" s="66"/>
      <c r="AI84" s="66"/>
      <c r="AJ84" s="72"/>
      <c r="AK84" s="66"/>
      <c r="AL84" s="66"/>
      <c r="AM84" s="55"/>
      <c r="AN84" s="66"/>
      <c r="AO84" s="66"/>
      <c r="AP84" s="66"/>
      <c r="AQ84" s="72"/>
      <c r="AR84" s="8"/>
      <c r="AS84" s="8"/>
      <c r="AT84" s="8"/>
      <c r="AU84" s="8"/>
      <c r="AV84" s="8"/>
      <c r="AW84" s="7"/>
      <c r="AX84" s="7"/>
      <c r="AY84" s="7"/>
      <c r="AZ84" s="7"/>
    </row>
    <row r="85" spans="1:52" ht="14.25" x14ac:dyDescent="0.3">
      <c r="A85" s="17"/>
      <c r="B85" s="13" t="s">
        <v>85</v>
      </c>
      <c r="C85" s="12">
        <v>54.546860000000002</v>
      </c>
      <c r="D85" s="4" t="str">
        <f t="shared" si="12"/>
        <v xml:space="preserve">  </v>
      </c>
      <c r="E85" s="13">
        <v>40.881010000000003</v>
      </c>
      <c r="F85" s="13">
        <v>67.560419999999993</v>
      </c>
      <c r="G85" s="18">
        <v>6.9731670000000001</v>
      </c>
      <c r="H85" s="67">
        <f t="shared" si="8"/>
        <v>12.783810103826324</v>
      </c>
      <c r="I85" s="18"/>
      <c r="J85" s="12">
        <v>27.57161</v>
      </c>
      <c r="K85" s="4" t="str">
        <f t="shared" si="13"/>
        <v>*</v>
      </c>
      <c r="L85" s="13">
        <v>15.878830000000001</v>
      </c>
      <c r="M85" s="13">
        <v>43.429409999999997</v>
      </c>
      <c r="N85" s="18">
        <v>7.1467700000000001</v>
      </c>
      <c r="O85" s="67">
        <f t="shared" si="9"/>
        <v>25.920756894501263</v>
      </c>
      <c r="P85" s="18"/>
      <c r="Q85" s="12">
        <v>10.07597</v>
      </c>
      <c r="R85" s="4" t="str">
        <f t="shared" si="14"/>
        <v>*</v>
      </c>
      <c r="S85" s="13">
        <v>5.340363</v>
      </c>
      <c r="T85" s="13">
        <v>18.20337</v>
      </c>
      <c r="U85" s="18">
        <v>3.1720380000000001</v>
      </c>
      <c r="V85" s="67">
        <f t="shared" si="10"/>
        <v>31.481217192984897</v>
      </c>
      <c r="W85" s="18"/>
      <c r="X85" s="12">
        <v>0.2729724</v>
      </c>
      <c r="Y85" s="4" t="str">
        <f t="shared" si="15"/>
        <v>**</v>
      </c>
      <c r="Z85" s="13">
        <v>3.9798300000000002E-2</v>
      </c>
      <c r="AA85" s="13">
        <v>1.8470470000000001</v>
      </c>
      <c r="AB85" s="18">
        <v>0.26776159999999999</v>
      </c>
      <c r="AC85" s="67">
        <f t="shared" si="11"/>
        <v>98.091089062483974</v>
      </c>
      <c r="AD85" s="103"/>
      <c r="AE85" s="66"/>
      <c r="AF85" s="55"/>
      <c r="AG85" s="66"/>
      <c r="AH85" s="66"/>
      <c r="AI85" s="66"/>
      <c r="AJ85" s="72"/>
      <c r="AK85" s="66"/>
      <c r="AL85" s="66"/>
      <c r="AM85" s="55"/>
      <c r="AN85" s="66"/>
      <c r="AO85" s="66"/>
      <c r="AP85" s="66"/>
      <c r="AQ85" s="72"/>
      <c r="AR85" s="8"/>
      <c r="AS85" s="8"/>
      <c r="AT85" s="8"/>
      <c r="AU85" s="8"/>
      <c r="AV85" s="8"/>
      <c r="AW85" s="7"/>
      <c r="AX85" s="7"/>
      <c r="AY85" s="7"/>
      <c r="AZ85" s="7"/>
    </row>
    <row r="86" spans="1:52" ht="14.25" x14ac:dyDescent="0.3">
      <c r="A86" s="27"/>
      <c r="B86" s="141" t="s">
        <v>150</v>
      </c>
      <c r="C86" s="140"/>
      <c r="D86" s="29"/>
      <c r="E86" s="80"/>
      <c r="F86" s="80"/>
      <c r="G86" s="30"/>
      <c r="H86" s="83"/>
      <c r="I86" s="30"/>
      <c r="J86" s="140"/>
      <c r="K86" s="29"/>
      <c r="L86" s="80"/>
      <c r="M86" s="80"/>
      <c r="N86" s="30"/>
      <c r="O86" s="83"/>
      <c r="P86" s="30"/>
      <c r="Q86" s="140"/>
      <c r="R86" s="29"/>
      <c r="S86" s="80"/>
      <c r="T86" s="80"/>
      <c r="U86" s="30"/>
      <c r="V86" s="83"/>
      <c r="W86" s="30"/>
      <c r="X86" s="140"/>
      <c r="Y86" s="29"/>
      <c r="Z86" s="80"/>
      <c r="AA86" s="80"/>
      <c r="AB86" s="30"/>
      <c r="AC86" s="83"/>
      <c r="AD86" s="104"/>
      <c r="AE86" s="66"/>
      <c r="AF86" s="55"/>
      <c r="AG86" s="66"/>
      <c r="AH86" s="66"/>
      <c r="AI86" s="66"/>
      <c r="AJ86" s="72"/>
      <c r="AK86" s="66"/>
      <c r="AL86" s="66"/>
      <c r="AM86" s="55"/>
      <c r="AN86" s="66"/>
      <c r="AO86" s="66"/>
      <c r="AP86" s="66"/>
      <c r="AQ86" s="72"/>
      <c r="AR86" s="8"/>
      <c r="AS86" s="8"/>
      <c r="AT86" s="8"/>
      <c r="AU86" s="8"/>
      <c r="AV86" s="8"/>
      <c r="AW86" s="7"/>
      <c r="AX86" s="7"/>
      <c r="AY86" s="7"/>
      <c r="AZ86" s="7"/>
    </row>
    <row r="87" spans="1:52" ht="14.25" x14ac:dyDescent="0.3">
      <c r="A87" s="17"/>
      <c r="B87" s="142" t="s">
        <v>146</v>
      </c>
      <c r="C87" s="12">
        <v>46.499209999999998</v>
      </c>
      <c r="D87" s="4"/>
      <c r="E87" s="13">
        <v>44.033349999999999</v>
      </c>
      <c r="F87" s="13">
        <v>48.982300000000002</v>
      </c>
      <c r="G87" s="18">
        <v>1.26349</v>
      </c>
      <c r="H87" s="67">
        <f t="shared" si="8"/>
        <v>2.7172289593737187</v>
      </c>
      <c r="I87" s="18"/>
      <c r="J87" s="12">
        <v>39.441760000000002</v>
      </c>
      <c r="K87" s="4"/>
      <c r="L87" s="13">
        <v>36.800170000000001</v>
      </c>
      <c r="M87" s="13">
        <v>42.146509999999999</v>
      </c>
      <c r="N87" s="18">
        <v>1.365075</v>
      </c>
      <c r="O87" s="67">
        <f t="shared" ref="O87:O90" si="16">N87/J87*100</f>
        <v>3.4609890633683684</v>
      </c>
      <c r="P87" s="18"/>
      <c r="Q87" s="12">
        <v>9.1229080000000007</v>
      </c>
      <c r="R87" s="4"/>
      <c r="S87" s="13">
        <v>7.8831889999999998</v>
      </c>
      <c r="T87" s="13">
        <v>10.53529</v>
      </c>
      <c r="U87" s="18">
        <v>0.67510599999999998</v>
      </c>
      <c r="V87" s="67">
        <f t="shared" ref="V87:V90" si="17">U87/Q87*100</f>
        <v>7.4001184709963086</v>
      </c>
      <c r="W87" s="18"/>
      <c r="X87" s="12">
        <v>1.9865919999999999</v>
      </c>
      <c r="Y87" s="4"/>
      <c r="Z87" s="13">
        <v>1.3467420000000001</v>
      </c>
      <c r="AA87" s="13">
        <v>2.9214389999999999</v>
      </c>
      <c r="AB87" s="18">
        <v>0.3926366</v>
      </c>
      <c r="AC87" s="67">
        <f t="shared" ref="AC87:AC90" si="18">AB87/X87*100</f>
        <v>19.76433006878111</v>
      </c>
      <c r="AD87" s="103"/>
      <c r="AE87" s="66"/>
      <c r="AF87" s="55"/>
      <c r="AG87" s="66"/>
      <c r="AH87" s="66"/>
      <c r="AI87" s="66"/>
      <c r="AJ87" s="72"/>
      <c r="AK87" s="66"/>
      <c r="AL87" s="66"/>
      <c r="AM87" s="55"/>
      <c r="AN87" s="66"/>
      <c r="AO87" s="66"/>
      <c r="AP87" s="66"/>
      <c r="AQ87" s="72"/>
      <c r="AR87" s="8"/>
      <c r="AS87" s="8"/>
      <c r="AT87" s="8"/>
      <c r="AU87" s="8"/>
      <c r="AV87" s="8"/>
      <c r="AW87" s="7"/>
      <c r="AX87" s="7"/>
      <c r="AY87" s="7"/>
      <c r="AZ87" s="7"/>
    </row>
    <row r="88" spans="1:52" ht="14.25" x14ac:dyDescent="0.3">
      <c r="A88" s="17"/>
      <c r="B88" s="142" t="s">
        <v>147</v>
      </c>
      <c r="C88" s="12">
        <v>46.367750000000001</v>
      </c>
      <c r="D88" s="4"/>
      <c r="E88" s="13">
        <v>43.949129999999997</v>
      </c>
      <c r="F88" s="13">
        <v>48.803579999999997</v>
      </c>
      <c r="G88" s="18">
        <v>1.2393270000000001</v>
      </c>
      <c r="H88" s="67">
        <f t="shared" si="8"/>
        <v>2.6728210879328844</v>
      </c>
      <c r="I88" s="18"/>
      <c r="J88" s="12">
        <v>41.50318</v>
      </c>
      <c r="K88" s="4"/>
      <c r="L88" s="13">
        <v>39.042639999999999</v>
      </c>
      <c r="M88" s="13">
        <v>44.006830000000001</v>
      </c>
      <c r="N88" s="18">
        <v>1.267363</v>
      </c>
      <c r="O88" s="67">
        <f t="shared" si="16"/>
        <v>3.0536527562466298</v>
      </c>
      <c r="P88" s="18"/>
      <c r="Q88" s="12">
        <v>7.6347110000000002</v>
      </c>
      <c r="R88" s="4"/>
      <c r="S88" s="13">
        <v>6.5847939999999996</v>
      </c>
      <c r="T88" s="13">
        <v>8.8361970000000003</v>
      </c>
      <c r="U88" s="18">
        <v>0.5729322</v>
      </c>
      <c r="V88" s="67">
        <f t="shared" si="17"/>
        <v>7.50430762867121</v>
      </c>
      <c r="W88" s="18"/>
      <c r="X88" s="12">
        <v>2.6718639999999998</v>
      </c>
      <c r="Y88" s="4"/>
      <c r="Z88" s="13">
        <v>2.0012590000000001</v>
      </c>
      <c r="AA88" s="13">
        <v>3.5590220000000001</v>
      </c>
      <c r="AB88" s="18">
        <v>0.39254060000000002</v>
      </c>
      <c r="AC88" s="67">
        <f t="shared" si="18"/>
        <v>14.691638496570187</v>
      </c>
      <c r="AD88" s="103"/>
      <c r="AE88" s="66"/>
      <c r="AF88" s="55"/>
      <c r="AG88" s="66"/>
      <c r="AH88" s="66"/>
      <c r="AI88" s="66"/>
      <c r="AJ88" s="72"/>
      <c r="AK88" s="66"/>
      <c r="AL88" s="66"/>
      <c r="AM88" s="55"/>
      <c r="AN88" s="66"/>
      <c r="AO88" s="66"/>
      <c r="AP88" s="66"/>
      <c r="AQ88" s="72"/>
      <c r="AR88" s="8"/>
      <c r="AS88" s="8"/>
      <c r="AT88" s="8"/>
      <c r="AU88" s="8"/>
      <c r="AV88" s="8"/>
      <c r="AW88" s="7"/>
      <c r="AX88" s="7"/>
      <c r="AY88" s="7"/>
      <c r="AZ88" s="7"/>
    </row>
    <row r="89" spans="1:52" ht="14.25" x14ac:dyDescent="0.3">
      <c r="A89" s="17"/>
      <c r="B89" s="142" t="s">
        <v>148</v>
      </c>
      <c r="C89" s="12">
        <v>46.655009999999997</v>
      </c>
      <c r="D89" s="4"/>
      <c r="E89" s="13">
        <v>43.91319</v>
      </c>
      <c r="F89" s="13">
        <v>49.417189999999998</v>
      </c>
      <c r="G89" s="18">
        <v>1.40547</v>
      </c>
      <c r="H89" s="67">
        <f t="shared" si="8"/>
        <v>3.0124739015166861</v>
      </c>
      <c r="I89" s="18"/>
      <c r="J89" s="12">
        <v>38.47898</v>
      </c>
      <c r="K89" s="4"/>
      <c r="L89" s="13">
        <v>35.97054</v>
      </c>
      <c r="M89" s="13">
        <v>41.050199999999997</v>
      </c>
      <c r="N89" s="18">
        <v>1.2968550000000001</v>
      </c>
      <c r="O89" s="67">
        <f t="shared" si="16"/>
        <v>3.370294638787203</v>
      </c>
      <c r="P89" s="18"/>
      <c r="Q89" s="12">
        <v>8.6748630000000002</v>
      </c>
      <c r="R89" s="4"/>
      <c r="S89" s="13">
        <v>7.3813880000000003</v>
      </c>
      <c r="T89" s="13">
        <v>10.170109999999999</v>
      </c>
      <c r="U89" s="18">
        <v>0.70948860000000002</v>
      </c>
      <c r="V89" s="67">
        <f t="shared" si="17"/>
        <v>8.17867210121935</v>
      </c>
      <c r="W89" s="18"/>
      <c r="X89" s="12">
        <v>2.1453920000000002</v>
      </c>
      <c r="Y89" s="4"/>
      <c r="Z89" s="13">
        <v>1.5617030000000001</v>
      </c>
      <c r="AA89" s="13">
        <v>2.9407169999999998</v>
      </c>
      <c r="AB89" s="18">
        <v>0.34648790000000002</v>
      </c>
      <c r="AC89" s="67">
        <f t="shared" si="18"/>
        <v>16.15033056895896</v>
      </c>
      <c r="AD89" s="103"/>
      <c r="AE89" s="66"/>
      <c r="AF89" s="55"/>
      <c r="AG89" s="66"/>
      <c r="AH89" s="66"/>
      <c r="AI89" s="66"/>
      <c r="AJ89" s="72"/>
      <c r="AK89" s="66"/>
      <c r="AL89" s="66"/>
      <c r="AM89" s="55"/>
      <c r="AN89" s="66"/>
      <c r="AO89" s="66"/>
      <c r="AP89" s="66"/>
      <c r="AQ89" s="72"/>
      <c r="AR89" s="8"/>
      <c r="AS89" s="8"/>
      <c r="AT89" s="8"/>
      <c r="AU89" s="8"/>
      <c r="AV89" s="8"/>
      <c r="AW89" s="7"/>
      <c r="AX89" s="7"/>
      <c r="AY89" s="7"/>
      <c r="AZ89" s="7"/>
    </row>
    <row r="90" spans="1:52" ht="14.25" x14ac:dyDescent="0.3">
      <c r="A90" s="17"/>
      <c r="B90" s="142" t="s">
        <v>149</v>
      </c>
      <c r="C90" s="12">
        <v>47.6922</v>
      </c>
      <c r="D90" s="4"/>
      <c r="E90" s="13">
        <v>45.17069</v>
      </c>
      <c r="F90" s="13">
        <v>50.225520000000003</v>
      </c>
      <c r="G90" s="18">
        <v>1.2905709999999999</v>
      </c>
      <c r="H90" s="67">
        <f t="shared" si="8"/>
        <v>2.7060420781595309</v>
      </c>
      <c r="I90" s="18"/>
      <c r="J90" s="12">
        <v>37.579590000000003</v>
      </c>
      <c r="K90" s="4"/>
      <c r="L90" s="13">
        <v>35.085059999999999</v>
      </c>
      <c r="M90" s="13">
        <v>40.14181</v>
      </c>
      <c r="N90" s="18">
        <v>1.290986</v>
      </c>
      <c r="O90" s="67">
        <f t="shared" si="16"/>
        <v>3.4353381715979334</v>
      </c>
      <c r="P90" s="18"/>
      <c r="Q90" s="12">
        <v>8.3159039999999997</v>
      </c>
      <c r="R90" s="4"/>
      <c r="S90" s="13">
        <v>7.1901409999999997</v>
      </c>
      <c r="T90" s="13">
        <v>9.5996980000000001</v>
      </c>
      <c r="U90" s="18">
        <v>0.61329529999999999</v>
      </c>
      <c r="V90" s="67">
        <f t="shared" si="17"/>
        <v>7.3749684941047899</v>
      </c>
      <c r="W90" s="18"/>
      <c r="X90" s="12">
        <v>1.9399040000000001</v>
      </c>
      <c r="Y90" s="4"/>
      <c r="Z90" s="13">
        <v>1.3520540000000001</v>
      </c>
      <c r="AA90" s="13">
        <v>2.7761469999999999</v>
      </c>
      <c r="AB90" s="18">
        <v>0.35617480000000001</v>
      </c>
      <c r="AC90" s="67">
        <f t="shared" si="18"/>
        <v>18.360434330771007</v>
      </c>
      <c r="AD90" s="103"/>
      <c r="AE90" s="66"/>
      <c r="AF90" s="55"/>
      <c r="AG90" s="66"/>
      <c r="AH90" s="66"/>
      <c r="AI90" s="66"/>
      <c r="AJ90" s="72"/>
      <c r="AK90" s="66"/>
      <c r="AL90" s="66"/>
      <c r="AM90" s="55"/>
      <c r="AN90" s="66"/>
      <c r="AO90" s="66"/>
      <c r="AP90" s="66"/>
      <c r="AQ90" s="72"/>
      <c r="AR90" s="8"/>
      <c r="AS90" s="8"/>
      <c r="AT90" s="8"/>
      <c r="AU90" s="8"/>
      <c r="AV90" s="8"/>
      <c r="AW90" s="7"/>
      <c r="AX90" s="7"/>
      <c r="AY90" s="7"/>
      <c r="AZ90" s="7"/>
    </row>
    <row r="91" spans="1:52" ht="14.25" x14ac:dyDescent="0.3">
      <c r="A91" s="27"/>
      <c r="B91" s="81" t="s">
        <v>93</v>
      </c>
      <c r="C91" s="28">
        <v>46.835380000000001</v>
      </c>
      <c r="D91" s="29" t="str">
        <f t="shared" si="12"/>
        <v xml:space="preserve">  </v>
      </c>
      <c r="E91" s="80">
        <v>45.561320000000002</v>
      </c>
      <c r="F91" s="80">
        <v>48.113579999999999</v>
      </c>
      <c r="G91" s="30">
        <v>0.65121490000000004</v>
      </c>
      <c r="H91" s="83">
        <f t="shared" si="8"/>
        <v>1.3904336849620951</v>
      </c>
      <c r="I91" s="30"/>
      <c r="J91" s="28">
        <v>39.302840000000003</v>
      </c>
      <c r="K91" s="29" t="str">
        <f t="shared" si="13"/>
        <v xml:space="preserve">  </v>
      </c>
      <c r="L91" s="80">
        <v>38.02187</v>
      </c>
      <c r="M91" s="80">
        <v>40.598709999999997</v>
      </c>
      <c r="N91" s="30">
        <v>0.65748359999999995</v>
      </c>
      <c r="O91" s="83">
        <f t="shared" si="9"/>
        <v>1.6728653705431968</v>
      </c>
      <c r="P91" s="30"/>
      <c r="Q91" s="28">
        <v>8.4205740000000002</v>
      </c>
      <c r="R91" s="29" t="str">
        <f t="shared" si="14"/>
        <v xml:space="preserve">  </v>
      </c>
      <c r="S91" s="80">
        <v>7.8100360000000002</v>
      </c>
      <c r="T91" s="80">
        <v>9.0741429999999994</v>
      </c>
      <c r="U91" s="30">
        <v>0.32227709999999998</v>
      </c>
      <c r="V91" s="83">
        <f t="shared" si="10"/>
        <v>3.8272580942819339</v>
      </c>
      <c r="W91" s="30"/>
      <c r="X91" s="28">
        <v>2.21888</v>
      </c>
      <c r="Y91" s="29" t="str">
        <f t="shared" si="15"/>
        <v xml:space="preserve">  </v>
      </c>
      <c r="Z91" s="80">
        <v>1.8695010000000001</v>
      </c>
      <c r="AA91" s="80">
        <v>2.631802</v>
      </c>
      <c r="AB91" s="30">
        <v>0.1936021</v>
      </c>
      <c r="AC91" s="83">
        <f t="shared" si="11"/>
        <v>8.7252172267089705</v>
      </c>
      <c r="AD91" s="104"/>
      <c r="AE91" s="66"/>
      <c r="AF91" s="55"/>
      <c r="AG91" s="66"/>
      <c r="AH91" s="66"/>
      <c r="AI91" s="66"/>
      <c r="AJ91" s="72"/>
      <c r="AK91" s="66"/>
      <c r="AL91" s="66"/>
      <c r="AM91" s="55"/>
      <c r="AN91" s="66"/>
      <c r="AO91" s="66"/>
      <c r="AP91" s="66"/>
      <c r="AQ91" s="72"/>
      <c r="AR91" s="8"/>
      <c r="AS91" s="8"/>
      <c r="AT91" s="8"/>
      <c r="AU91" s="8"/>
      <c r="AV91" s="8"/>
      <c r="AW91" s="7"/>
      <c r="AX91" s="7"/>
      <c r="AY91" s="7"/>
      <c r="AZ91" s="7"/>
    </row>
    <row r="92" spans="1:52" ht="14.25" x14ac:dyDescent="0.3">
      <c r="A92" s="7"/>
      <c r="B92" s="8"/>
      <c r="C92" s="8"/>
      <c r="D92" s="55"/>
      <c r="E92" s="8"/>
      <c r="F92" s="8"/>
      <c r="G92" s="8"/>
      <c r="H92" s="8"/>
      <c r="I92" s="8"/>
      <c r="J92" s="8"/>
      <c r="K92" s="55" t="str">
        <f t="shared" ref="K92" si="19">IF(O92&gt;=50,"**",(IF(O92&gt;25,"*","  ")))</f>
        <v xml:space="preserve">  </v>
      </c>
      <c r="L92" s="8"/>
      <c r="M92" s="8"/>
      <c r="N92" s="8"/>
      <c r="O92" s="8"/>
      <c r="P92" s="8"/>
      <c r="Q92" s="8"/>
      <c r="R92" s="55"/>
      <c r="S92" s="8"/>
      <c r="T92" s="8"/>
      <c r="U92" s="8"/>
      <c r="V92" s="8"/>
      <c r="W92" s="8"/>
      <c r="X92" s="8"/>
      <c r="Y92" s="55"/>
      <c r="Z92" s="8"/>
      <c r="AA92" s="8"/>
      <c r="AB92" s="8"/>
      <c r="AC92" s="8"/>
      <c r="AD92" s="66"/>
      <c r="AE92" s="66"/>
      <c r="AF92" s="55"/>
      <c r="AG92" s="66"/>
      <c r="AH92" s="66"/>
      <c r="AI92" s="66"/>
      <c r="AJ92" s="66"/>
      <c r="AK92" s="66"/>
      <c r="AL92" s="66"/>
      <c r="AM92" s="55"/>
      <c r="AN92" s="66"/>
      <c r="AO92" s="66"/>
      <c r="AP92" s="66"/>
      <c r="AQ92" s="66"/>
      <c r="AR92" s="8"/>
      <c r="AS92" s="8"/>
      <c r="AT92" s="8"/>
      <c r="AU92" s="8"/>
      <c r="AV92" s="8"/>
      <c r="AW92" s="7"/>
      <c r="AX92" s="7"/>
      <c r="AY92" s="7"/>
      <c r="AZ92" s="7"/>
    </row>
    <row r="93" spans="1:52" ht="14.25" x14ac:dyDescent="0.3">
      <c r="A93" s="32" t="s">
        <v>94</v>
      </c>
      <c r="B93" s="33"/>
      <c r="C93" s="56"/>
      <c r="D93" s="57"/>
      <c r="E93" s="56"/>
      <c r="F93" s="56"/>
      <c r="G93" s="56"/>
      <c r="H93" s="56"/>
      <c r="I93" s="58"/>
      <c r="J93" s="58"/>
      <c r="K93" s="59"/>
      <c r="L93" s="58"/>
      <c r="M93" s="58"/>
      <c r="N93" s="60"/>
      <c r="O93" s="61"/>
      <c r="P93" s="60"/>
      <c r="Q93" s="56"/>
      <c r="R93" s="57"/>
      <c r="S93" s="56"/>
      <c r="T93" s="56"/>
      <c r="U93" s="56"/>
      <c r="V93" s="56"/>
      <c r="W93" s="58"/>
      <c r="X93" s="56"/>
      <c r="Y93" s="57"/>
      <c r="Z93" s="56"/>
      <c r="AA93" s="56"/>
      <c r="AB93" s="56"/>
      <c r="AC93" s="56"/>
      <c r="AD93" s="66"/>
      <c r="AE93" s="66"/>
      <c r="AF93" s="55"/>
      <c r="AG93" s="66"/>
      <c r="AH93" s="66"/>
      <c r="AI93" s="66"/>
      <c r="AJ93" s="66"/>
      <c r="AK93" s="66"/>
      <c r="AL93" s="66"/>
      <c r="AM93" s="55"/>
      <c r="AN93" s="66"/>
      <c r="AO93" s="66"/>
      <c r="AP93" s="66"/>
      <c r="AQ93" s="66"/>
      <c r="AR93" s="8"/>
      <c r="AS93" s="8"/>
      <c r="AT93" s="8"/>
      <c r="AU93" s="8"/>
      <c r="AV93" s="8"/>
      <c r="AW93" s="7"/>
      <c r="AX93" s="7"/>
      <c r="AY93" s="7"/>
      <c r="AZ93" s="7"/>
    </row>
    <row r="94" spans="1:52" ht="13.5" x14ac:dyDescent="0.25">
      <c r="A94" s="43" t="s">
        <v>95</v>
      </c>
      <c r="B94" s="33"/>
      <c r="C94" s="34"/>
      <c r="D94" s="35"/>
      <c r="E94" s="34"/>
      <c r="F94" s="34"/>
      <c r="G94" s="34"/>
      <c r="H94" s="34"/>
      <c r="I94" s="33"/>
      <c r="J94" s="33"/>
      <c r="K94" s="36"/>
      <c r="L94" s="33"/>
      <c r="M94" s="33"/>
      <c r="N94" s="37"/>
      <c r="O94" s="38"/>
      <c r="P94" s="37"/>
      <c r="Q94" s="34"/>
      <c r="R94" s="57"/>
      <c r="S94" s="56"/>
      <c r="T94" s="56"/>
      <c r="U94" s="56"/>
      <c r="V94" s="56"/>
      <c r="W94" s="58"/>
      <c r="X94" s="34"/>
      <c r="Y94" s="57"/>
      <c r="Z94" s="56"/>
      <c r="AA94" s="56"/>
      <c r="AB94" s="56"/>
      <c r="AC94" s="56"/>
      <c r="AD94" s="66"/>
      <c r="AE94" s="66"/>
      <c r="AF94" s="69"/>
      <c r="AG94" s="66"/>
      <c r="AH94" s="66"/>
      <c r="AI94" s="66"/>
      <c r="AJ94" s="66"/>
      <c r="AK94" s="66"/>
      <c r="AL94" s="66"/>
      <c r="AM94" s="69"/>
      <c r="AN94" s="66"/>
      <c r="AO94" s="66"/>
      <c r="AP94" s="66"/>
      <c r="AQ94" s="66"/>
      <c r="AR94" s="8"/>
      <c r="AS94" s="8"/>
      <c r="AT94" s="8"/>
      <c r="AU94" s="8"/>
      <c r="AV94" s="8"/>
      <c r="AW94" s="7"/>
      <c r="AX94" s="7"/>
      <c r="AY94" s="7"/>
      <c r="AZ94" s="7"/>
    </row>
    <row r="95" spans="1:52" ht="13.5" x14ac:dyDescent="0.25">
      <c r="A95" s="90" t="s">
        <v>96</v>
      </c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66"/>
      <c r="AE95" s="66"/>
      <c r="AF95" s="69"/>
      <c r="AG95" s="66"/>
      <c r="AH95" s="66"/>
      <c r="AI95" s="66"/>
      <c r="AJ95" s="66"/>
      <c r="AK95" s="66"/>
      <c r="AL95" s="66"/>
      <c r="AM95" s="69"/>
      <c r="AN95" s="66"/>
      <c r="AO95" s="66"/>
      <c r="AP95" s="66"/>
      <c r="AQ95" s="66"/>
      <c r="AR95" s="8"/>
      <c r="AS95" s="8"/>
      <c r="AT95" s="8"/>
      <c r="AU95" s="8"/>
      <c r="AV95" s="8"/>
      <c r="AW95" s="7"/>
      <c r="AX95" s="7"/>
      <c r="AY95" s="7"/>
      <c r="AZ95" s="7"/>
    </row>
    <row r="96" spans="1:52" ht="13.5" x14ac:dyDescent="0.25">
      <c r="A96" s="43" t="s">
        <v>97</v>
      </c>
      <c r="B96" s="33"/>
      <c r="C96" s="34"/>
      <c r="D96" s="35"/>
      <c r="E96" s="34"/>
      <c r="F96" s="34"/>
      <c r="G96" s="34"/>
      <c r="H96" s="34"/>
      <c r="I96" s="46"/>
      <c r="J96" s="46"/>
      <c r="K96" s="47"/>
      <c r="L96" s="46"/>
      <c r="M96" s="46"/>
      <c r="N96" s="37"/>
      <c r="O96" s="38"/>
      <c r="P96" s="37"/>
      <c r="Q96" s="34"/>
      <c r="R96" s="35"/>
      <c r="S96" s="34"/>
      <c r="T96" s="34"/>
      <c r="U96" s="34"/>
      <c r="V96" s="34"/>
      <c r="W96" s="46"/>
      <c r="X96" s="34"/>
      <c r="Y96" s="35"/>
      <c r="Z96" s="34"/>
      <c r="AA96" s="34"/>
      <c r="AB96" s="34"/>
      <c r="AC96" s="34"/>
      <c r="AD96" s="66"/>
      <c r="AE96" s="66"/>
      <c r="AF96" s="69"/>
      <c r="AG96" s="66"/>
      <c r="AH96" s="66"/>
      <c r="AI96" s="66"/>
      <c r="AJ96" s="66"/>
      <c r="AK96" s="66"/>
      <c r="AL96" s="66"/>
      <c r="AM96" s="69"/>
      <c r="AN96" s="66"/>
      <c r="AO96" s="66"/>
      <c r="AP96" s="66"/>
      <c r="AQ96" s="66"/>
      <c r="AR96" s="8"/>
      <c r="AS96" s="8"/>
      <c r="AT96" s="8"/>
      <c r="AU96" s="8"/>
      <c r="AV96" s="8"/>
      <c r="AW96" s="7"/>
      <c r="AX96" s="7"/>
      <c r="AY96" s="7"/>
      <c r="AZ96" s="7"/>
    </row>
    <row r="97" spans="1:52" ht="13.5" x14ac:dyDescent="0.25">
      <c r="A97" s="48" t="s">
        <v>98</v>
      </c>
      <c r="B97" s="49"/>
      <c r="C97" s="50"/>
      <c r="D97" s="51"/>
      <c r="E97" s="50"/>
      <c r="F97" s="50"/>
      <c r="G97" s="50"/>
      <c r="H97" s="50"/>
      <c r="I97" s="50"/>
      <c r="J97" s="50"/>
      <c r="K97" s="51"/>
      <c r="L97" s="50"/>
      <c r="M97" s="50"/>
      <c r="N97" s="37"/>
      <c r="O97" s="38"/>
      <c r="P97" s="37"/>
      <c r="Q97" s="50"/>
      <c r="R97" s="51"/>
      <c r="S97" s="50"/>
      <c r="T97" s="50"/>
      <c r="U97" s="50"/>
      <c r="V97" s="50"/>
      <c r="W97" s="50"/>
      <c r="X97" s="50"/>
      <c r="Y97" s="51"/>
      <c r="Z97" s="50"/>
      <c r="AA97" s="50"/>
      <c r="AB97" s="50"/>
      <c r="AC97" s="50"/>
      <c r="AD97" s="66"/>
      <c r="AE97" s="66"/>
      <c r="AF97" s="69"/>
      <c r="AG97" s="66"/>
      <c r="AH97" s="66"/>
      <c r="AI97" s="66"/>
      <c r="AJ97" s="66"/>
      <c r="AK97" s="66"/>
      <c r="AL97" s="66"/>
      <c r="AM97" s="69"/>
      <c r="AN97" s="66"/>
      <c r="AO97" s="66"/>
      <c r="AP97" s="66"/>
      <c r="AQ97" s="66"/>
      <c r="AR97" s="8"/>
      <c r="AS97" s="8"/>
      <c r="AT97" s="8"/>
      <c r="AU97" s="8"/>
      <c r="AV97" s="8"/>
      <c r="AW97" s="7"/>
      <c r="AX97" s="7"/>
      <c r="AY97" s="7"/>
      <c r="AZ97" s="7"/>
    </row>
    <row r="98" spans="1:52" ht="13.5" x14ac:dyDescent="0.25">
      <c r="A98" s="52" t="s">
        <v>99</v>
      </c>
      <c r="B98" s="53" t="s">
        <v>100</v>
      </c>
      <c r="C98" s="34"/>
      <c r="D98" s="35"/>
      <c r="E98" s="34"/>
      <c r="F98" s="34"/>
      <c r="G98" s="34"/>
      <c r="H98" s="34"/>
      <c r="I98" s="34"/>
      <c r="J98" s="34"/>
      <c r="K98" s="35"/>
      <c r="L98" s="34"/>
      <c r="M98" s="34"/>
      <c r="N98" s="37"/>
      <c r="O98" s="38"/>
      <c r="P98" s="37"/>
      <c r="Q98" s="34"/>
      <c r="R98" s="35"/>
      <c r="S98" s="34"/>
      <c r="T98" s="34"/>
      <c r="U98" s="34"/>
      <c r="V98" s="34"/>
      <c r="W98" s="34"/>
      <c r="X98" s="34"/>
      <c r="Y98" s="35"/>
      <c r="Z98" s="34"/>
      <c r="AA98" s="34"/>
      <c r="AB98" s="34"/>
      <c r="AC98" s="34"/>
      <c r="AD98" s="66"/>
      <c r="AE98" s="66"/>
      <c r="AF98" s="69"/>
      <c r="AG98" s="66"/>
      <c r="AH98" s="66"/>
      <c r="AI98" s="66"/>
      <c r="AJ98" s="66"/>
      <c r="AK98" s="66"/>
      <c r="AL98" s="66"/>
      <c r="AM98" s="69"/>
      <c r="AN98" s="66"/>
      <c r="AO98" s="66"/>
      <c r="AP98" s="66"/>
      <c r="AQ98" s="66"/>
      <c r="AR98" s="8"/>
      <c r="AS98" s="8"/>
      <c r="AT98" s="8"/>
      <c r="AU98" s="8"/>
      <c r="AV98" s="8"/>
      <c r="AW98" s="7"/>
      <c r="AX98" s="7"/>
      <c r="AY98" s="7"/>
      <c r="AZ98" s="7"/>
    </row>
    <row r="99" spans="1:52" ht="13.5" x14ac:dyDescent="0.25">
      <c r="A99" s="54" t="s">
        <v>101</v>
      </c>
      <c r="B99" s="53" t="s">
        <v>102</v>
      </c>
      <c r="C99" s="34"/>
      <c r="D99" s="35"/>
      <c r="E99" s="34"/>
      <c r="F99" s="34"/>
      <c r="G99" s="34"/>
      <c r="H99" s="34"/>
      <c r="I99" s="34"/>
      <c r="J99" s="34"/>
      <c r="K99" s="35"/>
      <c r="L99" s="34"/>
      <c r="M99" s="34"/>
      <c r="N99" s="37"/>
      <c r="O99" s="38"/>
      <c r="P99" s="37"/>
      <c r="Q99" s="34"/>
      <c r="R99" s="35"/>
      <c r="S99" s="34"/>
      <c r="T99" s="34"/>
      <c r="U99" s="34"/>
      <c r="V99" s="34"/>
      <c r="W99" s="34"/>
      <c r="X99" s="34"/>
      <c r="Y99" s="35"/>
      <c r="Z99" s="34"/>
      <c r="AA99" s="34"/>
      <c r="AB99" s="34"/>
      <c r="AC99" s="34"/>
      <c r="AD99" s="66"/>
      <c r="AE99" s="66"/>
      <c r="AF99" s="69"/>
      <c r="AG99" s="66"/>
      <c r="AH99" s="66"/>
      <c r="AI99" s="66"/>
      <c r="AJ99" s="66"/>
      <c r="AK99" s="66"/>
      <c r="AL99" s="66"/>
      <c r="AM99" s="69"/>
      <c r="AN99" s="66"/>
      <c r="AO99" s="66"/>
      <c r="AP99" s="66"/>
      <c r="AQ99" s="66"/>
      <c r="AR99" s="8"/>
      <c r="AS99" s="8"/>
      <c r="AT99" s="8"/>
      <c r="AU99" s="8"/>
      <c r="AV99" s="8"/>
      <c r="AW99" s="7"/>
      <c r="AX99" s="7"/>
      <c r="AY99" s="7"/>
      <c r="AZ99" s="7"/>
    </row>
    <row r="100" spans="1:52" ht="13.5" x14ac:dyDescent="0.25">
      <c r="A100" s="116" t="s">
        <v>126</v>
      </c>
      <c r="B100" s="111" t="s">
        <v>139</v>
      </c>
      <c r="C100" s="8"/>
      <c r="D100" s="9"/>
      <c r="E100" s="8"/>
      <c r="F100" s="8"/>
      <c r="G100" s="8"/>
      <c r="H100" s="8"/>
      <c r="I100" s="8"/>
      <c r="J100" s="8"/>
      <c r="K100" s="9"/>
      <c r="L100" s="8"/>
      <c r="M100" s="8"/>
      <c r="N100" s="8"/>
      <c r="O100" s="8"/>
      <c r="P100" s="8"/>
      <c r="Q100" s="8"/>
      <c r="R100" s="9"/>
      <c r="S100" s="8"/>
      <c r="T100" s="8"/>
      <c r="U100" s="8"/>
      <c r="V100" s="8"/>
      <c r="W100" s="8"/>
      <c r="X100" s="8"/>
      <c r="Y100" s="9"/>
      <c r="Z100" s="8"/>
      <c r="AA100" s="8"/>
      <c r="AB100" s="8"/>
      <c r="AC100" s="8"/>
      <c r="AD100" s="66"/>
      <c r="AE100" s="66"/>
      <c r="AF100" s="69"/>
      <c r="AG100" s="66"/>
      <c r="AH100" s="66"/>
      <c r="AI100" s="66"/>
      <c r="AJ100" s="66"/>
      <c r="AK100" s="66"/>
      <c r="AL100" s="66"/>
      <c r="AM100" s="69"/>
      <c r="AN100" s="66"/>
      <c r="AO100" s="66"/>
      <c r="AP100" s="66"/>
      <c r="AQ100" s="66"/>
      <c r="AR100" s="8"/>
      <c r="AS100" s="8"/>
      <c r="AT100" s="8"/>
      <c r="AU100" s="8"/>
      <c r="AV100" s="8"/>
      <c r="AW100" s="7"/>
      <c r="AX100" s="7"/>
      <c r="AY100" s="7"/>
      <c r="AZ100" s="7"/>
    </row>
    <row r="101" spans="1:52" ht="13.5" x14ac:dyDescent="0.25">
      <c r="A101" s="126" t="s">
        <v>144</v>
      </c>
      <c r="B101" s="8"/>
      <c r="C101" s="8"/>
      <c r="D101" s="9"/>
      <c r="E101" s="8"/>
      <c r="F101" s="8"/>
      <c r="G101" s="8"/>
      <c r="H101" s="8"/>
      <c r="I101" s="8"/>
      <c r="J101" s="8"/>
      <c r="K101" s="9"/>
      <c r="L101" s="8"/>
      <c r="M101" s="8"/>
      <c r="N101" s="8"/>
      <c r="O101" s="8"/>
      <c r="P101" s="8"/>
      <c r="Q101" s="8"/>
      <c r="R101" s="9"/>
      <c r="S101" s="8"/>
      <c r="T101" s="8"/>
      <c r="U101" s="8"/>
      <c r="V101" s="8"/>
      <c r="W101" s="8"/>
      <c r="X101" s="8"/>
      <c r="Y101" s="9"/>
      <c r="Z101" s="8"/>
      <c r="AA101" s="8"/>
      <c r="AB101" s="8"/>
      <c r="AC101" s="8"/>
      <c r="AD101" s="66"/>
      <c r="AE101" s="66"/>
      <c r="AF101" s="69"/>
      <c r="AG101" s="66"/>
      <c r="AH101" s="66"/>
      <c r="AI101" s="66"/>
      <c r="AJ101" s="66"/>
      <c r="AK101" s="66"/>
      <c r="AL101" s="66"/>
      <c r="AM101" s="69"/>
      <c r="AN101" s="66"/>
      <c r="AO101" s="66"/>
      <c r="AP101" s="66"/>
      <c r="AQ101" s="66"/>
      <c r="AR101" s="8"/>
      <c r="AS101" s="8"/>
      <c r="AT101" s="8"/>
      <c r="AU101" s="8"/>
      <c r="AV101" s="8"/>
      <c r="AW101" s="7"/>
      <c r="AX101" s="7"/>
      <c r="AY101" s="7"/>
      <c r="AZ101" s="7"/>
    </row>
    <row r="102" spans="1:52" x14ac:dyDescent="0.2">
      <c r="A102" s="7"/>
      <c r="B102" s="8"/>
      <c r="C102" s="8"/>
      <c r="D102" s="9"/>
      <c r="E102" s="8"/>
      <c r="F102" s="8"/>
      <c r="G102" s="8"/>
      <c r="H102" s="8"/>
      <c r="I102" s="8"/>
      <c r="J102" s="8"/>
      <c r="K102" s="9"/>
      <c r="L102" s="8"/>
      <c r="M102" s="8"/>
      <c r="N102" s="8"/>
      <c r="O102" s="8"/>
      <c r="P102" s="8"/>
      <c r="Q102" s="8"/>
      <c r="R102" s="9"/>
      <c r="S102" s="8"/>
      <c r="T102" s="8"/>
      <c r="U102" s="8"/>
      <c r="V102" s="8"/>
      <c r="W102" s="8"/>
      <c r="X102" s="8"/>
      <c r="Y102" s="9"/>
      <c r="Z102" s="8"/>
      <c r="AA102" s="8"/>
      <c r="AB102" s="8"/>
      <c r="AC102" s="8"/>
      <c r="AD102" s="66"/>
      <c r="AE102" s="66"/>
      <c r="AF102" s="69"/>
      <c r="AG102" s="66"/>
      <c r="AH102" s="66"/>
      <c r="AI102" s="66"/>
      <c r="AJ102" s="66"/>
      <c r="AK102" s="66"/>
      <c r="AL102" s="66"/>
      <c r="AM102" s="69"/>
      <c r="AN102" s="66"/>
      <c r="AO102" s="66"/>
      <c r="AP102" s="66"/>
      <c r="AQ102" s="66"/>
      <c r="AR102" s="8"/>
      <c r="AS102" s="8"/>
      <c r="AT102" s="8"/>
      <c r="AU102" s="8"/>
      <c r="AV102" s="8"/>
      <c r="AW102" s="7"/>
      <c r="AX102" s="7"/>
      <c r="AY102" s="7"/>
      <c r="AZ102" s="7"/>
    </row>
    <row r="103" spans="1:52" x14ac:dyDescent="0.2">
      <c r="A103" s="7"/>
      <c r="B103" s="8"/>
      <c r="C103" s="8"/>
      <c r="D103" s="9"/>
      <c r="E103" s="8"/>
      <c r="F103" s="8"/>
      <c r="G103" s="8"/>
      <c r="H103" s="8"/>
      <c r="I103" s="8"/>
      <c r="J103" s="8"/>
      <c r="K103" s="9"/>
      <c r="L103" s="8"/>
      <c r="M103" s="8"/>
      <c r="N103" s="8"/>
      <c r="O103" s="8"/>
      <c r="P103" s="8"/>
      <c r="Q103" s="8"/>
      <c r="R103" s="9"/>
      <c r="S103" s="8"/>
      <c r="T103" s="8"/>
      <c r="U103" s="8"/>
      <c r="V103" s="8"/>
      <c r="W103" s="8"/>
      <c r="X103" s="8"/>
      <c r="Y103" s="9"/>
      <c r="Z103" s="8"/>
      <c r="AA103" s="8"/>
      <c r="AB103" s="8"/>
      <c r="AC103" s="8"/>
      <c r="AD103" s="66"/>
      <c r="AE103" s="66"/>
      <c r="AF103" s="69"/>
      <c r="AG103" s="66"/>
      <c r="AH103" s="66"/>
      <c r="AI103" s="66"/>
      <c r="AJ103" s="66"/>
      <c r="AK103" s="66"/>
      <c r="AL103" s="66"/>
      <c r="AM103" s="69"/>
      <c r="AN103" s="66"/>
      <c r="AO103" s="66"/>
      <c r="AP103" s="66"/>
      <c r="AQ103" s="66"/>
      <c r="AR103" s="8"/>
      <c r="AS103" s="8"/>
      <c r="AT103" s="8"/>
      <c r="AU103" s="8"/>
      <c r="AV103" s="8"/>
      <c r="AW103" s="7"/>
      <c r="AX103" s="7"/>
      <c r="AY103" s="7"/>
      <c r="AZ103" s="7"/>
    </row>
    <row r="104" spans="1:52" x14ac:dyDescent="0.2">
      <c r="A104" s="7"/>
      <c r="B104" s="8"/>
      <c r="C104" s="8"/>
      <c r="D104" s="9"/>
      <c r="E104" s="8"/>
      <c r="F104" s="8"/>
      <c r="G104" s="8"/>
      <c r="H104" s="8"/>
      <c r="I104" s="8"/>
      <c r="J104" s="8"/>
      <c r="K104" s="9"/>
      <c r="L104" s="8"/>
      <c r="M104" s="8"/>
      <c r="N104" s="8"/>
      <c r="O104" s="8"/>
      <c r="P104" s="8"/>
      <c r="Q104" s="8"/>
      <c r="R104" s="9"/>
      <c r="S104" s="8"/>
      <c r="T104" s="8"/>
      <c r="U104" s="8"/>
      <c r="V104" s="8"/>
      <c r="W104" s="8"/>
      <c r="X104" s="8"/>
      <c r="Y104" s="9"/>
      <c r="Z104" s="8"/>
      <c r="AA104" s="8"/>
      <c r="AB104" s="8"/>
      <c r="AC104" s="8"/>
      <c r="AD104" s="66"/>
      <c r="AE104" s="66"/>
      <c r="AF104" s="69"/>
      <c r="AG104" s="66"/>
      <c r="AH104" s="66"/>
      <c r="AI104" s="66"/>
      <c r="AJ104" s="66"/>
      <c r="AK104" s="66"/>
      <c r="AL104" s="66"/>
      <c r="AM104" s="69"/>
      <c r="AN104" s="66"/>
      <c r="AO104" s="66"/>
      <c r="AP104" s="66"/>
      <c r="AQ104" s="66"/>
      <c r="AR104" s="8"/>
      <c r="AS104" s="8"/>
      <c r="AT104" s="8"/>
      <c r="AU104" s="8"/>
      <c r="AV104" s="8"/>
      <c r="AW104" s="7"/>
      <c r="AX104" s="7"/>
      <c r="AY104" s="7"/>
      <c r="AZ104" s="7"/>
    </row>
    <row r="105" spans="1:52" x14ac:dyDescent="0.2">
      <c r="A105" s="7"/>
      <c r="B105" s="8"/>
      <c r="C105" s="8"/>
      <c r="D105" s="9"/>
      <c r="E105" s="8"/>
      <c r="F105" s="8"/>
      <c r="G105" s="8"/>
      <c r="H105" s="8"/>
      <c r="I105" s="8"/>
      <c r="J105" s="8"/>
      <c r="K105" s="9"/>
      <c r="L105" s="8"/>
      <c r="M105" s="8"/>
      <c r="N105" s="8"/>
      <c r="O105" s="8"/>
      <c r="P105" s="8"/>
      <c r="Q105" s="8"/>
      <c r="R105" s="9"/>
      <c r="S105" s="8"/>
      <c r="T105" s="8"/>
      <c r="U105" s="8"/>
      <c r="V105" s="8"/>
      <c r="W105" s="8"/>
      <c r="X105" s="8"/>
      <c r="Y105" s="9"/>
      <c r="Z105" s="8"/>
      <c r="AA105" s="8"/>
      <c r="AB105" s="8"/>
      <c r="AC105" s="8"/>
      <c r="AD105" s="66"/>
      <c r="AE105" s="66"/>
      <c r="AF105" s="69"/>
      <c r="AG105" s="66"/>
      <c r="AH105" s="66"/>
      <c r="AI105" s="66"/>
      <c r="AJ105" s="66"/>
      <c r="AK105" s="66"/>
      <c r="AL105" s="66"/>
      <c r="AM105" s="69"/>
      <c r="AN105" s="66"/>
      <c r="AO105" s="66"/>
      <c r="AP105" s="66"/>
      <c r="AQ105" s="66"/>
      <c r="AR105" s="8"/>
      <c r="AS105" s="8"/>
      <c r="AT105" s="8"/>
      <c r="AU105" s="8"/>
      <c r="AV105" s="8"/>
      <c r="AW105" s="7"/>
      <c r="AX105" s="7"/>
      <c r="AY105" s="7"/>
      <c r="AZ105" s="7"/>
    </row>
    <row r="106" spans="1:52" x14ac:dyDescent="0.2">
      <c r="A106" s="7"/>
      <c r="B106" s="8"/>
      <c r="C106" s="8"/>
      <c r="D106" s="9"/>
      <c r="E106" s="8"/>
      <c r="F106" s="8"/>
      <c r="G106" s="8"/>
      <c r="H106" s="8"/>
      <c r="I106" s="8"/>
      <c r="J106" s="8"/>
      <c r="K106" s="9"/>
      <c r="L106" s="8"/>
      <c r="M106" s="8"/>
      <c r="N106" s="8"/>
      <c r="O106" s="8"/>
      <c r="P106" s="8"/>
      <c r="Q106" s="8"/>
      <c r="R106" s="9"/>
      <c r="S106" s="8"/>
      <c r="T106" s="8"/>
      <c r="U106" s="8"/>
      <c r="V106" s="8"/>
      <c r="W106" s="8"/>
      <c r="X106" s="8"/>
      <c r="Y106" s="9"/>
      <c r="Z106" s="8"/>
      <c r="AA106" s="8"/>
      <c r="AB106" s="8"/>
      <c r="AC106" s="8"/>
      <c r="AD106" s="66"/>
      <c r="AE106" s="66"/>
      <c r="AF106" s="69"/>
      <c r="AG106" s="66"/>
      <c r="AH106" s="66"/>
      <c r="AI106" s="66"/>
      <c r="AJ106" s="66"/>
      <c r="AK106" s="66"/>
      <c r="AL106" s="66"/>
      <c r="AM106" s="69"/>
      <c r="AN106" s="66"/>
      <c r="AO106" s="66"/>
      <c r="AP106" s="66"/>
      <c r="AQ106" s="66"/>
      <c r="AR106" s="8"/>
      <c r="AS106" s="8"/>
      <c r="AT106" s="8"/>
      <c r="AU106" s="8"/>
      <c r="AV106" s="8"/>
      <c r="AW106" s="7"/>
      <c r="AX106" s="7"/>
      <c r="AY106" s="7"/>
      <c r="AZ106" s="7"/>
    </row>
  </sheetData>
  <mergeCells count="10">
    <mergeCell ref="E5:F5"/>
    <mergeCell ref="L5:M5"/>
    <mergeCell ref="C4:F4"/>
    <mergeCell ref="J4:M4"/>
    <mergeCell ref="C3:M3"/>
    <mergeCell ref="Q4:T4"/>
    <mergeCell ref="S5:T5"/>
    <mergeCell ref="X4:AA4"/>
    <mergeCell ref="Z5:AA5"/>
    <mergeCell ref="Q3:AA3"/>
  </mergeCells>
  <conditionalFormatting sqref="H7:H85 H87:H91">
    <cfRule type="cellIs" dxfId="518" priority="58" stopIfTrue="1" operator="greaterThanOrEqual">
      <formula>50</formula>
    </cfRule>
    <cfRule type="cellIs" dxfId="517" priority="59" operator="between">
      <formula>25</formula>
      <formula>50</formula>
    </cfRule>
  </conditionalFormatting>
  <conditionalFormatting sqref="AJ7:AJ91">
    <cfRule type="cellIs" dxfId="516" priority="50" stopIfTrue="1" operator="greaterThanOrEqual">
      <formula>50</formula>
    </cfRule>
    <cfRule type="cellIs" dxfId="515" priority="51" operator="between">
      <formula>25</formula>
      <formula>50</formula>
    </cfRule>
  </conditionalFormatting>
  <conditionalFormatting sqref="AQ7:AQ91">
    <cfRule type="cellIs" dxfId="514" priority="48" stopIfTrue="1" operator="greaterThanOrEqual">
      <formula>50</formula>
    </cfRule>
    <cfRule type="cellIs" dxfId="513" priority="49" operator="between">
      <formula>25</formula>
      <formula>50</formula>
    </cfRule>
  </conditionalFormatting>
  <conditionalFormatting sqref="AM7:AM93">
    <cfRule type="cellIs" dxfId="512" priority="41" operator="equal">
      <formula>"**"</formula>
    </cfRule>
  </conditionalFormatting>
  <conditionalFormatting sqref="D7:D85 D87:D92">
    <cfRule type="cellIs" dxfId="511" priority="46" operator="equal">
      <formula>"**"</formula>
    </cfRule>
  </conditionalFormatting>
  <conditionalFormatting sqref="K92">
    <cfRule type="cellIs" dxfId="510" priority="45" operator="equal">
      <formula>"**"</formula>
    </cfRule>
  </conditionalFormatting>
  <conditionalFormatting sqref="K7:K85 K87:K91">
    <cfRule type="cellIs" dxfId="509" priority="28" operator="equal">
      <formula>"**"</formula>
    </cfRule>
  </conditionalFormatting>
  <conditionalFormatting sqref="AF7:AF93">
    <cfRule type="cellIs" dxfId="508" priority="42" operator="equal">
      <formula>"**"</formula>
    </cfRule>
  </conditionalFormatting>
  <conditionalFormatting sqref="C7:C85 X81:X85 X87:X90 C87:C90">
    <cfRule type="expression" dxfId="507" priority="38" stopIfTrue="1">
      <formula>H7&gt;=50</formula>
    </cfRule>
    <cfRule type="expression" dxfId="506" priority="39" stopIfTrue="1">
      <formula>E7&gt;F$91</formula>
    </cfRule>
    <cfRule type="expression" dxfId="505" priority="40" stopIfTrue="1">
      <formula>F7&lt;E$91</formula>
    </cfRule>
  </conditionalFormatting>
  <conditionalFormatting sqref="E7:E85 E87:E91">
    <cfRule type="expression" dxfId="504" priority="34">
      <formula>H7&gt;=50</formula>
    </cfRule>
  </conditionalFormatting>
  <conditionalFormatting sqref="F7:F85 F87:F91">
    <cfRule type="expression" dxfId="503" priority="33">
      <formula>H7&gt;=50</formula>
    </cfRule>
  </conditionalFormatting>
  <conditionalFormatting sqref="Z7:Z85 Z87:Z91">
    <cfRule type="expression" dxfId="502" priority="8">
      <formula>AC7&gt;=50</formula>
    </cfRule>
  </conditionalFormatting>
  <conditionalFormatting sqref="AA7:AA85 AA87:AA91">
    <cfRule type="expression" dxfId="501" priority="7">
      <formula>AC7&gt;=50</formula>
    </cfRule>
  </conditionalFormatting>
  <conditionalFormatting sqref="O7:O85 O91">
    <cfRule type="cellIs" dxfId="500" priority="29" stopIfTrue="1" operator="greaterThanOrEqual">
      <formula>50</formula>
    </cfRule>
    <cfRule type="cellIs" dxfId="499" priority="30" operator="between">
      <formula>25</formula>
      <formula>50</formula>
    </cfRule>
  </conditionalFormatting>
  <conditionalFormatting sqref="J7:J85 J87:J90">
    <cfRule type="expression" dxfId="498" priority="25" stopIfTrue="1">
      <formula>O7&gt;=50</formula>
    </cfRule>
    <cfRule type="expression" dxfId="497" priority="26" stopIfTrue="1">
      <formula>L7&gt;M$91</formula>
    </cfRule>
    <cfRule type="expression" dxfId="496" priority="27" stopIfTrue="1">
      <formula>M7&lt;L$91</formula>
    </cfRule>
  </conditionalFormatting>
  <conditionalFormatting sqref="L7:L85 L87:L91">
    <cfRule type="expression" dxfId="495" priority="24">
      <formula>O7&gt;=50</formula>
    </cfRule>
  </conditionalFormatting>
  <conditionalFormatting sqref="M7:M85 M87:M91">
    <cfRule type="expression" dxfId="494" priority="23">
      <formula>O7&gt;=50</formula>
    </cfRule>
  </conditionalFormatting>
  <conditionalFormatting sqref="V7:V85 V91">
    <cfRule type="cellIs" dxfId="493" priority="21" stopIfTrue="1" operator="greaterThanOrEqual">
      <formula>50</formula>
    </cfRule>
    <cfRule type="cellIs" dxfId="492" priority="22" operator="between">
      <formula>25</formula>
      <formula>50</formula>
    </cfRule>
  </conditionalFormatting>
  <conditionalFormatting sqref="R7:R85 R87:R92">
    <cfRule type="cellIs" dxfId="491" priority="20" operator="equal">
      <formula>"**"</formula>
    </cfRule>
  </conditionalFormatting>
  <conditionalFormatting sqref="Q7:Q85 Q87:Q90">
    <cfRule type="expression" dxfId="490" priority="17" stopIfTrue="1">
      <formula>V7&gt;=50</formula>
    </cfRule>
    <cfRule type="expression" dxfId="489" priority="18" stopIfTrue="1">
      <formula>S7&gt;T$91</formula>
    </cfRule>
    <cfRule type="expression" dxfId="488" priority="19" stopIfTrue="1">
      <formula>T7&lt;S$91</formula>
    </cfRule>
  </conditionalFormatting>
  <conditionalFormatting sqref="S7:S85 S87:S91">
    <cfRule type="expression" dxfId="487" priority="16">
      <formula>V7&gt;=50</formula>
    </cfRule>
  </conditionalFormatting>
  <conditionalFormatting sqref="T7:T85 T87:T91">
    <cfRule type="expression" dxfId="486" priority="15">
      <formula>V7&gt;=50</formula>
    </cfRule>
  </conditionalFormatting>
  <conditionalFormatting sqref="AC7:AC85 AC91">
    <cfRule type="cellIs" dxfId="485" priority="13" stopIfTrue="1" operator="greaterThanOrEqual">
      <formula>50</formula>
    </cfRule>
    <cfRule type="cellIs" dxfId="484" priority="14" operator="between">
      <formula>25</formula>
      <formula>50</formula>
    </cfRule>
  </conditionalFormatting>
  <conditionalFormatting sqref="Y7:Y85 Y87:Y92">
    <cfRule type="cellIs" dxfId="483" priority="12" operator="equal">
      <formula>"**"</formula>
    </cfRule>
  </conditionalFormatting>
  <conditionalFormatting sqref="X7:X79">
    <cfRule type="expression" dxfId="482" priority="9" stopIfTrue="1">
      <formula>AC7&gt;=50</formula>
    </cfRule>
    <cfRule type="expression" dxfId="481" priority="10" stopIfTrue="1">
      <formula>Z7&gt;AA$91</formula>
    </cfRule>
    <cfRule type="expression" dxfId="480" priority="11" stopIfTrue="1">
      <formula>AA7&lt;Z$91</formula>
    </cfRule>
  </conditionalFormatting>
  <conditionalFormatting sqref="AC87:AC90">
    <cfRule type="cellIs" dxfId="479" priority="1" stopIfTrue="1" operator="greaterThanOrEqual">
      <formula>50</formula>
    </cfRule>
    <cfRule type="cellIs" dxfId="478" priority="2" operator="between">
      <formula>25</formula>
      <formula>50</formula>
    </cfRule>
  </conditionalFormatting>
  <conditionalFormatting sqref="O87:O90">
    <cfRule type="cellIs" dxfId="477" priority="5" stopIfTrue="1" operator="greaterThanOrEqual">
      <formula>50</formula>
    </cfRule>
    <cfRule type="cellIs" dxfId="476" priority="6" operator="between">
      <formula>25</formula>
      <formula>50</formula>
    </cfRule>
  </conditionalFormatting>
  <conditionalFormatting sqref="V87:V90">
    <cfRule type="cellIs" dxfId="475" priority="3" stopIfTrue="1" operator="greaterThanOrEqual">
      <formula>50</formula>
    </cfRule>
    <cfRule type="cellIs" dxfId="474" priority="4" operator="between">
      <formula>25</formula>
      <formula>50</formula>
    </cfRule>
  </conditionalFormatting>
  <hyperlinks>
    <hyperlink ref="AT2" location="Index!A1" display="Return to Index" xr:uid="{FCEA7350-5A6F-4AA1-BBE5-4248641D2FD2}"/>
  </hyperlink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BN107"/>
  <sheetViews>
    <sheetView zoomScale="120" zoomScaleNormal="120" workbookViewId="0">
      <selection activeCell="AZ2" sqref="AZ2"/>
    </sheetView>
  </sheetViews>
  <sheetFormatPr defaultRowHeight="12.75" x14ac:dyDescent="0.2"/>
  <cols>
    <col min="1" max="1" width="2.7109375" customWidth="1"/>
    <col min="2" max="2" width="25.7109375" style="1" customWidth="1"/>
    <col min="3" max="3" width="5.85546875" style="1" customWidth="1"/>
    <col min="4" max="4" width="1.7109375" style="5" customWidth="1"/>
    <col min="5" max="6" width="5.85546875" style="1" customWidth="1"/>
    <col min="7" max="8" width="5.85546875" style="1" hidden="1" customWidth="1"/>
    <col min="9" max="9" width="2.7109375" style="1" customWidth="1"/>
    <col min="10" max="10" width="5.85546875" style="1" customWidth="1"/>
    <col min="11" max="11" width="1.7109375" style="5" customWidth="1"/>
    <col min="12" max="13" width="5.85546875" style="1" customWidth="1"/>
    <col min="14" max="15" width="5.85546875" style="1" hidden="1" customWidth="1"/>
    <col min="16" max="16" width="2.7109375" style="1" customWidth="1"/>
    <col min="17" max="17" width="5.85546875" style="1" customWidth="1"/>
    <col min="18" max="18" width="1.7109375" style="5" customWidth="1"/>
    <col min="19" max="20" width="5.85546875" style="1" customWidth="1"/>
    <col min="21" max="22" width="5.85546875" style="1" hidden="1" customWidth="1"/>
    <col min="23" max="23" width="2.7109375" style="1" customWidth="1"/>
    <col min="24" max="24" width="5.85546875" style="1" customWidth="1"/>
    <col min="25" max="25" width="1.7109375" style="5" customWidth="1"/>
    <col min="26" max="27" width="5.85546875" style="1" customWidth="1"/>
    <col min="28" max="29" width="5.85546875" style="1" hidden="1" customWidth="1"/>
    <col min="30" max="30" width="2.7109375" style="1" customWidth="1"/>
    <col min="31" max="31" width="5.85546875" style="1" customWidth="1"/>
    <col min="32" max="32" width="1.7109375" style="5" customWidth="1"/>
    <col min="33" max="34" width="5.85546875" style="1" customWidth="1"/>
    <col min="35" max="36" width="5.85546875" style="1" hidden="1" customWidth="1"/>
    <col min="37" max="37" width="2.7109375" style="1" customWidth="1"/>
    <col min="38" max="38" width="5.85546875" style="1" customWidth="1"/>
    <col min="39" max="39" width="1.7109375" style="5" customWidth="1"/>
    <col min="40" max="41" width="5.85546875" style="1" customWidth="1"/>
    <col min="42" max="43" width="5.85546875" style="1" hidden="1" customWidth="1"/>
    <col min="44" max="44" width="2.7109375" style="1" customWidth="1"/>
    <col min="45" max="45" width="5.85546875" style="1" customWidth="1"/>
    <col min="46" max="46" width="1.7109375" style="5" customWidth="1"/>
    <col min="47" max="50" width="5.85546875" style="1" customWidth="1"/>
    <col min="51" max="51" width="2.7109375" style="1" customWidth="1"/>
    <col min="52" max="52" width="5.85546875" style="1" customWidth="1"/>
    <col min="53" max="53" width="1.7109375" style="5" customWidth="1"/>
    <col min="54" max="57" width="5.85546875" style="1" customWidth="1"/>
    <col min="58" max="58" width="2.7109375" style="1" customWidth="1"/>
    <col min="59" max="62" width="5.85546875" style="1" customWidth="1"/>
  </cols>
  <sheetData>
    <row r="1" spans="1:66" ht="15.75" x14ac:dyDescent="0.3">
      <c r="A1" s="113" t="s">
        <v>157</v>
      </c>
      <c r="B1" s="15"/>
      <c r="C1" s="15"/>
      <c r="D1" s="16"/>
      <c r="E1" s="15"/>
      <c r="F1" s="15"/>
      <c r="G1" s="15"/>
      <c r="H1" s="15"/>
      <c r="I1" s="15"/>
      <c r="J1" s="15"/>
      <c r="K1" s="19"/>
      <c r="L1" s="15"/>
      <c r="M1" s="15"/>
      <c r="N1" s="15"/>
      <c r="O1" s="15"/>
      <c r="P1" s="15"/>
      <c r="Q1" s="15"/>
      <c r="R1" s="16"/>
      <c r="S1" s="15"/>
      <c r="T1" s="15"/>
      <c r="U1" s="15"/>
      <c r="V1" s="15"/>
      <c r="W1" s="15"/>
      <c r="X1" s="15"/>
      <c r="Y1" s="19"/>
      <c r="Z1" s="15"/>
      <c r="AA1" s="15"/>
      <c r="AB1" s="15"/>
      <c r="AC1" s="15"/>
      <c r="AD1" s="15"/>
      <c r="AE1" s="15"/>
      <c r="AF1" s="16"/>
      <c r="AG1" s="15"/>
      <c r="AH1" s="15"/>
      <c r="AI1" s="15"/>
      <c r="AJ1" s="15"/>
      <c r="AK1" s="15"/>
      <c r="AL1" s="15"/>
      <c r="AM1" s="19"/>
      <c r="AN1" s="15"/>
      <c r="AO1" s="15"/>
      <c r="AP1" s="15"/>
      <c r="AQ1" s="15"/>
      <c r="AR1" s="15"/>
      <c r="AS1" s="71"/>
      <c r="AT1" s="76"/>
      <c r="AU1" s="71"/>
      <c r="AV1" s="71"/>
      <c r="AW1" s="71"/>
      <c r="AX1" s="71"/>
      <c r="AY1" s="71"/>
      <c r="BA1" s="76"/>
      <c r="BB1" s="71"/>
      <c r="BC1" s="71"/>
      <c r="BD1" s="71"/>
      <c r="BE1" s="71"/>
      <c r="BF1" s="71"/>
      <c r="BG1" s="66"/>
      <c r="BH1" s="66"/>
      <c r="BI1" s="66"/>
      <c r="BJ1" s="66"/>
      <c r="BK1" s="68"/>
      <c r="BL1" s="68"/>
      <c r="BM1" s="68"/>
      <c r="BN1" s="68"/>
    </row>
    <row r="2" spans="1:66" ht="14.25" x14ac:dyDescent="0.3">
      <c r="A2" s="14"/>
      <c r="B2" s="15"/>
      <c r="C2" s="15"/>
      <c r="D2" s="93"/>
      <c r="E2" s="15"/>
      <c r="F2" s="15"/>
      <c r="G2" s="15"/>
      <c r="H2" s="15"/>
      <c r="I2" s="15"/>
      <c r="J2" s="15"/>
      <c r="K2" s="93"/>
      <c r="L2" s="15"/>
      <c r="M2" s="15"/>
      <c r="N2" s="15"/>
      <c r="O2" s="15"/>
      <c r="P2" s="15"/>
      <c r="Q2" s="15"/>
      <c r="R2" s="93"/>
      <c r="S2" s="15"/>
      <c r="T2" s="15"/>
      <c r="U2" s="15"/>
      <c r="V2" s="15"/>
      <c r="W2" s="15"/>
      <c r="X2" s="15"/>
      <c r="Y2" s="93"/>
      <c r="Z2" s="15"/>
      <c r="AA2" s="15"/>
      <c r="AB2" s="15"/>
      <c r="AC2" s="15"/>
      <c r="AD2" s="15"/>
      <c r="AE2" s="15"/>
      <c r="AF2" s="93"/>
      <c r="AG2" s="15"/>
      <c r="AH2" s="15"/>
      <c r="AI2" s="15"/>
      <c r="AJ2" s="15"/>
      <c r="AK2" s="15"/>
      <c r="AL2" s="15"/>
      <c r="AM2" s="93"/>
      <c r="AN2" s="15"/>
      <c r="AO2" s="15"/>
      <c r="AP2" s="15"/>
      <c r="AQ2" s="15"/>
      <c r="AR2" s="15"/>
      <c r="AS2" s="71"/>
      <c r="AT2" s="76"/>
      <c r="AU2" s="71"/>
      <c r="AV2" s="71"/>
      <c r="AW2" s="71"/>
      <c r="AX2" s="71"/>
      <c r="AY2" s="71"/>
      <c r="AZ2" s="125" t="s">
        <v>142</v>
      </c>
      <c r="BA2" s="76"/>
      <c r="BB2" s="71"/>
      <c r="BC2" s="71"/>
      <c r="BD2" s="71"/>
      <c r="BE2" s="71"/>
      <c r="BF2" s="71"/>
      <c r="BG2" s="66"/>
      <c r="BH2" s="66"/>
      <c r="BI2" s="66"/>
      <c r="BJ2" s="66"/>
      <c r="BK2" s="68"/>
      <c r="BL2" s="68"/>
      <c r="BM2" s="68"/>
      <c r="BN2" s="68"/>
    </row>
    <row r="3" spans="1:66" ht="15.75" x14ac:dyDescent="0.3">
      <c r="A3" s="23"/>
      <c r="B3" s="24"/>
      <c r="C3" s="134" t="s">
        <v>136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24"/>
      <c r="AQ3" s="24"/>
      <c r="AR3" s="24"/>
      <c r="AS3" s="71"/>
      <c r="AT3" s="76"/>
      <c r="AU3" s="71"/>
      <c r="AV3" s="71"/>
      <c r="AW3" s="71"/>
      <c r="AX3" s="71"/>
      <c r="AY3" s="71"/>
      <c r="AZ3" s="71"/>
      <c r="BA3" s="76"/>
      <c r="BB3" s="71"/>
      <c r="BC3" s="71"/>
      <c r="BD3" s="71"/>
      <c r="BE3" s="71"/>
      <c r="BF3" s="71"/>
      <c r="BG3" s="66"/>
      <c r="BH3" s="66"/>
      <c r="BI3" s="66"/>
      <c r="BJ3" s="66"/>
      <c r="BK3" s="68"/>
      <c r="BL3" s="68"/>
      <c r="BM3" s="68"/>
      <c r="BN3" s="68"/>
    </row>
    <row r="4" spans="1:66" ht="14.25" customHeight="1" x14ac:dyDescent="0.3">
      <c r="A4" s="23"/>
      <c r="B4" s="24"/>
      <c r="C4" s="130" t="s">
        <v>109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24"/>
      <c r="O4" s="24"/>
      <c r="P4" s="24"/>
      <c r="Q4" s="130" t="s">
        <v>110</v>
      </c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24"/>
      <c r="AC4" s="24"/>
      <c r="AD4" s="24"/>
      <c r="AE4" s="130" t="s">
        <v>86</v>
      </c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24"/>
      <c r="AQ4" s="24"/>
      <c r="AR4" s="24"/>
      <c r="AS4" s="71"/>
      <c r="AT4" s="76"/>
      <c r="AU4" s="71"/>
      <c r="AV4" s="71"/>
      <c r="AW4" s="71"/>
      <c r="AX4" s="71"/>
      <c r="AY4" s="71"/>
      <c r="AZ4" s="71"/>
      <c r="BA4" s="76"/>
      <c r="BB4" s="71"/>
      <c r="BC4" s="71"/>
      <c r="BD4" s="71"/>
      <c r="BE4" s="71"/>
      <c r="BF4" s="71"/>
      <c r="BG4" s="66"/>
      <c r="BH4" s="66"/>
      <c r="BI4" s="66"/>
      <c r="BJ4" s="66"/>
      <c r="BK4" s="68"/>
      <c r="BL4" s="68"/>
      <c r="BM4" s="68"/>
      <c r="BN4" s="68"/>
    </row>
    <row r="5" spans="1:66" ht="14.25" customHeight="1" x14ac:dyDescent="0.3">
      <c r="A5" s="23"/>
      <c r="B5" s="24"/>
      <c r="C5" s="131" t="s">
        <v>103</v>
      </c>
      <c r="D5" s="131"/>
      <c r="E5" s="131"/>
      <c r="F5" s="131"/>
      <c r="G5" s="24"/>
      <c r="H5" s="24"/>
      <c r="I5" s="95"/>
      <c r="J5" s="131" t="s">
        <v>104</v>
      </c>
      <c r="K5" s="131"/>
      <c r="L5" s="131"/>
      <c r="M5" s="131"/>
      <c r="N5" s="24"/>
      <c r="O5" s="24"/>
      <c r="P5" s="95"/>
      <c r="Q5" s="131" t="s">
        <v>103</v>
      </c>
      <c r="R5" s="131"/>
      <c r="S5" s="131"/>
      <c r="T5" s="131"/>
      <c r="U5" s="24"/>
      <c r="V5" s="24"/>
      <c r="W5" s="95"/>
      <c r="X5" s="131" t="s">
        <v>104</v>
      </c>
      <c r="Y5" s="131"/>
      <c r="Z5" s="131"/>
      <c r="AA5" s="131"/>
      <c r="AB5" s="24"/>
      <c r="AC5" s="24"/>
      <c r="AD5" s="95"/>
      <c r="AE5" s="131" t="s">
        <v>103</v>
      </c>
      <c r="AF5" s="131"/>
      <c r="AG5" s="131"/>
      <c r="AH5" s="131"/>
      <c r="AI5" s="24"/>
      <c r="AJ5" s="24"/>
      <c r="AK5" s="95"/>
      <c r="AL5" s="131" t="s">
        <v>104</v>
      </c>
      <c r="AM5" s="131"/>
      <c r="AN5" s="131"/>
      <c r="AO5" s="131"/>
      <c r="AP5" s="24"/>
      <c r="AQ5" s="24"/>
      <c r="AR5" s="24"/>
      <c r="AS5" s="71"/>
      <c r="AT5" s="76"/>
      <c r="AU5" s="71"/>
      <c r="AV5" s="71"/>
      <c r="AW5" s="71"/>
      <c r="AX5" s="71"/>
      <c r="AY5" s="71"/>
      <c r="AZ5" s="71"/>
      <c r="BA5" s="76"/>
      <c r="BB5" s="71"/>
      <c r="BC5" s="71"/>
      <c r="BD5" s="71"/>
      <c r="BE5" s="71"/>
      <c r="BF5" s="71"/>
      <c r="BG5" s="66"/>
      <c r="BH5" s="66"/>
      <c r="BI5" s="66"/>
      <c r="BJ5" s="66"/>
      <c r="BK5" s="68"/>
      <c r="BL5" s="68"/>
      <c r="BM5" s="68"/>
      <c r="BN5" s="68"/>
    </row>
    <row r="6" spans="1:66" ht="14.25" x14ac:dyDescent="0.3">
      <c r="A6" s="23"/>
      <c r="B6" s="24"/>
      <c r="C6" s="24"/>
      <c r="D6" s="25"/>
      <c r="E6" s="132" t="s">
        <v>92</v>
      </c>
      <c r="F6" s="132"/>
      <c r="G6" s="24"/>
      <c r="H6" s="24"/>
      <c r="I6" s="24"/>
      <c r="J6" s="24"/>
      <c r="K6" s="25"/>
      <c r="L6" s="132" t="s">
        <v>92</v>
      </c>
      <c r="M6" s="132"/>
      <c r="N6" s="24"/>
      <c r="O6" s="24"/>
      <c r="P6" s="24"/>
      <c r="Q6" s="24"/>
      <c r="R6" s="25"/>
      <c r="S6" s="132" t="s">
        <v>92</v>
      </c>
      <c r="T6" s="132"/>
      <c r="U6" s="24"/>
      <c r="V6" s="24"/>
      <c r="W6" s="24"/>
      <c r="X6" s="24"/>
      <c r="Y6" s="25"/>
      <c r="Z6" s="132" t="s">
        <v>92</v>
      </c>
      <c r="AA6" s="132"/>
      <c r="AB6" s="24"/>
      <c r="AC6" s="24"/>
      <c r="AD6" s="24"/>
      <c r="AE6" s="24"/>
      <c r="AF6" s="25"/>
      <c r="AG6" s="132" t="s">
        <v>92</v>
      </c>
      <c r="AH6" s="132"/>
      <c r="AI6" s="24"/>
      <c r="AJ6" s="24"/>
      <c r="AK6" s="24"/>
      <c r="AL6" s="24"/>
      <c r="AM6" s="25"/>
      <c r="AN6" s="132" t="s">
        <v>92</v>
      </c>
      <c r="AO6" s="132"/>
      <c r="AP6" s="24"/>
      <c r="AQ6" s="24"/>
      <c r="AR6" s="24"/>
      <c r="AS6" s="71"/>
      <c r="AT6" s="76"/>
      <c r="AU6" s="71"/>
      <c r="AV6" s="71"/>
      <c r="AW6" s="71"/>
      <c r="AX6" s="71"/>
      <c r="AY6" s="71"/>
      <c r="AZ6" s="71"/>
      <c r="BA6" s="76"/>
      <c r="BB6" s="71"/>
      <c r="BC6" s="71"/>
      <c r="BD6" s="71"/>
      <c r="BE6" s="71"/>
      <c r="BF6" s="71"/>
      <c r="BG6" s="66"/>
      <c r="BH6" s="66"/>
      <c r="BI6" s="66"/>
      <c r="BJ6" s="66"/>
      <c r="BK6" s="68"/>
      <c r="BL6" s="68"/>
      <c r="BM6" s="68"/>
      <c r="BN6" s="68"/>
    </row>
    <row r="7" spans="1:66" ht="14.25" x14ac:dyDescent="0.3">
      <c r="A7" s="23"/>
      <c r="B7" s="24" t="s">
        <v>143</v>
      </c>
      <c r="C7" s="78" t="s">
        <v>3</v>
      </c>
      <c r="D7" s="78"/>
      <c r="E7" s="78" t="s">
        <v>4</v>
      </c>
      <c r="F7" s="78" t="s">
        <v>5</v>
      </c>
      <c r="G7" s="78" t="s">
        <v>6</v>
      </c>
      <c r="H7" s="2" t="s">
        <v>88</v>
      </c>
      <c r="I7" s="78"/>
      <c r="J7" s="78" t="s">
        <v>3</v>
      </c>
      <c r="K7" s="78"/>
      <c r="L7" s="78" t="s">
        <v>4</v>
      </c>
      <c r="M7" s="78" t="s">
        <v>5</v>
      </c>
      <c r="N7" s="78" t="s">
        <v>6</v>
      </c>
      <c r="O7" s="2" t="s">
        <v>88</v>
      </c>
      <c r="P7" s="78"/>
      <c r="Q7" s="78" t="s">
        <v>3</v>
      </c>
      <c r="R7" s="78"/>
      <c r="S7" s="78" t="s">
        <v>4</v>
      </c>
      <c r="T7" s="78" t="s">
        <v>5</v>
      </c>
      <c r="U7" s="78" t="s">
        <v>6</v>
      </c>
      <c r="V7" s="2" t="s">
        <v>88</v>
      </c>
      <c r="W7" s="78"/>
      <c r="X7" s="78" t="s">
        <v>3</v>
      </c>
      <c r="Y7" s="78"/>
      <c r="Z7" s="78" t="s">
        <v>4</v>
      </c>
      <c r="AA7" s="78" t="s">
        <v>5</v>
      </c>
      <c r="AB7" s="78" t="s">
        <v>6</v>
      </c>
      <c r="AC7" s="2" t="s">
        <v>88</v>
      </c>
      <c r="AD7" s="78"/>
      <c r="AE7" s="78" t="s">
        <v>3</v>
      </c>
      <c r="AF7" s="78"/>
      <c r="AG7" s="78" t="s">
        <v>4</v>
      </c>
      <c r="AH7" s="78" t="s">
        <v>5</v>
      </c>
      <c r="AI7" s="78" t="s">
        <v>6</v>
      </c>
      <c r="AJ7" s="2" t="s">
        <v>88</v>
      </c>
      <c r="AK7" s="24"/>
      <c r="AL7" s="78" t="s">
        <v>3</v>
      </c>
      <c r="AM7" s="78"/>
      <c r="AN7" s="78" t="s">
        <v>4</v>
      </c>
      <c r="AO7" s="78" t="s">
        <v>5</v>
      </c>
      <c r="AP7" s="78" t="s">
        <v>6</v>
      </c>
      <c r="AQ7" s="2" t="s">
        <v>88</v>
      </c>
      <c r="AR7" s="24"/>
      <c r="AS7" s="71"/>
      <c r="AT7" s="76"/>
      <c r="AU7" s="71"/>
      <c r="AV7" s="71"/>
      <c r="AW7" s="71"/>
      <c r="AX7" s="10"/>
      <c r="AY7" s="71"/>
      <c r="AZ7" s="71"/>
      <c r="BA7" s="76"/>
      <c r="BB7" s="71"/>
      <c r="BC7" s="71"/>
      <c r="BD7" s="71"/>
      <c r="BE7" s="10"/>
      <c r="BF7" s="71"/>
      <c r="BG7" s="66"/>
      <c r="BH7" s="66"/>
      <c r="BI7" s="66"/>
      <c r="BJ7" s="66"/>
      <c r="BK7" s="68"/>
      <c r="BL7" s="68"/>
      <c r="BM7" s="68"/>
      <c r="BN7" s="68"/>
    </row>
    <row r="8" spans="1:66" ht="14.25" x14ac:dyDescent="0.3">
      <c r="A8" s="17"/>
      <c r="B8" s="13" t="s">
        <v>7</v>
      </c>
      <c r="C8" s="12">
        <v>56.767270000000003</v>
      </c>
      <c r="D8" s="4" t="str">
        <f>IF(H8&gt;=50,"**",(IF(H8&gt;25,"*","  ")))</f>
        <v xml:space="preserve">  </v>
      </c>
      <c r="E8" s="13">
        <v>46.502049999999997</v>
      </c>
      <c r="F8" s="13">
        <v>66.482510000000005</v>
      </c>
      <c r="G8" s="18">
        <v>5.1651230000000004</v>
      </c>
      <c r="H8" s="67">
        <f t="shared" ref="H8:H71" si="0">G8/C8*100</f>
        <v>9.0987694141359974</v>
      </c>
      <c r="I8" s="18"/>
      <c r="J8" s="12">
        <v>67.833590000000001</v>
      </c>
      <c r="K8" s="4" t="str">
        <f>IF(O8&gt;=50,"**",(IF(O8&gt;25,"*","  ")))</f>
        <v xml:space="preserve">  </v>
      </c>
      <c r="L8" s="13">
        <v>54.302549999999997</v>
      </c>
      <c r="M8" s="13">
        <v>78.91386</v>
      </c>
      <c r="N8" s="18">
        <v>6.3855360000000001</v>
      </c>
      <c r="O8" s="67">
        <f t="shared" ref="O8:O71" si="1">N8/J8*100</f>
        <v>9.4135309660007671</v>
      </c>
      <c r="P8" s="18"/>
      <c r="Q8" s="12">
        <v>19.699809999999999</v>
      </c>
      <c r="R8" s="4" t="str">
        <f>IF(V8&gt;=50,"**",(IF(V8&gt;25,"*","  ")))</f>
        <v xml:space="preserve">  </v>
      </c>
      <c r="S8" s="13">
        <v>11.90146</v>
      </c>
      <c r="T8" s="13">
        <v>30.82037</v>
      </c>
      <c r="U8" s="18">
        <v>4.8152809999999997</v>
      </c>
      <c r="V8" s="67">
        <f t="shared" ref="V8:V71" si="2">U8/Q8*100</f>
        <v>24.443286508854651</v>
      </c>
      <c r="W8" s="18"/>
      <c r="X8" s="12">
        <v>21.008320000000001</v>
      </c>
      <c r="Y8" s="4" t="str">
        <f>IF(AC8&gt;=50,"**",(IF(AC8&gt;25,"*","  ")))</f>
        <v>*</v>
      </c>
      <c r="Z8" s="13">
        <v>11.4541</v>
      </c>
      <c r="AA8" s="13">
        <v>35.350340000000003</v>
      </c>
      <c r="AB8" s="18">
        <v>6.1022930000000004</v>
      </c>
      <c r="AC8" s="67">
        <f t="shared" ref="AC8:AC71" si="3">AB8/X8*100</f>
        <v>29.047029938614799</v>
      </c>
      <c r="AD8" s="18"/>
      <c r="AE8" s="12">
        <v>19.75902</v>
      </c>
      <c r="AF8" s="4" t="str">
        <f>IF(AJ8&gt;=50,"**",(IF(AJ8&gt;25,"*","  ")))</f>
        <v>*</v>
      </c>
      <c r="AG8" s="13">
        <v>11.76024</v>
      </c>
      <c r="AH8" s="13">
        <v>31.27026</v>
      </c>
      <c r="AI8" s="18">
        <v>4.9659500000000003</v>
      </c>
      <c r="AJ8" s="67">
        <f t="shared" ref="AJ8:AJ71" si="4">AI8/AE8*100</f>
        <v>25.132572364418888</v>
      </c>
      <c r="AK8" s="18"/>
      <c r="AL8" s="12">
        <v>9.5516240000000003</v>
      </c>
      <c r="AM8" s="4" t="str">
        <f>IF(AQ8&gt;=50,"**",(IF(AQ8&gt;25,"*","  ")))</f>
        <v>**</v>
      </c>
      <c r="AN8" s="13">
        <v>3.1202589999999999</v>
      </c>
      <c r="AO8" s="13">
        <v>25.719830000000002</v>
      </c>
      <c r="AP8" s="18">
        <v>5.2341090000000001</v>
      </c>
      <c r="AQ8" s="67">
        <f t="shared" ref="AQ8:AQ71" si="5">AP8/AL8*100</f>
        <v>54.798105536817609</v>
      </c>
      <c r="AR8" s="18"/>
      <c r="AS8" s="70"/>
      <c r="AT8" s="55"/>
      <c r="AU8" s="77"/>
      <c r="AV8" s="77"/>
      <c r="AW8" s="71"/>
      <c r="AX8" s="72"/>
      <c r="AY8" s="71"/>
      <c r="AZ8" s="70"/>
      <c r="BA8" s="55"/>
      <c r="BB8" s="77"/>
      <c r="BC8" s="77"/>
      <c r="BD8" s="71"/>
      <c r="BE8" s="72"/>
      <c r="BF8" s="71"/>
      <c r="BG8" s="66"/>
      <c r="BH8" s="66"/>
      <c r="BI8" s="66"/>
      <c r="BJ8" s="66"/>
      <c r="BK8" s="68"/>
      <c r="BL8" s="68"/>
      <c r="BM8" s="68"/>
      <c r="BN8" s="68"/>
    </row>
    <row r="9" spans="1:66" ht="14.25" x14ac:dyDescent="0.3">
      <c r="A9" s="17"/>
      <c r="B9" s="13" t="s">
        <v>8</v>
      </c>
      <c r="C9" s="12">
        <v>48.584949999999999</v>
      </c>
      <c r="D9" s="4" t="str">
        <f t="shared" ref="D9:D72" si="6">IF(H9&gt;=50,"**",(IF(H9&gt;25,"*","  ")))</f>
        <v xml:space="preserve">  </v>
      </c>
      <c r="E9" s="13">
        <v>38.821890000000003</v>
      </c>
      <c r="F9" s="13">
        <v>58.457210000000003</v>
      </c>
      <c r="G9" s="18">
        <v>5.0747730000000004</v>
      </c>
      <c r="H9" s="67">
        <f t="shared" si="0"/>
        <v>10.44515431218927</v>
      </c>
      <c r="I9" s="18"/>
      <c r="J9" s="12">
        <v>68.3035</v>
      </c>
      <c r="K9" s="4" t="str">
        <f t="shared" ref="K9:K72" si="7">IF(O9&gt;=50,"**",(IF(O9&gt;25,"*","  ")))</f>
        <v xml:space="preserve">  </v>
      </c>
      <c r="L9" s="13">
        <v>57.912439999999997</v>
      </c>
      <c r="M9" s="13">
        <v>77.141689999999997</v>
      </c>
      <c r="N9" s="18">
        <v>4.9547910000000002</v>
      </c>
      <c r="O9" s="67">
        <f t="shared" si="1"/>
        <v>7.2540806840059435</v>
      </c>
      <c r="P9" s="18"/>
      <c r="Q9" s="12">
        <v>28.53734</v>
      </c>
      <c r="R9" s="4" t="str">
        <f t="shared" ref="R9:R72" si="8">IF(V9&gt;=50,"**",(IF(V9&gt;25,"*","  ")))</f>
        <v xml:space="preserve">  </v>
      </c>
      <c r="S9" s="13">
        <v>19.17248</v>
      </c>
      <c r="T9" s="13">
        <v>40.201369999999997</v>
      </c>
      <c r="U9" s="18">
        <v>5.4195929999999999</v>
      </c>
      <c r="V9" s="67">
        <f t="shared" si="2"/>
        <v>18.991233941215263</v>
      </c>
      <c r="W9" s="18"/>
      <c r="X9" s="12">
        <v>16.565919999999998</v>
      </c>
      <c r="Y9" s="4" t="str">
        <f t="shared" ref="Y9:Y72" si="9">IF(AC9&gt;=50,"**",(IF(AC9&gt;25,"*","  ")))</f>
        <v xml:space="preserve">  </v>
      </c>
      <c r="Z9" s="13">
        <v>11.077489999999999</v>
      </c>
      <c r="AA9" s="13">
        <v>24.038540000000001</v>
      </c>
      <c r="AB9" s="18">
        <v>3.2871000000000001</v>
      </c>
      <c r="AC9" s="67">
        <f t="shared" si="3"/>
        <v>19.842544211248157</v>
      </c>
      <c r="AD9" s="18"/>
      <c r="AE9" s="12">
        <v>20.750399999999999</v>
      </c>
      <c r="AF9" s="4" t="str">
        <f t="shared" ref="AF9:AF72" si="10">IF(AJ9&gt;=50,"**",(IF(AJ9&gt;25,"*","  ")))</f>
        <v xml:space="preserve">  </v>
      </c>
      <c r="AG9" s="13">
        <v>13.012359999999999</v>
      </c>
      <c r="AH9" s="13">
        <v>31.427499999999998</v>
      </c>
      <c r="AI9" s="18">
        <v>4.6969399999999997</v>
      </c>
      <c r="AJ9" s="67">
        <f t="shared" si="4"/>
        <v>22.635419076258771</v>
      </c>
      <c r="AK9" s="18"/>
      <c r="AL9" s="12">
        <v>10.937709999999999</v>
      </c>
      <c r="AM9" s="4" t="str">
        <f t="shared" ref="AM9:AM72" si="11">IF(AQ9&gt;=50,"**",(IF(AQ9&gt;25,"*","  ")))</f>
        <v>*</v>
      </c>
      <c r="AN9" s="13">
        <v>5.4278279999999999</v>
      </c>
      <c r="AO9" s="13">
        <v>20.810009999999998</v>
      </c>
      <c r="AP9" s="18">
        <v>3.7806989999999998</v>
      </c>
      <c r="AQ9" s="67">
        <f t="shared" si="5"/>
        <v>34.565727195180713</v>
      </c>
      <c r="AR9" s="18"/>
      <c r="AS9" s="70"/>
      <c r="AT9" s="55"/>
      <c r="AU9" s="77"/>
      <c r="AV9" s="77"/>
      <c r="AW9" s="71"/>
      <c r="AX9" s="72"/>
      <c r="AY9" s="71"/>
      <c r="AZ9" s="70"/>
      <c r="BA9" s="55"/>
      <c r="BB9" s="77"/>
      <c r="BC9" s="77"/>
      <c r="BD9" s="71"/>
      <c r="BE9" s="72"/>
      <c r="BF9" s="71"/>
      <c r="BG9" s="66"/>
      <c r="BH9" s="66"/>
      <c r="BI9" s="66"/>
      <c r="BJ9" s="66"/>
      <c r="BK9" s="68"/>
      <c r="BL9" s="68"/>
      <c r="BM9" s="68"/>
      <c r="BN9" s="68"/>
    </row>
    <row r="10" spans="1:66" ht="14.25" x14ac:dyDescent="0.3">
      <c r="A10" s="17"/>
      <c r="B10" s="13" t="s">
        <v>9</v>
      </c>
      <c r="C10" s="12">
        <v>52.139789999999998</v>
      </c>
      <c r="D10" s="4" t="str">
        <f t="shared" si="6"/>
        <v xml:space="preserve">  </v>
      </c>
      <c r="E10" s="13">
        <v>44.934890000000003</v>
      </c>
      <c r="F10" s="13">
        <v>59.256749999999997</v>
      </c>
      <c r="G10" s="18">
        <v>3.6787160000000001</v>
      </c>
      <c r="H10" s="67">
        <f t="shared" si="0"/>
        <v>7.0554867980864522</v>
      </c>
      <c r="I10" s="18"/>
      <c r="J10" s="12">
        <v>53.740720000000003</v>
      </c>
      <c r="K10" s="4" t="str">
        <f t="shared" si="7"/>
        <v xml:space="preserve">  </v>
      </c>
      <c r="L10" s="13">
        <v>44.342329999999997</v>
      </c>
      <c r="M10" s="13">
        <v>62.880609999999997</v>
      </c>
      <c r="N10" s="18">
        <v>4.7840720000000001</v>
      </c>
      <c r="O10" s="67">
        <f t="shared" si="1"/>
        <v>8.9021360339050162</v>
      </c>
      <c r="P10" s="18"/>
      <c r="Q10" s="12">
        <v>25.65767</v>
      </c>
      <c r="R10" s="4" t="str">
        <f t="shared" si="8"/>
        <v xml:space="preserve">  </v>
      </c>
      <c r="S10" s="13">
        <v>19.17944</v>
      </c>
      <c r="T10" s="13">
        <v>33.419249999999998</v>
      </c>
      <c r="U10" s="18">
        <v>3.64506</v>
      </c>
      <c r="V10" s="67">
        <f t="shared" si="2"/>
        <v>14.20651212678314</v>
      </c>
      <c r="W10" s="18"/>
      <c r="X10" s="12">
        <v>25.87039</v>
      </c>
      <c r="Y10" s="4" t="str">
        <f t="shared" si="9"/>
        <v xml:space="preserve">  </v>
      </c>
      <c r="Z10" s="13">
        <v>18.578199999999999</v>
      </c>
      <c r="AA10" s="13">
        <v>34.801459999999999</v>
      </c>
      <c r="AB10" s="18">
        <v>4.1577339999999996</v>
      </c>
      <c r="AC10" s="67">
        <f t="shared" si="3"/>
        <v>16.071400547111967</v>
      </c>
      <c r="AD10" s="18"/>
      <c r="AE10" s="12">
        <v>18.811640000000001</v>
      </c>
      <c r="AF10" s="4" t="str">
        <f t="shared" si="10"/>
        <v xml:space="preserve">  </v>
      </c>
      <c r="AG10" s="13">
        <v>13.260490000000001</v>
      </c>
      <c r="AH10" s="13">
        <v>25.990310000000001</v>
      </c>
      <c r="AI10" s="18">
        <v>3.2401580000000001</v>
      </c>
      <c r="AJ10" s="67">
        <f t="shared" si="4"/>
        <v>17.224218622087175</v>
      </c>
      <c r="AK10" s="18"/>
      <c r="AL10" s="12">
        <v>17.025089999999999</v>
      </c>
      <c r="AM10" s="4" t="str">
        <f t="shared" si="11"/>
        <v xml:space="preserve">  </v>
      </c>
      <c r="AN10" s="13">
        <v>10.83478</v>
      </c>
      <c r="AO10" s="13">
        <v>25.731490000000001</v>
      </c>
      <c r="AP10" s="18">
        <v>3.7757510000000001</v>
      </c>
      <c r="AQ10" s="67">
        <f t="shared" si="5"/>
        <v>22.177568517993151</v>
      </c>
      <c r="AR10" s="18"/>
      <c r="AS10" s="70"/>
      <c r="AT10" s="55"/>
      <c r="AU10" s="77"/>
      <c r="AV10" s="77"/>
      <c r="AW10" s="71"/>
      <c r="AX10" s="72"/>
      <c r="AY10" s="71"/>
      <c r="AZ10" s="70"/>
      <c r="BA10" s="55"/>
      <c r="BB10" s="77"/>
      <c r="BC10" s="77"/>
      <c r="BD10" s="71"/>
      <c r="BE10" s="72"/>
      <c r="BF10" s="71"/>
      <c r="BG10" s="66"/>
      <c r="BH10" s="66"/>
      <c r="BI10" s="66"/>
      <c r="BJ10" s="66"/>
      <c r="BK10" s="68"/>
      <c r="BL10" s="68"/>
      <c r="BM10" s="68"/>
      <c r="BN10" s="68"/>
    </row>
    <row r="11" spans="1:66" ht="14.25" x14ac:dyDescent="0.3">
      <c r="A11" s="17"/>
      <c r="B11" s="13" t="s">
        <v>10</v>
      </c>
      <c r="C11" s="12">
        <v>55.876249999999999</v>
      </c>
      <c r="D11" s="4" t="str">
        <f t="shared" si="6"/>
        <v xml:space="preserve">  </v>
      </c>
      <c r="E11" s="13">
        <v>48.20317</v>
      </c>
      <c r="F11" s="13">
        <v>63.278570000000002</v>
      </c>
      <c r="G11" s="18">
        <v>3.8748100000000001</v>
      </c>
      <c r="H11" s="67">
        <f t="shared" si="0"/>
        <v>6.934627860674258</v>
      </c>
      <c r="I11" s="18"/>
      <c r="J11" s="12">
        <v>61.261670000000002</v>
      </c>
      <c r="K11" s="4" t="str">
        <f t="shared" si="7"/>
        <v xml:space="preserve">  </v>
      </c>
      <c r="L11" s="13">
        <v>52.207819999999998</v>
      </c>
      <c r="M11" s="13">
        <v>69.599090000000004</v>
      </c>
      <c r="N11" s="18">
        <v>4.4793419999999999</v>
      </c>
      <c r="O11" s="67">
        <f t="shared" si="1"/>
        <v>7.3118183033534665</v>
      </c>
      <c r="P11" s="18"/>
      <c r="Q11" s="12">
        <v>22.96951</v>
      </c>
      <c r="R11" s="4" t="str">
        <f t="shared" si="8"/>
        <v xml:space="preserve">  </v>
      </c>
      <c r="S11" s="13">
        <v>17.042190000000002</v>
      </c>
      <c r="T11" s="13">
        <v>30.207689999999999</v>
      </c>
      <c r="U11" s="18">
        <v>3.363572</v>
      </c>
      <c r="V11" s="67">
        <f t="shared" si="2"/>
        <v>14.643638458112514</v>
      </c>
      <c r="W11" s="18"/>
      <c r="X11" s="12">
        <v>27.830449999999999</v>
      </c>
      <c r="Y11" s="4" t="str">
        <f t="shared" si="9"/>
        <v xml:space="preserve">  </v>
      </c>
      <c r="Z11" s="13">
        <v>20.46407</v>
      </c>
      <c r="AA11" s="13">
        <v>36.62735</v>
      </c>
      <c r="AB11" s="18">
        <v>4.146585</v>
      </c>
      <c r="AC11" s="67">
        <f t="shared" si="3"/>
        <v>14.899453655977535</v>
      </c>
      <c r="AD11" s="18"/>
      <c r="AE11" s="12">
        <v>16.67126</v>
      </c>
      <c r="AF11" s="4" t="str">
        <f t="shared" si="10"/>
        <v xml:space="preserve">  </v>
      </c>
      <c r="AG11" s="13">
        <v>11.235810000000001</v>
      </c>
      <c r="AH11" s="13">
        <v>24.02449</v>
      </c>
      <c r="AI11" s="18">
        <v>3.244491</v>
      </c>
      <c r="AJ11" s="67">
        <f t="shared" si="4"/>
        <v>19.461582387893898</v>
      </c>
      <c r="AK11" s="18"/>
      <c r="AL11" s="12">
        <v>6.2999939999999999</v>
      </c>
      <c r="AM11" s="4" t="str">
        <f t="shared" si="11"/>
        <v>*</v>
      </c>
      <c r="AN11" s="13">
        <v>3.0881280000000002</v>
      </c>
      <c r="AO11" s="13">
        <v>12.424160000000001</v>
      </c>
      <c r="AP11" s="18">
        <v>2.248821</v>
      </c>
      <c r="AQ11" s="67">
        <f t="shared" si="5"/>
        <v>35.695605424386116</v>
      </c>
      <c r="AR11" s="18"/>
      <c r="AS11" s="70"/>
      <c r="AT11" s="55"/>
      <c r="AU11" s="77"/>
      <c r="AV11" s="77"/>
      <c r="AW11" s="71"/>
      <c r="AX11" s="72"/>
      <c r="AY11" s="71"/>
      <c r="AZ11" s="70"/>
      <c r="BA11" s="55"/>
      <c r="BB11" s="77"/>
      <c r="BC11" s="77"/>
      <c r="BD11" s="71"/>
      <c r="BE11" s="72"/>
      <c r="BF11" s="71"/>
      <c r="BG11" s="66"/>
      <c r="BH11" s="66"/>
      <c r="BI11" s="66"/>
      <c r="BJ11" s="66"/>
      <c r="BK11" s="68"/>
      <c r="BL11" s="68"/>
      <c r="BM11" s="68"/>
      <c r="BN11" s="68"/>
    </row>
    <row r="12" spans="1:66" ht="14.25" x14ac:dyDescent="0.3">
      <c r="A12" s="17"/>
      <c r="B12" s="13" t="s">
        <v>11</v>
      </c>
      <c r="C12" s="12">
        <v>43.184480000000001</v>
      </c>
      <c r="D12" s="4" t="str">
        <f t="shared" si="6"/>
        <v xml:space="preserve">  </v>
      </c>
      <c r="E12" s="13">
        <v>32.728909999999999</v>
      </c>
      <c r="F12" s="13">
        <v>54.284849999999999</v>
      </c>
      <c r="G12" s="18">
        <v>5.5847759999999997</v>
      </c>
      <c r="H12" s="67">
        <f t="shared" si="0"/>
        <v>12.932368295276451</v>
      </c>
      <c r="I12" s="18"/>
      <c r="J12" s="12">
        <v>53.548099999999998</v>
      </c>
      <c r="K12" s="4" t="str">
        <f t="shared" si="7"/>
        <v xml:space="preserve">  </v>
      </c>
      <c r="L12" s="13">
        <v>41.310659999999999</v>
      </c>
      <c r="M12" s="13">
        <v>65.372720000000001</v>
      </c>
      <c r="N12" s="18">
        <v>6.2603010000000001</v>
      </c>
      <c r="O12" s="67">
        <f t="shared" si="1"/>
        <v>11.690986234805717</v>
      </c>
      <c r="P12" s="18"/>
      <c r="Q12" s="12">
        <v>28.513059999999999</v>
      </c>
      <c r="R12" s="4" t="str">
        <f t="shared" si="8"/>
        <v xml:space="preserve">  </v>
      </c>
      <c r="S12" s="13">
        <v>19.70271</v>
      </c>
      <c r="T12" s="13">
        <v>39.333269999999999</v>
      </c>
      <c r="U12" s="18">
        <v>5.0522970000000003</v>
      </c>
      <c r="V12" s="67">
        <f t="shared" si="2"/>
        <v>17.719238131579004</v>
      </c>
      <c r="W12" s="18"/>
      <c r="X12" s="12">
        <v>27.627849999999999</v>
      </c>
      <c r="Y12" s="4" t="str">
        <f t="shared" si="9"/>
        <v xml:space="preserve">  </v>
      </c>
      <c r="Z12" s="13">
        <v>17.5442</v>
      </c>
      <c r="AA12" s="13">
        <v>40.649940000000001</v>
      </c>
      <c r="AB12" s="18">
        <v>5.9630739999999998</v>
      </c>
      <c r="AC12" s="67">
        <f t="shared" si="3"/>
        <v>21.583561514920632</v>
      </c>
      <c r="AD12" s="18"/>
      <c r="AE12" s="12">
        <v>25.5379</v>
      </c>
      <c r="AF12" s="4" t="str">
        <f t="shared" si="10"/>
        <v xml:space="preserve">  </v>
      </c>
      <c r="AG12" s="13">
        <v>16.073350000000001</v>
      </c>
      <c r="AH12" s="13">
        <v>38.048929999999999</v>
      </c>
      <c r="AI12" s="18">
        <v>5.6528530000000003</v>
      </c>
      <c r="AJ12" s="67">
        <f t="shared" si="4"/>
        <v>22.135152068102705</v>
      </c>
      <c r="AK12" s="18"/>
      <c r="AL12" s="12">
        <v>15.23147</v>
      </c>
      <c r="AM12" s="4" t="str">
        <f t="shared" si="11"/>
        <v>*</v>
      </c>
      <c r="AN12" s="13">
        <v>8.1007119999999997</v>
      </c>
      <c r="AO12" s="13">
        <v>26.8081</v>
      </c>
      <c r="AP12" s="18">
        <v>4.6914020000000001</v>
      </c>
      <c r="AQ12" s="67">
        <f t="shared" si="5"/>
        <v>30.800717199324819</v>
      </c>
      <c r="AR12" s="18"/>
      <c r="AS12" s="70"/>
      <c r="AT12" s="55"/>
      <c r="AU12" s="77"/>
      <c r="AV12" s="77"/>
      <c r="AW12" s="71"/>
      <c r="AX12" s="72"/>
      <c r="AY12" s="71"/>
      <c r="AZ12" s="70"/>
      <c r="BA12" s="55"/>
      <c r="BB12" s="77"/>
      <c r="BC12" s="77"/>
      <c r="BD12" s="71"/>
      <c r="BE12" s="72"/>
      <c r="BF12" s="71"/>
      <c r="BG12" s="66"/>
      <c r="BH12" s="66"/>
      <c r="BI12" s="66"/>
      <c r="BJ12" s="66"/>
      <c r="BK12" s="68"/>
      <c r="BL12" s="68"/>
      <c r="BM12" s="68"/>
      <c r="BN12" s="68"/>
    </row>
    <row r="13" spans="1:66" ht="14.25" x14ac:dyDescent="0.3">
      <c r="A13" s="17"/>
      <c r="B13" s="13" t="s">
        <v>12</v>
      </c>
      <c r="C13" s="12">
        <v>50.484780000000001</v>
      </c>
      <c r="D13" s="4" t="str">
        <f t="shared" si="6"/>
        <v xml:space="preserve">  </v>
      </c>
      <c r="E13" s="13">
        <v>41.092619999999997</v>
      </c>
      <c r="F13" s="13">
        <v>59.842840000000002</v>
      </c>
      <c r="G13" s="18">
        <v>4.840395</v>
      </c>
      <c r="H13" s="67">
        <f t="shared" si="0"/>
        <v>9.5878302331910721</v>
      </c>
      <c r="I13" s="18"/>
      <c r="J13" s="12">
        <v>58.85971</v>
      </c>
      <c r="K13" s="4" t="str">
        <f t="shared" si="7"/>
        <v xml:space="preserve">  </v>
      </c>
      <c r="L13" s="13">
        <v>47.753929999999997</v>
      </c>
      <c r="M13" s="13">
        <v>69.130799999999994</v>
      </c>
      <c r="N13" s="18">
        <v>5.5356649999999998</v>
      </c>
      <c r="O13" s="67">
        <f t="shared" si="1"/>
        <v>9.4048458614559944</v>
      </c>
      <c r="P13" s="18"/>
      <c r="Q13" s="12">
        <v>29.021159999999998</v>
      </c>
      <c r="R13" s="4" t="str">
        <f t="shared" si="8"/>
        <v xml:space="preserve">  </v>
      </c>
      <c r="S13" s="13">
        <v>20.773019999999999</v>
      </c>
      <c r="T13" s="13">
        <v>38.934869999999997</v>
      </c>
      <c r="U13" s="18">
        <v>4.6694060000000004</v>
      </c>
      <c r="V13" s="67">
        <f t="shared" si="2"/>
        <v>16.089660096288366</v>
      </c>
      <c r="W13" s="18"/>
      <c r="X13" s="12">
        <v>23.174009999999999</v>
      </c>
      <c r="Y13" s="4" t="str">
        <f t="shared" si="9"/>
        <v xml:space="preserve">  </v>
      </c>
      <c r="Z13" s="13">
        <v>15.60205</v>
      </c>
      <c r="AA13" s="13">
        <v>32.984569999999998</v>
      </c>
      <c r="AB13" s="18">
        <v>4.4474640000000001</v>
      </c>
      <c r="AC13" s="67">
        <f t="shared" si="3"/>
        <v>19.191603006989297</v>
      </c>
      <c r="AD13" s="18"/>
      <c r="AE13" s="12">
        <v>16.472829999999998</v>
      </c>
      <c r="AF13" s="4" t="str">
        <f t="shared" si="10"/>
        <v xml:space="preserve">  </v>
      </c>
      <c r="AG13" s="13">
        <v>10.881460000000001</v>
      </c>
      <c r="AH13" s="13">
        <v>24.158439999999999</v>
      </c>
      <c r="AI13" s="18">
        <v>3.3656820000000001</v>
      </c>
      <c r="AJ13" s="67">
        <f t="shared" si="4"/>
        <v>20.431716954524514</v>
      </c>
      <c r="AK13" s="18"/>
      <c r="AL13" s="12">
        <v>12.343819999999999</v>
      </c>
      <c r="AM13" s="4" t="str">
        <f t="shared" si="11"/>
        <v>*</v>
      </c>
      <c r="AN13" s="13">
        <v>7.2513709999999998</v>
      </c>
      <c r="AO13" s="13">
        <v>20.232430000000001</v>
      </c>
      <c r="AP13" s="18">
        <v>3.248386</v>
      </c>
      <c r="AQ13" s="67">
        <f t="shared" si="5"/>
        <v>26.315889246602751</v>
      </c>
      <c r="AR13" s="18"/>
      <c r="AS13" s="70"/>
      <c r="AT13" s="55"/>
      <c r="AU13" s="77"/>
      <c r="AV13" s="77"/>
      <c r="AW13" s="71"/>
      <c r="AX13" s="72"/>
      <c r="AY13" s="71"/>
      <c r="AZ13" s="70"/>
      <c r="BA13" s="55"/>
      <c r="BB13" s="77"/>
      <c r="BC13" s="77"/>
      <c r="BD13" s="71"/>
      <c r="BE13" s="72"/>
      <c r="BF13" s="71"/>
      <c r="BG13" s="66"/>
      <c r="BH13" s="66"/>
      <c r="BI13" s="66"/>
      <c r="BJ13" s="66"/>
      <c r="BK13" s="68"/>
      <c r="BL13" s="68"/>
      <c r="BM13" s="68"/>
      <c r="BN13" s="68"/>
    </row>
    <row r="14" spans="1:66" ht="14.25" x14ac:dyDescent="0.3">
      <c r="A14" s="17"/>
      <c r="B14" s="13" t="s">
        <v>13</v>
      </c>
      <c r="C14" s="12">
        <v>56.058610000000002</v>
      </c>
      <c r="D14" s="4" t="str">
        <f t="shared" si="6"/>
        <v xml:space="preserve">  </v>
      </c>
      <c r="E14" s="13">
        <v>45.199570000000001</v>
      </c>
      <c r="F14" s="13">
        <v>66.367009999999993</v>
      </c>
      <c r="G14" s="18">
        <v>5.4813789999999996</v>
      </c>
      <c r="H14" s="67">
        <f t="shared" si="0"/>
        <v>9.7779431206018117</v>
      </c>
      <c r="I14" s="18"/>
      <c r="J14" s="12">
        <v>64.279809999999998</v>
      </c>
      <c r="K14" s="4" t="str">
        <f t="shared" si="7"/>
        <v xml:space="preserve">  </v>
      </c>
      <c r="L14" s="13">
        <v>55.203220000000002</v>
      </c>
      <c r="M14" s="13">
        <v>72.43562</v>
      </c>
      <c r="N14" s="18">
        <v>4.4356400000000002</v>
      </c>
      <c r="O14" s="67">
        <f t="shared" si="1"/>
        <v>6.9005182187066207</v>
      </c>
      <c r="P14" s="18"/>
      <c r="Q14" s="12">
        <v>31.02694</v>
      </c>
      <c r="R14" s="4" t="str">
        <f t="shared" si="8"/>
        <v xml:space="preserve">  </v>
      </c>
      <c r="S14" s="13">
        <v>21.57236</v>
      </c>
      <c r="T14" s="13">
        <v>42.385770000000001</v>
      </c>
      <c r="U14" s="18">
        <v>5.3707440000000002</v>
      </c>
      <c r="V14" s="67">
        <f t="shared" si="2"/>
        <v>17.309937750870695</v>
      </c>
      <c r="W14" s="18"/>
      <c r="X14" s="12">
        <v>23.74361</v>
      </c>
      <c r="Y14" s="4" t="str">
        <f t="shared" si="9"/>
        <v xml:space="preserve">  </v>
      </c>
      <c r="Z14" s="13">
        <v>16.730830000000001</v>
      </c>
      <c r="AA14" s="13">
        <v>32.546900000000001</v>
      </c>
      <c r="AB14" s="18">
        <v>4.0464140000000004</v>
      </c>
      <c r="AC14" s="67">
        <f t="shared" si="3"/>
        <v>17.042117858236384</v>
      </c>
      <c r="AD14" s="18"/>
      <c r="AE14" s="12">
        <v>9.8406649999999996</v>
      </c>
      <c r="AF14" s="4" t="str">
        <f t="shared" si="10"/>
        <v>*</v>
      </c>
      <c r="AG14" s="13">
        <v>5.4805760000000001</v>
      </c>
      <c r="AH14" s="13">
        <v>17.043949999999999</v>
      </c>
      <c r="AI14" s="18">
        <v>2.8632499999999999</v>
      </c>
      <c r="AJ14" s="67">
        <f t="shared" si="4"/>
        <v>29.096102753218407</v>
      </c>
      <c r="AK14" s="18"/>
      <c r="AL14" s="12">
        <v>10.649710000000001</v>
      </c>
      <c r="AM14" s="4" t="str">
        <f t="shared" si="11"/>
        <v>*</v>
      </c>
      <c r="AN14" s="13">
        <v>5.9536210000000001</v>
      </c>
      <c r="AO14" s="13">
        <v>18.328099999999999</v>
      </c>
      <c r="AP14" s="18">
        <v>3.0718990000000002</v>
      </c>
      <c r="AQ14" s="67">
        <f t="shared" si="5"/>
        <v>28.844907513913526</v>
      </c>
      <c r="AR14" s="18"/>
      <c r="AS14" s="70"/>
      <c r="AT14" s="55"/>
      <c r="AU14" s="77"/>
      <c r="AV14" s="77"/>
      <c r="AW14" s="71"/>
      <c r="AX14" s="72"/>
      <c r="AY14" s="71"/>
      <c r="AZ14" s="70"/>
      <c r="BA14" s="55"/>
      <c r="BB14" s="77"/>
      <c r="BC14" s="77"/>
      <c r="BD14" s="71"/>
      <c r="BE14" s="72"/>
      <c r="BF14" s="71"/>
      <c r="BG14" s="66"/>
      <c r="BH14" s="66"/>
      <c r="BI14" s="66"/>
      <c r="BJ14" s="66"/>
      <c r="BK14" s="68"/>
      <c r="BL14" s="68"/>
      <c r="BM14" s="68"/>
      <c r="BN14" s="68"/>
    </row>
    <row r="15" spans="1:66" ht="14.25" x14ac:dyDescent="0.3">
      <c r="A15" s="17"/>
      <c r="B15" s="13" t="s">
        <v>14</v>
      </c>
      <c r="C15" s="12">
        <v>51.851489999999998</v>
      </c>
      <c r="D15" s="4" t="str">
        <f t="shared" si="6"/>
        <v xml:space="preserve">  </v>
      </c>
      <c r="E15" s="13">
        <v>41.658380000000001</v>
      </c>
      <c r="F15" s="13">
        <v>61.892789999999998</v>
      </c>
      <c r="G15" s="18">
        <v>5.2338769999999997</v>
      </c>
      <c r="H15" s="67">
        <f t="shared" si="0"/>
        <v>10.093976084390246</v>
      </c>
      <c r="I15" s="18"/>
      <c r="J15" s="12">
        <v>62.211329999999997</v>
      </c>
      <c r="K15" s="4" t="str">
        <f t="shared" si="7"/>
        <v xml:space="preserve">  </v>
      </c>
      <c r="L15" s="13">
        <v>51.448480000000004</v>
      </c>
      <c r="M15" s="13">
        <v>71.891779999999997</v>
      </c>
      <c r="N15" s="18">
        <v>5.2842640000000003</v>
      </c>
      <c r="O15" s="67">
        <f t="shared" si="1"/>
        <v>8.4940540573557914</v>
      </c>
      <c r="P15" s="18"/>
      <c r="Q15" s="12">
        <v>17.012840000000001</v>
      </c>
      <c r="R15" s="4" t="str">
        <f t="shared" si="8"/>
        <v xml:space="preserve">  </v>
      </c>
      <c r="S15" s="13">
        <v>11.48311</v>
      </c>
      <c r="T15" s="13">
        <v>24.46931</v>
      </c>
      <c r="U15" s="18">
        <v>3.29616</v>
      </c>
      <c r="V15" s="67">
        <f t="shared" si="2"/>
        <v>19.374542992234101</v>
      </c>
      <c r="W15" s="18"/>
      <c r="X15" s="12">
        <v>28.41525</v>
      </c>
      <c r="Y15" s="4" t="str">
        <f t="shared" si="9"/>
        <v xml:space="preserve">  </v>
      </c>
      <c r="Z15" s="13">
        <v>19.450869999999998</v>
      </c>
      <c r="AA15" s="13">
        <v>39.485799999999998</v>
      </c>
      <c r="AB15" s="18">
        <v>5.1580019999999998</v>
      </c>
      <c r="AC15" s="67">
        <f t="shared" si="3"/>
        <v>18.152231636181273</v>
      </c>
      <c r="AD15" s="18"/>
      <c r="AE15" s="12">
        <v>29.926369999999999</v>
      </c>
      <c r="AF15" s="4" t="str">
        <f t="shared" si="10"/>
        <v xml:space="preserve">  </v>
      </c>
      <c r="AG15" s="13">
        <v>21.00029</v>
      </c>
      <c r="AH15" s="13">
        <v>40.69218</v>
      </c>
      <c r="AI15" s="18">
        <v>5.0724320000000001</v>
      </c>
      <c r="AJ15" s="67">
        <f t="shared" si="4"/>
        <v>16.949706897294927</v>
      </c>
      <c r="AK15" s="18"/>
      <c r="AL15" s="12">
        <v>7.8219139999999996</v>
      </c>
      <c r="AM15" s="4" t="str">
        <f t="shared" si="11"/>
        <v>*</v>
      </c>
      <c r="AN15" s="13">
        <v>3.778556</v>
      </c>
      <c r="AO15" s="13">
        <v>15.495229999999999</v>
      </c>
      <c r="AP15" s="18">
        <v>2.8343880000000001</v>
      </c>
      <c r="AQ15" s="67">
        <f t="shared" si="5"/>
        <v>36.236501705337091</v>
      </c>
      <c r="AR15" s="18"/>
      <c r="AS15" s="70"/>
      <c r="AT15" s="55"/>
      <c r="AU15" s="77"/>
      <c r="AV15" s="77"/>
      <c r="AW15" s="71"/>
      <c r="AX15" s="72"/>
      <c r="AY15" s="71"/>
      <c r="AZ15" s="70"/>
      <c r="BA15" s="55"/>
      <c r="BB15" s="77"/>
      <c r="BC15" s="77"/>
      <c r="BD15" s="71"/>
      <c r="BE15" s="72"/>
      <c r="BF15" s="71"/>
      <c r="BG15" s="66"/>
      <c r="BH15" s="66"/>
      <c r="BI15" s="66"/>
      <c r="BJ15" s="66"/>
      <c r="BK15" s="68"/>
      <c r="BL15" s="68"/>
      <c r="BM15" s="68"/>
      <c r="BN15" s="68"/>
    </row>
    <row r="16" spans="1:66" ht="14.25" x14ac:dyDescent="0.3">
      <c r="A16" s="17"/>
      <c r="B16" s="13" t="s">
        <v>15</v>
      </c>
      <c r="C16" s="12">
        <v>57.237169999999999</v>
      </c>
      <c r="D16" s="4" t="str">
        <f t="shared" si="6"/>
        <v xml:space="preserve">  </v>
      </c>
      <c r="E16" s="13">
        <v>49.775149999999996</v>
      </c>
      <c r="F16" s="13">
        <v>64.38382</v>
      </c>
      <c r="G16" s="18">
        <v>3.7528920000000001</v>
      </c>
      <c r="H16" s="67">
        <f t="shared" si="0"/>
        <v>6.5567392657603447</v>
      </c>
      <c r="I16" s="18"/>
      <c r="J16" s="12">
        <v>64.213040000000007</v>
      </c>
      <c r="K16" s="4" t="str">
        <f t="shared" si="7"/>
        <v xml:space="preserve">  </v>
      </c>
      <c r="L16" s="13">
        <v>56.255519999999997</v>
      </c>
      <c r="M16" s="13">
        <v>71.457459999999998</v>
      </c>
      <c r="N16" s="18">
        <v>3.905154</v>
      </c>
      <c r="O16" s="67">
        <f t="shared" si="1"/>
        <v>6.0815591350292708</v>
      </c>
      <c r="P16" s="18"/>
      <c r="Q16" s="12">
        <v>24.31193</v>
      </c>
      <c r="R16" s="4" t="str">
        <f t="shared" si="8"/>
        <v xml:space="preserve">  </v>
      </c>
      <c r="S16" s="13">
        <v>18.824649999999998</v>
      </c>
      <c r="T16" s="13">
        <v>30.791989999999998</v>
      </c>
      <c r="U16" s="18">
        <v>3.0585969999999998</v>
      </c>
      <c r="V16" s="67">
        <f t="shared" si="2"/>
        <v>12.580642507608403</v>
      </c>
      <c r="W16" s="18"/>
      <c r="X16" s="12">
        <v>25.837</v>
      </c>
      <c r="Y16" s="4" t="str">
        <f t="shared" si="9"/>
        <v xml:space="preserve">  </v>
      </c>
      <c r="Z16" s="13">
        <v>19.192540000000001</v>
      </c>
      <c r="AA16" s="13">
        <v>33.81906</v>
      </c>
      <c r="AB16" s="18">
        <v>3.7451240000000001</v>
      </c>
      <c r="AC16" s="67">
        <f t="shared" si="3"/>
        <v>14.495196810775246</v>
      </c>
      <c r="AD16" s="18"/>
      <c r="AE16" s="12">
        <v>11.941689999999999</v>
      </c>
      <c r="AF16" s="4" t="str">
        <f t="shared" si="10"/>
        <v xml:space="preserve">  </v>
      </c>
      <c r="AG16" s="13">
        <v>7.3811400000000003</v>
      </c>
      <c r="AH16" s="13">
        <v>18.749610000000001</v>
      </c>
      <c r="AI16" s="18">
        <v>2.8520560000000001</v>
      </c>
      <c r="AJ16" s="67">
        <f t="shared" si="4"/>
        <v>23.883185713244945</v>
      </c>
      <c r="AK16" s="18"/>
      <c r="AL16" s="12">
        <v>5.4099329999999997</v>
      </c>
      <c r="AM16" s="4" t="str">
        <f t="shared" si="11"/>
        <v>*</v>
      </c>
      <c r="AN16" s="13">
        <v>2.9382329999999999</v>
      </c>
      <c r="AO16" s="13">
        <v>9.7519720000000003</v>
      </c>
      <c r="AP16" s="18">
        <v>1.6610529999999999</v>
      </c>
      <c r="AQ16" s="67">
        <f t="shared" si="5"/>
        <v>30.70376287469734</v>
      </c>
      <c r="AR16" s="18"/>
      <c r="AS16" s="70"/>
      <c r="AT16" s="55"/>
      <c r="AU16" s="77"/>
      <c r="AV16" s="77"/>
      <c r="AW16" s="71"/>
      <c r="AX16" s="72"/>
      <c r="AY16" s="71"/>
      <c r="AZ16" s="70"/>
      <c r="BA16" s="55"/>
      <c r="BB16" s="77"/>
      <c r="BC16" s="77"/>
      <c r="BD16" s="71"/>
      <c r="BE16" s="72"/>
      <c r="BF16" s="71"/>
      <c r="BG16" s="66"/>
      <c r="BH16" s="66"/>
      <c r="BI16" s="66"/>
      <c r="BJ16" s="66"/>
      <c r="BK16" s="68"/>
      <c r="BL16" s="68"/>
      <c r="BM16" s="68"/>
      <c r="BN16" s="68"/>
    </row>
    <row r="17" spans="1:66" ht="14.25" x14ac:dyDescent="0.3">
      <c r="A17" s="17"/>
      <c r="B17" s="13" t="s">
        <v>16</v>
      </c>
      <c r="C17" s="12">
        <v>39.123089999999998</v>
      </c>
      <c r="D17" s="4" t="str">
        <f t="shared" si="6"/>
        <v xml:space="preserve">  </v>
      </c>
      <c r="E17" s="13">
        <v>31.917670000000001</v>
      </c>
      <c r="F17" s="13">
        <v>46.836129999999997</v>
      </c>
      <c r="G17" s="18">
        <v>3.8327209999999998</v>
      </c>
      <c r="H17" s="67">
        <f t="shared" si="0"/>
        <v>9.7965702606823744</v>
      </c>
      <c r="I17" s="18"/>
      <c r="J17" s="12">
        <v>50.37453</v>
      </c>
      <c r="K17" s="4" t="str">
        <f t="shared" si="7"/>
        <v xml:space="preserve">  </v>
      </c>
      <c r="L17" s="13">
        <v>42.628329999999998</v>
      </c>
      <c r="M17" s="13">
        <v>58.102800000000002</v>
      </c>
      <c r="N17" s="18">
        <v>3.9794649999999998</v>
      </c>
      <c r="O17" s="67">
        <f t="shared" si="1"/>
        <v>7.8997560870543104</v>
      </c>
      <c r="P17" s="18"/>
      <c r="Q17" s="12">
        <v>27.822320000000001</v>
      </c>
      <c r="R17" s="4" t="str">
        <f t="shared" si="8"/>
        <v xml:space="preserve">  </v>
      </c>
      <c r="S17" s="13">
        <v>21.280259999999998</v>
      </c>
      <c r="T17" s="13">
        <v>35.469369999999998</v>
      </c>
      <c r="U17" s="18">
        <v>3.635319</v>
      </c>
      <c r="V17" s="67">
        <f t="shared" si="2"/>
        <v>13.066196492600184</v>
      </c>
      <c r="W17" s="18"/>
      <c r="X17" s="12">
        <v>23.744779999999999</v>
      </c>
      <c r="Y17" s="4" t="str">
        <f t="shared" si="9"/>
        <v xml:space="preserve">  </v>
      </c>
      <c r="Z17" s="13">
        <v>17.7745</v>
      </c>
      <c r="AA17" s="13">
        <v>30.965219999999999</v>
      </c>
      <c r="AB17" s="18">
        <v>3.3716300000000001</v>
      </c>
      <c r="AC17" s="67">
        <f t="shared" si="3"/>
        <v>14.199457733447099</v>
      </c>
      <c r="AD17" s="18"/>
      <c r="AE17" s="12">
        <v>23.526720000000001</v>
      </c>
      <c r="AF17" s="4" t="str">
        <f t="shared" si="10"/>
        <v xml:space="preserve">  </v>
      </c>
      <c r="AG17" s="13">
        <v>17.383659999999999</v>
      </c>
      <c r="AH17" s="13">
        <v>31.025379999999998</v>
      </c>
      <c r="AI17" s="18">
        <v>3.4869400000000002</v>
      </c>
      <c r="AJ17" s="67">
        <f t="shared" si="4"/>
        <v>14.821190544198256</v>
      </c>
      <c r="AK17" s="18"/>
      <c r="AL17" s="12">
        <v>16.687059999999999</v>
      </c>
      <c r="AM17" s="4" t="str">
        <f t="shared" si="11"/>
        <v xml:space="preserve">  </v>
      </c>
      <c r="AN17" s="13">
        <v>11.606999999999999</v>
      </c>
      <c r="AO17" s="13">
        <v>23.401879999999998</v>
      </c>
      <c r="AP17" s="18">
        <v>2.9947550000000001</v>
      </c>
      <c r="AQ17" s="67">
        <f t="shared" si="5"/>
        <v>17.946570576242909</v>
      </c>
      <c r="AR17" s="18"/>
      <c r="AS17" s="70"/>
      <c r="AT17" s="55"/>
      <c r="AU17" s="77"/>
      <c r="AV17" s="77"/>
      <c r="AW17" s="71"/>
      <c r="AX17" s="72"/>
      <c r="AY17" s="71"/>
      <c r="AZ17" s="70"/>
      <c r="BA17" s="55"/>
      <c r="BB17" s="77"/>
      <c r="BC17" s="77"/>
      <c r="BD17" s="71"/>
      <c r="BE17" s="72"/>
      <c r="BF17" s="71"/>
      <c r="BG17" s="66"/>
      <c r="BH17" s="66"/>
      <c r="BI17" s="66"/>
      <c r="BJ17" s="66"/>
      <c r="BK17" s="68"/>
      <c r="BL17" s="68"/>
      <c r="BM17" s="68"/>
      <c r="BN17" s="68"/>
    </row>
    <row r="18" spans="1:66" ht="14.25" x14ac:dyDescent="0.3">
      <c r="A18" s="17"/>
      <c r="B18" s="13" t="s">
        <v>17</v>
      </c>
      <c r="C18" s="12">
        <v>68.125</v>
      </c>
      <c r="D18" s="4" t="str">
        <f t="shared" si="6"/>
        <v xml:space="preserve">  </v>
      </c>
      <c r="E18" s="13">
        <v>59.095100000000002</v>
      </c>
      <c r="F18" s="13">
        <v>75.972030000000004</v>
      </c>
      <c r="G18" s="18">
        <v>4.3387289999999998</v>
      </c>
      <c r="H18" s="67">
        <f t="shared" si="0"/>
        <v>6.3687765137614676</v>
      </c>
      <c r="I18" s="18"/>
      <c r="J18" s="12">
        <v>50.777059999999999</v>
      </c>
      <c r="K18" s="4" t="str">
        <f t="shared" si="7"/>
        <v xml:space="preserve">  </v>
      </c>
      <c r="L18" s="13">
        <v>37.541919999999998</v>
      </c>
      <c r="M18" s="13">
        <v>63.904170000000001</v>
      </c>
      <c r="N18" s="18">
        <v>6.8875320000000002</v>
      </c>
      <c r="O18" s="67">
        <f t="shared" si="1"/>
        <v>13.56425913591689</v>
      </c>
      <c r="P18" s="18"/>
      <c r="Q18" s="12">
        <v>19.128910000000001</v>
      </c>
      <c r="R18" s="4" t="str">
        <f t="shared" si="8"/>
        <v xml:space="preserve">  </v>
      </c>
      <c r="S18" s="13">
        <v>13.435180000000001</v>
      </c>
      <c r="T18" s="13">
        <v>26.49701</v>
      </c>
      <c r="U18" s="18">
        <v>3.3256329999999998</v>
      </c>
      <c r="V18" s="67">
        <f t="shared" si="2"/>
        <v>17.385376375339735</v>
      </c>
      <c r="W18" s="18"/>
      <c r="X18" s="12">
        <v>32.133830000000003</v>
      </c>
      <c r="Y18" s="4" t="str">
        <f t="shared" si="9"/>
        <v xml:space="preserve">  </v>
      </c>
      <c r="Z18" s="13">
        <v>21.013919999999999</v>
      </c>
      <c r="AA18" s="13">
        <v>45.731169999999999</v>
      </c>
      <c r="AB18" s="18">
        <v>6.4138659999999996</v>
      </c>
      <c r="AC18" s="67">
        <f t="shared" si="3"/>
        <v>19.959855392276609</v>
      </c>
      <c r="AD18" s="18"/>
      <c r="AE18" s="12">
        <v>11.0349</v>
      </c>
      <c r="AF18" s="4" t="str">
        <f t="shared" si="10"/>
        <v>*</v>
      </c>
      <c r="AG18" s="13">
        <v>5.2967050000000002</v>
      </c>
      <c r="AH18" s="13">
        <v>21.573450000000001</v>
      </c>
      <c r="AI18" s="18">
        <v>3.9893339999999999</v>
      </c>
      <c r="AJ18" s="67">
        <f t="shared" si="4"/>
        <v>36.151972378544436</v>
      </c>
      <c r="AK18" s="18"/>
      <c r="AL18" s="12">
        <v>13.51294</v>
      </c>
      <c r="AM18" s="4" t="str">
        <f t="shared" si="11"/>
        <v>*</v>
      </c>
      <c r="AN18" s="13">
        <v>6.613442</v>
      </c>
      <c r="AO18" s="13">
        <v>25.634530000000002</v>
      </c>
      <c r="AP18" s="18">
        <v>4.718197</v>
      </c>
      <c r="AQ18" s="67">
        <f t="shared" si="5"/>
        <v>34.916139640966357</v>
      </c>
      <c r="AR18" s="18"/>
      <c r="AS18" s="70"/>
      <c r="AT18" s="55"/>
      <c r="AU18" s="77"/>
      <c r="AV18" s="77"/>
      <c r="AW18" s="71"/>
      <c r="AX18" s="72"/>
      <c r="AY18" s="71"/>
      <c r="AZ18" s="70"/>
      <c r="BA18" s="55"/>
      <c r="BB18" s="77"/>
      <c r="BC18" s="77"/>
      <c r="BD18" s="71"/>
      <c r="BE18" s="72"/>
      <c r="BF18" s="71"/>
      <c r="BG18" s="66"/>
      <c r="BH18" s="66"/>
      <c r="BI18" s="66"/>
      <c r="BJ18" s="66"/>
      <c r="BK18" s="68"/>
      <c r="BL18" s="68"/>
      <c r="BM18" s="68"/>
      <c r="BN18" s="68"/>
    </row>
    <row r="19" spans="1:66" ht="14.25" x14ac:dyDescent="0.3">
      <c r="A19" s="17"/>
      <c r="B19" s="13" t="s">
        <v>18</v>
      </c>
      <c r="C19" s="12">
        <v>50.912860000000002</v>
      </c>
      <c r="D19" s="4" t="str">
        <f t="shared" si="6"/>
        <v xml:space="preserve">  </v>
      </c>
      <c r="E19" s="13">
        <v>42.222920000000002</v>
      </c>
      <c r="F19" s="13">
        <v>59.547989999999999</v>
      </c>
      <c r="G19" s="18">
        <v>4.464601</v>
      </c>
      <c r="H19" s="67">
        <f t="shared" si="0"/>
        <v>8.7691027375008979</v>
      </c>
      <c r="I19" s="18"/>
      <c r="J19" s="12">
        <v>62.543469999999999</v>
      </c>
      <c r="K19" s="4" t="str">
        <f t="shared" si="7"/>
        <v xml:space="preserve">  </v>
      </c>
      <c r="L19" s="13">
        <v>50.502839999999999</v>
      </c>
      <c r="M19" s="13">
        <v>73.2089</v>
      </c>
      <c r="N19" s="18">
        <v>5.8872239999999998</v>
      </c>
      <c r="O19" s="67">
        <f t="shared" si="1"/>
        <v>9.4130114622677628</v>
      </c>
      <c r="P19" s="18"/>
      <c r="Q19" s="12">
        <v>31.384429999999998</v>
      </c>
      <c r="R19" s="4" t="str">
        <f t="shared" si="8"/>
        <v xml:space="preserve">  </v>
      </c>
      <c r="S19" s="13">
        <v>23.50461</v>
      </c>
      <c r="T19" s="13">
        <v>40.507069999999999</v>
      </c>
      <c r="U19" s="18">
        <v>4.3708580000000001</v>
      </c>
      <c r="V19" s="67">
        <f t="shared" si="2"/>
        <v>13.926835695279477</v>
      </c>
      <c r="W19" s="18"/>
      <c r="X19" s="12">
        <v>24.151910000000001</v>
      </c>
      <c r="Y19" s="4" t="str">
        <f t="shared" si="9"/>
        <v xml:space="preserve">  </v>
      </c>
      <c r="Z19" s="13">
        <v>15.170439999999999</v>
      </c>
      <c r="AA19" s="13">
        <v>36.18271</v>
      </c>
      <c r="AB19" s="18">
        <v>5.3920349999999999</v>
      </c>
      <c r="AC19" s="67">
        <f t="shared" si="3"/>
        <v>22.325501378565917</v>
      </c>
      <c r="AD19" s="18"/>
      <c r="AE19" s="12">
        <v>15.37824</v>
      </c>
      <c r="AF19" s="4" t="str">
        <f t="shared" si="10"/>
        <v xml:space="preserve">  </v>
      </c>
      <c r="AG19" s="13">
        <v>11.05631</v>
      </c>
      <c r="AH19" s="13">
        <v>20.9909</v>
      </c>
      <c r="AI19" s="18">
        <v>2.5213809999999999</v>
      </c>
      <c r="AJ19" s="67">
        <f t="shared" si="4"/>
        <v>16.395770907464051</v>
      </c>
      <c r="AK19" s="18"/>
      <c r="AL19" s="12">
        <v>10.134690000000001</v>
      </c>
      <c r="AM19" s="4" t="str">
        <f t="shared" si="11"/>
        <v>*</v>
      </c>
      <c r="AN19" s="13">
        <v>5.3090359999999999</v>
      </c>
      <c r="AO19" s="13">
        <v>18.490130000000001</v>
      </c>
      <c r="AP19" s="18">
        <v>3.2473529999999999</v>
      </c>
      <c r="AQ19" s="67">
        <f t="shared" si="5"/>
        <v>32.041956882746284</v>
      </c>
      <c r="AR19" s="18"/>
      <c r="AS19" s="70"/>
      <c r="AT19" s="55"/>
      <c r="AU19" s="77"/>
      <c r="AV19" s="77"/>
      <c r="AW19" s="71"/>
      <c r="AX19" s="72"/>
      <c r="AY19" s="71"/>
      <c r="AZ19" s="70"/>
      <c r="BA19" s="55"/>
      <c r="BB19" s="77"/>
      <c r="BC19" s="77"/>
      <c r="BD19" s="71"/>
      <c r="BE19" s="72"/>
      <c r="BF19" s="71"/>
      <c r="BG19" s="66"/>
      <c r="BH19" s="66"/>
      <c r="BI19" s="66"/>
      <c r="BJ19" s="66"/>
      <c r="BK19" s="68"/>
      <c r="BL19" s="68"/>
      <c r="BM19" s="68"/>
      <c r="BN19" s="68"/>
    </row>
    <row r="20" spans="1:66" ht="14.25" x14ac:dyDescent="0.3">
      <c r="A20" s="17"/>
      <c r="B20" s="13" t="s">
        <v>19</v>
      </c>
      <c r="C20" s="12">
        <v>52.086480000000002</v>
      </c>
      <c r="D20" s="4" t="str">
        <f t="shared" si="6"/>
        <v xml:space="preserve">  </v>
      </c>
      <c r="E20" s="13">
        <v>44.662909999999997</v>
      </c>
      <c r="F20" s="13">
        <v>59.419029999999999</v>
      </c>
      <c r="G20" s="18">
        <v>3.7918859999999999</v>
      </c>
      <c r="H20" s="67">
        <f t="shared" si="0"/>
        <v>7.2799812926502225</v>
      </c>
      <c r="I20" s="18"/>
      <c r="J20" s="12">
        <v>70.681380000000004</v>
      </c>
      <c r="K20" s="4" t="str">
        <f t="shared" si="7"/>
        <v xml:space="preserve">  </v>
      </c>
      <c r="L20" s="13">
        <v>62.214030000000001</v>
      </c>
      <c r="M20" s="13">
        <v>77.924570000000003</v>
      </c>
      <c r="N20" s="18">
        <v>4.0315370000000001</v>
      </c>
      <c r="O20" s="67">
        <f t="shared" si="1"/>
        <v>5.7038176108049949</v>
      </c>
      <c r="P20" s="18"/>
      <c r="Q20" s="12">
        <v>22.621960000000001</v>
      </c>
      <c r="R20" s="4" t="str">
        <f t="shared" si="8"/>
        <v xml:space="preserve">  </v>
      </c>
      <c r="S20" s="13">
        <v>16.82685</v>
      </c>
      <c r="T20" s="13">
        <v>29.700199999999999</v>
      </c>
      <c r="U20" s="18">
        <v>3.2879779999999998</v>
      </c>
      <c r="V20" s="67">
        <f t="shared" si="2"/>
        <v>14.534452363986142</v>
      </c>
      <c r="W20" s="18"/>
      <c r="X20" s="12">
        <v>12.84009</v>
      </c>
      <c r="Y20" s="4" t="str">
        <f t="shared" si="9"/>
        <v xml:space="preserve">  </v>
      </c>
      <c r="Z20" s="13">
        <v>8.2842479999999998</v>
      </c>
      <c r="AA20" s="13">
        <v>19.37218</v>
      </c>
      <c r="AB20" s="18">
        <v>2.7930429999999999</v>
      </c>
      <c r="AC20" s="67">
        <f t="shared" si="3"/>
        <v>21.752518868637214</v>
      </c>
      <c r="AD20" s="18"/>
      <c r="AE20" s="12">
        <v>19.140519999999999</v>
      </c>
      <c r="AF20" s="4" t="str">
        <f t="shared" si="10"/>
        <v xml:space="preserve">  </v>
      </c>
      <c r="AG20" s="13">
        <v>13.56725</v>
      </c>
      <c r="AH20" s="13">
        <v>26.3064</v>
      </c>
      <c r="AI20" s="18">
        <v>3.2437939999999998</v>
      </c>
      <c r="AJ20" s="67">
        <f t="shared" si="4"/>
        <v>16.947261620896402</v>
      </c>
      <c r="AK20" s="18"/>
      <c r="AL20" s="12">
        <v>12.549329999999999</v>
      </c>
      <c r="AM20" s="4" t="str">
        <f t="shared" si="11"/>
        <v>*</v>
      </c>
      <c r="AN20" s="13">
        <v>7.1720189999999997</v>
      </c>
      <c r="AO20" s="13">
        <v>21.044360000000001</v>
      </c>
      <c r="AP20" s="18">
        <v>3.4667189999999999</v>
      </c>
      <c r="AQ20" s="67">
        <f t="shared" si="5"/>
        <v>27.624733750726133</v>
      </c>
      <c r="AR20" s="18"/>
      <c r="AS20" s="70"/>
      <c r="AT20" s="55"/>
      <c r="AU20" s="77"/>
      <c r="AV20" s="77"/>
      <c r="AW20" s="71"/>
      <c r="AX20" s="72"/>
      <c r="AY20" s="71"/>
      <c r="AZ20" s="70"/>
      <c r="BA20" s="55"/>
      <c r="BB20" s="77"/>
      <c r="BC20" s="77"/>
      <c r="BD20" s="71"/>
      <c r="BE20" s="72"/>
      <c r="BF20" s="71"/>
      <c r="BG20" s="66"/>
      <c r="BH20" s="66"/>
      <c r="BI20" s="66"/>
      <c r="BJ20" s="66"/>
      <c r="BK20" s="68"/>
      <c r="BL20" s="68"/>
      <c r="BM20" s="68"/>
      <c r="BN20" s="68"/>
    </row>
    <row r="21" spans="1:66" ht="14.25" x14ac:dyDescent="0.3">
      <c r="A21" s="17"/>
      <c r="B21" s="13" t="s">
        <v>20</v>
      </c>
      <c r="C21" s="12">
        <v>36.909399999999998</v>
      </c>
      <c r="D21" s="4" t="str">
        <f t="shared" si="6"/>
        <v xml:space="preserve">  </v>
      </c>
      <c r="E21" s="13">
        <v>30.124839999999999</v>
      </c>
      <c r="F21" s="13">
        <v>44.254219999999997</v>
      </c>
      <c r="G21" s="18">
        <v>3.6266050000000001</v>
      </c>
      <c r="H21" s="67">
        <f t="shared" si="0"/>
        <v>9.8256948094523366</v>
      </c>
      <c r="I21" s="18"/>
      <c r="J21" s="12">
        <v>54.794510000000002</v>
      </c>
      <c r="K21" s="4" t="str">
        <f t="shared" si="7"/>
        <v xml:space="preserve">  </v>
      </c>
      <c r="L21" s="13">
        <v>47.920540000000003</v>
      </c>
      <c r="M21" s="13">
        <v>61.490299999999998</v>
      </c>
      <c r="N21" s="18">
        <v>3.4828920000000001</v>
      </c>
      <c r="O21" s="67">
        <f t="shared" si="1"/>
        <v>6.3562791235837315</v>
      </c>
      <c r="P21" s="18"/>
      <c r="Q21" s="12">
        <v>28.528199999999998</v>
      </c>
      <c r="R21" s="4" t="str">
        <f t="shared" si="8"/>
        <v xml:space="preserve">  </v>
      </c>
      <c r="S21" s="13">
        <v>22.173670000000001</v>
      </c>
      <c r="T21" s="13">
        <v>35.864609999999999</v>
      </c>
      <c r="U21" s="18">
        <v>3.5074130000000001</v>
      </c>
      <c r="V21" s="67">
        <f t="shared" si="2"/>
        <v>12.294547149837706</v>
      </c>
      <c r="W21" s="18"/>
      <c r="X21" s="12">
        <v>23.069220000000001</v>
      </c>
      <c r="Y21" s="4" t="str">
        <f t="shared" si="9"/>
        <v xml:space="preserve">  </v>
      </c>
      <c r="Z21" s="13">
        <v>17.521989999999999</v>
      </c>
      <c r="AA21" s="13">
        <v>29.739409999999999</v>
      </c>
      <c r="AB21" s="18">
        <v>3.120838</v>
      </c>
      <c r="AC21" s="67">
        <f t="shared" si="3"/>
        <v>13.528147028811549</v>
      </c>
      <c r="AD21" s="18"/>
      <c r="AE21" s="12">
        <v>23.2315</v>
      </c>
      <c r="AF21" s="4" t="str">
        <f t="shared" si="10"/>
        <v xml:space="preserve">  </v>
      </c>
      <c r="AG21" s="13">
        <v>17.48724</v>
      </c>
      <c r="AH21" s="13">
        <v>30.17267</v>
      </c>
      <c r="AI21" s="18">
        <v>3.2410510000000001</v>
      </c>
      <c r="AJ21" s="67">
        <f t="shared" si="4"/>
        <v>13.951105180466177</v>
      </c>
      <c r="AK21" s="18"/>
      <c r="AL21" s="12">
        <v>14.003349999999999</v>
      </c>
      <c r="AM21" s="4" t="str">
        <f t="shared" si="11"/>
        <v xml:space="preserve">  </v>
      </c>
      <c r="AN21" s="13">
        <v>9.6824600000000007</v>
      </c>
      <c r="AO21" s="13">
        <v>19.829129999999999</v>
      </c>
      <c r="AP21" s="18">
        <v>2.568206</v>
      </c>
      <c r="AQ21" s="67">
        <f t="shared" si="5"/>
        <v>18.339940085765193</v>
      </c>
      <c r="AR21" s="18"/>
      <c r="AS21" s="70"/>
      <c r="AT21" s="55"/>
      <c r="AU21" s="77"/>
      <c r="AV21" s="77"/>
      <c r="AW21" s="71"/>
      <c r="AX21" s="72"/>
      <c r="AY21" s="71"/>
      <c r="AZ21" s="70"/>
      <c r="BA21" s="55"/>
      <c r="BB21" s="77"/>
      <c r="BC21" s="77"/>
      <c r="BD21" s="71"/>
      <c r="BE21" s="72"/>
      <c r="BF21" s="71"/>
      <c r="BG21" s="66"/>
      <c r="BH21" s="66"/>
      <c r="BI21" s="66"/>
      <c r="BJ21" s="66"/>
      <c r="BK21" s="68"/>
      <c r="BL21" s="68"/>
      <c r="BM21" s="68"/>
      <c r="BN21" s="68"/>
    </row>
    <row r="22" spans="1:66" ht="14.25" x14ac:dyDescent="0.3">
      <c r="A22" s="17"/>
      <c r="B22" s="13" t="s">
        <v>21</v>
      </c>
      <c r="C22" s="12">
        <v>44.283969999999997</v>
      </c>
      <c r="D22" s="4" t="str">
        <f t="shared" si="6"/>
        <v xml:space="preserve">  </v>
      </c>
      <c r="E22" s="13">
        <v>37.235430000000001</v>
      </c>
      <c r="F22" s="13">
        <v>51.57047</v>
      </c>
      <c r="G22" s="18">
        <v>3.681851</v>
      </c>
      <c r="H22" s="67">
        <f t="shared" si="0"/>
        <v>8.314184568366386</v>
      </c>
      <c r="I22" s="18"/>
      <c r="J22" s="12">
        <v>49.037199999999999</v>
      </c>
      <c r="K22" s="4" t="str">
        <f t="shared" si="7"/>
        <v xml:space="preserve">  </v>
      </c>
      <c r="L22" s="13">
        <v>34.762459999999997</v>
      </c>
      <c r="M22" s="13">
        <v>63.470689999999998</v>
      </c>
      <c r="N22" s="18">
        <v>7.5350830000000002</v>
      </c>
      <c r="O22" s="67">
        <f t="shared" si="1"/>
        <v>15.366054750271225</v>
      </c>
      <c r="P22" s="18"/>
      <c r="Q22" s="12">
        <v>25.891749999999998</v>
      </c>
      <c r="R22" s="4" t="str">
        <f t="shared" si="8"/>
        <v>*</v>
      </c>
      <c r="S22" s="13">
        <v>14.321440000000001</v>
      </c>
      <c r="T22" s="13">
        <v>42.205080000000002</v>
      </c>
      <c r="U22" s="18">
        <v>7.2172929999999997</v>
      </c>
      <c r="V22" s="67">
        <f t="shared" si="2"/>
        <v>27.874875201560346</v>
      </c>
      <c r="W22" s="18"/>
      <c r="X22" s="12">
        <v>35.367789999999999</v>
      </c>
      <c r="Y22" s="4" t="str">
        <f t="shared" si="9"/>
        <v xml:space="preserve">  </v>
      </c>
      <c r="Z22" s="13">
        <v>22.37951</v>
      </c>
      <c r="AA22" s="13">
        <v>50.946469999999998</v>
      </c>
      <c r="AB22" s="18">
        <v>7.4730600000000003</v>
      </c>
      <c r="AC22" s="67">
        <f t="shared" si="3"/>
        <v>21.129564499223729</v>
      </c>
      <c r="AD22" s="18"/>
      <c r="AE22" s="12">
        <v>25.704809999999998</v>
      </c>
      <c r="AF22" s="4" t="str">
        <f t="shared" si="10"/>
        <v>*</v>
      </c>
      <c r="AG22" s="13">
        <v>13.780379999999999</v>
      </c>
      <c r="AH22" s="13">
        <v>42.822809999999997</v>
      </c>
      <c r="AI22" s="18">
        <v>7.5246839999999997</v>
      </c>
      <c r="AJ22" s="67">
        <f t="shared" si="4"/>
        <v>29.273447265317269</v>
      </c>
      <c r="AK22" s="18"/>
      <c r="AL22" s="12">
        <v>11.828580000000001</v>
      </c>
      <c r="AM22" s="4" t="str">
        <f t="shared" si="11"/>
        <v>*</v>
      </c>
      <c r="AN22" s="13">
        <v>6.389138</v>
      </c>
      <c r="AO22" s="13">
        <v>20.866669999999999</v>
      </c>
      <c r="AP22" s="18">
        <v>3.5958700000000001</v>
      </c>
      <c r="AQ22" s="67">
        <f t="shared" si="5"/>
        <v>30.399845120885178</v>
      </c>
      <c r="AR22" s="18"/>
      <c r="AS22" s="70"/>
      <c r="AT22" s="55"/>
      <c r="AU22" s="77"/>
      <c r="AV22" s="77"/>
      <c r="AW22" s="71"/>
      <c r="AX22" s="72"/>
      <c r="AY22" s="71"/>
      <c r="AZ22" s="70"/>
      <c r="BA22" s="55"/>
      <c r="BB22" s="77"/>
      <c r="BC22" s="77"/>
      <c r="BD22" s="71"/>
      <c r="BE22" s="72"/>
      <c r="BF22" s="71"/>
      <c r="BG22" s="66"/>
      <c r="BH22" s="66"/>
      <c r="BI22" s="66"/>
      <c r="BJ22" s="66"/>
      <c r="BK22" s="68"/>
      <c r="BL22" s="68"/>
      <c r="BM22" s="68"/>
      <c r="BN22" s="68"/>
    </row>
    <row r="23" spans="1:66" ht="14.25" x14ac:dyDescent="0.3">
      <c r="A23" s="17"/>
      <c r="B23" s="13" t="s">
        <v>22</v>
      </c>
      <c r="C23" s="12">
        <v>46.239629999999998</v>
      </c>
      <c r="D23" s="4" t="str">
        <f t="shared" si="6"/>
        <v xml:space="preserve">  </v>
      </c>
      <c r="E23" s="13">
        <v>36.546509999999998</v>
      </c>
      <c r="F23" s="13">
        <v>56.225589999999997</v>
      </c>
      <c r="G23" s="18">
        <v>5.0860580000000004</v>
      </c>
      <c r="H23" s="67">
        <f t="shared" si="0"/>
        <v>10.999348394440009</v>
      </c>
      <c r="I23" s="18"/>
      <c r="J23" s="12">
        <v>55.389850000000003</v>
      </c>
      <c r="K23" s="4" t="str">
        <f t="shared" si="7"/>
        <v xml:space="preserve">  </v>
      </c>
      <c r="L23" s="13">
        <v>43.978160000000003</v>
      </c>
      <c r="M23" s="13">
        <v>66.260360000000006</v>
      </c>
      <c r="N23" s="18">
        <v>5.7799459999999998</v>
      </c>
      <c r="O23" s="67">
        <f t="shared" si="1"/>
        <v>10.435027356095024</v>
      </c>
      <c r="P23" s="18"/>
      <c r="Q23" s="12">
        <v>25.12969</v>
      </c>
      <c r="R23" s="4" t="str">
        <f t="shared" si="8"/>
        <v xml:space="preserve">  </v>
      </c>
      <c r="S23" s="13">
        <v>17.200810000000001</v>
      </c>
      <c r="T23" s="13">
        <v>35.161380000000001</v>
      </c>
      <c r="U23" s="18">
        <v>4.6052379999999999</v>
      </c>
      <c r="V23" s="67">
        <f t="shared" si="2"/>
        <v>18.325884640837192</v>
      </c>
      <c r="W23" s="18"/>
      <c r="X23" s="12">
        <v>27.885809999999999</v>
      </c>
      <c r="Y23" s="4" t="str">
        <f t="shared" si="9"/>
        <v xml:space="preserve">  </v>
      </c>
      <c r="Z23" s="13">
        <v>19.813289999999999</v>
      </c>
      <c r="AA23" s="13">
        <v>37.700960000000002</v>
      </c>
      <c r="AB23" s="18">
        <v>4.5950920000000002</v>
      </c>
      <c r="AC23" s="67">
        <f t="shared" si="3"/>
        <v>16.478244669959384</v>
      </c>
      <c r="AD23" s="18"/>
      <c r="AE23" s="12">
        <v>27.31747</v>
      </c>
      <c r="AF23" s="4" t="str">
        <f t="shared" si="10"/>
        <v xml:space="preserve">  </v>
      </c>
      <c r="AG23" s="13">
        <v>18.14969</v>
      </c>
      <c r="AH23" s="13">
        <v>38.914439999999999</v>
      </c>
      <c r="AI23" s="18">
        <v>5.3452080000000004</v>
      </c>
      <c r="AJ23" s="67">
        <f t="shared" si="4"/>
        <v>19.566995040170266</v>
      </c>
      <c r="AK23" s="18"/>
      <c r="AL23" s="12">
        <v>10.901109999999999</v>
      </c>
      <c r="AM23" s="4" t="str">
        <f t="shared" si="11"/>
        <v>*</v>
      </c>
      <c r="AN23" s="13">
        <v>5.7735729999999998</v>
      </c>
      <c r="AO23" s="13">
        <v>19.633569999999999</v>
      </c>
      <c r="AP23" s="18">
        <v>3.4267970000000001</v>
      </c>
      <c r="AQ23" s="67">
        <f t="shared" si="5"/>
        <v>31.435303377362494</v>
      </c>
      <c r="AR23" s="18"/>
      <c r="AS23" s="70"/>
      <c r="AT23" s="55"/>
      <c r="AU23" s="77"/>
      <c r="AV23" s="77"/>
      <c r="AW23" s="71"/>
      <c r="AX23" s="72"/>
      <c r="AY23" s="71"/>
      <c r="AZ23" s="70"/>
      <c r="BA23" s="55"/>
      <c r="BB23" s="77"/>
      <c r="BC23" s="77"/>
      <c r="BD23" s="71"/>
      <c r="BE23" s="72"/>
      <c r="BF23" s="71"/>
      <c r="BG23" s="66"/>
      <c r="BH23" s="66"/>
      <c r="BI23" s="66"/>
      <c r="BJ23" s="66"/>
      <c r="BK23" s="68"/>
      <c r="BL23" s="68"/>
      <c r="BM23" s="68"/>
      <c r="BN23" s="68"/>
    </row>
    <row r="24" spans="1:66" ht="14.25" x14ac:dyDescent="0.3">
      <c r="A24" s="17"/>
      <c r="B24" s="13" t="s">
        <v>23</v>
      </c>
      <c r="C24" s="12">
        <v>60.272649999999999</v>
      </c>
      <c r="D24" s="4" t="str">
        <f t="shared" si="6"/>
        <v xml:space="preserve">  </v>
      </c>
      <c r="E24" s="13">
        <v>50.779760000000003</v>
      </c>
      <c r="F24" s="13">
        <v>69.050560000000004</v>
      </c>
      <c r="G24" s="18">
        <v>4.711233</v>
      </c>
      <c r="H24" s="67">
        <f t="shared" si="0"/>
        <v>7.8165353605656964</v>
      </c>
      <c r="I24" s="18"/>
      <c r="J24" s="12">
        <v>53.315899999999999</v>
      </c>
      <c r="K24" s="4" t="str">
        <f t="shared" si="7"/>
        <v xml:space="preserve">  </v>
      </c>
      <c r="L24" s="13">
        <v>40.82009</v>
      </c>
      <c r="M24" s="13">
        <v>65.40907</v>
      </c>
      <c r="N24" s="18">
        <v>6.4032169999999997</v>
      </c>
      <c r="O24" s="67">
        <f t="shared" si="1"/>
        <v>12.009957629900274</v>
      </c>
      <c r="P24" s="18"/>
      <c r="Q24" s="12">
        <v>20.066299999999998</v>
      </c>
      <c r="R24" s="4" t="str">
        <f t="shared" si="8"/>
        <v xml:space="preserve">  </v>
      </c>
      <c r="S24" s="13">
        <v>15.48706</v>
      </c>
      <c r="T24" s="13">
        <v>25.589559999999999</v>
      </c>
      <c r="U24" s="18">
        <v>2.5756739999999998</v>
      </c>
      <c r="V24" s="67">
        <f t="shared" si="2"/>
        <v>12.835819259155897</v>
      </c>
      <c r="W24" s="18"/>
      <c r="X24" s="12">
        <v>31.43233</v>
      </c>
      <c r="Y24" s="4" t="str">
        <f t="shared" si="9"/>
        <v xml:space="preserve">  </v>
      </c>
      <c r="Z24" s="13">
        <v>20.757159999999999</v>
      </c>
      <c r="AA24" s="13">
        <v>44.513620000000003</v>
      </c>
      <c r="AB24" s="18">
        <v>6.1537829999999998</v>
      </c>
      <c r="AC24" s="67">
        <f t="shared" si="3"/>
        <v>19.577877300219232</v>
      </c>
      <c r="AD24" s="18"/>
      <c r="AE24" s="12">
        <v>17.996379999999998</v>
      </c>
      <c r="AF24" s="4" t="str">
        <f t="shared" si="10"/>
        <v xml:space="preserve">  </v>
      </c>
      <c r="AG24" s="13">
        <v>11.143560000000001</v>
      </c>
      <c r="AH24" s="13">
        <v>27.747420000000002</v>
      </c>
      <c r="AI24" s="18">
        <v>4.2131499999999997</v>
      </c>
      <c r="AJ24" s="67">
        <f t="shared" si="4"/>
        <v>23.411097120643152</v>
      </c>
      <c r="AK24" s="18"/>
      <c r="AL24" s="12">
        <v>12.83459</v>
      </c>
      <c r="AM24" s="4" t="str">
        <f t="shared" si="11"/>
        <v>*</v>
      </c>
      <c r="AN24" s="13">
        <v>5.6614560000000003</v>
      </c>
      <c r="AO24" s="13">
        <v>26.53941</v>
      </c>
      <c r="AP24" s="18">
        <v>5.122935</v>
      </c>
      <c r="AQ24" s="67">
        <f t="shared" si="5"/>
        <v>39.915065459823801</v>
      </c>
      <c r="AR24" s="18"/>
      <c r="AS24" s="70"/>
      <c r="AT24" s="55"/>
      <c r="AU24" s="77"/>
      <c r="AV24" s="77"/>
      <c r="AW24" s="71"/>
      <c r="AX24" s="72"/>
      <c r="AY24" s="71"/>
      <c r="AZ24" s="70"/>
      <c r="BA24" s="55"/>
      <c r="BB24" s="77"/>
      <c r="BC24" s="77"/>
      <c r="BD24" s="71"/>
      <c r="BE24" s="72"/>
      <c r="BF24" s="71"/>
      <c r="BG24" s="66"/>
      <c r="BH24" s="66"/>
      <c r="BI24" s="66"/>
      <c r="BJ24" s="66"/>
      <c r="BK24" s="68"/>
      <c r="BL24" s="68"/>
      <c r="BM24" s="68"/>
      <c r="BN24" s="68"/>
    </row>
    <row r="25" spans="1:66" ht="14.25" x14ac:dyDescent="0.3">
      <c r="A25" s="17"/>
      <c r="B25" s="13" t="s">
        <v>24</v>
      </c>
      <c r="C25" s="12">
        <v>42.867310000000003</v>
      </c>
      <c r="D25" s="4" t="str">
        <f t="shared" si="6"/>
        <v xml:space="preserve">  </v>
      </c>
      <c r="E25" s="13">
        <v>35.760590000000001</v>
      </c>
      <c r="F25" s="13">
        <v>50.280920000000002</v>
      </c>
      <c r="G25" s="18">
        <v>3.7298969999999998</v>
      </c>
      <c r="H25" s="67">
        <f t="shared" si="0"/>
        <v>8.7010288259281943</v>
      </c>
      <c r="I25" s="18"/>
      <c r="J25" s="12">
        <v>49.061590000000002</v>
      </c>
      <c r="K25" s="4" t="str">
        <f t="shared" si="7"/>
        <v xml:space="preserve">  </v>
      </c>
      <c r="L25" s="13">
        <v>41.239170000000001</v>
      </c>
      <c r="M25" s="13">
        <v>56.930239999999998</v>
      </c>
      <c r="N25" s="18">
        <v>4.0360839999999998</v>
      </c>
      <c r="O25" s="67">
        <f t="shared" si="1"/>
        <v>8.2265658328643649</v>
      </c>
      <c r="P25" s="18"/>
      <c r="Q25" s="12">
        <v>26.125889999999998</v>
      </c>
      <c r="R25" s="4" t="str">
        <f t="shared" si="8"/>
        <v xml:space="preserve">  </v>
      </c>
      <c r="S25" s="13">
        <v>20.34271</v>
      </c>
      <c r="T25" s="13">
        <v>32.874650000000003</v>
      </c>
      <c r="U25" s="18">
        <v>3.2059099999999998</v>
      </c>
      <c r="V25" s="67">
        <f t="shared" si="2"/>
        <v>12.271007801073953</v>
      </c>
      <c r="W25" s="18"/>
      <c r="X25" s="12">
        <v>32.278410000000001</v>
      </c>
      <c r="Y25" s="4" t="str">
        <f t="shared" si="9"/>
        <v xml:space="preserve">  </v>
      </c>
      <c r="Z25" s="13">
        <v>25.250730000000001</v>
      </c>
      <c r="AA25" s="13">
        <v>40.209859999999999</v>
      </c>
      <c r="AB25" s="18">
        <v>3.8395890000000001</v>
      </c>
      <c r="AC25" s="67">
        <f t="shared" si="3"/>
        <v>11.895223463609266</v>
      </c>
      <c r="AD25" s="18"/>
      <c r="AE25" s="12">
        <v>26.293150000000001</v>
      </c>
      <c r="AF25" s="4" t="str">
        <f t="shared" si="10"/>
        <v xml:space="preserve">  </v>
      </c>
      <c r="AG25" s="13">
        <v>19.766020000000001</v>
      </c>
      <c r="AH25" s="13">
        <v>34.060670000000002</v>
      </c>
      <c r="AI25" s="18">
        <v>3.66031</v>
      </c>
      <c r="AJ25" s="67">
        <f t="shared" si="4"/>
        <v>13.921154369103739</v>
      </c>
      <c r="AK25" s="18"/>
      <c r="AL25" s="12">
        <v>12.280900000000001</v>
      </c>
      <c r="AM25" s="4" t="str">
        <f t="shared" si="11"/>
        <v xml:space="preserve">  </v>
      </c>
      <c r="AN25" s="13">
        <v>8.0480370000000008</v>
      </c>
      <c r="AO25" s="13">
        <v>18.297039999999999</v>
      </c>
      <c r="AP25" s="18">
        <v>2.5817939999999999</v>
      </c>
      <c r="AQ25" s="67">
        <f t="shared" si="5"/>
        <v>21.022840345577276</v>
      </c>
      <c r="AR25" s="18"/>
      <c r="AS25" s="70"/>
      <c r="AT25" s="55"/>
      <c r="AU25" s="77"/>
      <c r="AV25" s="77"/>
      <c r="AW25" s="71"/>
      <c r="AX25" s="72"/>
      <c r="AY25" s="71"/>
      <c r="AZ25" s="70"/>
      <c r="BA25" s="55"/>
      <c r="BB25" s="77"/>
      <c r="BC25" s="77"/>
      <c r="BD25" s="71"/>
      <c r="BE25" s="72"/>
      <c r="BF25" s="71"/>
      <c r="BG25" s="66"/>
      <c r="BH25" s="66"/>
      <c r="BI25" s="66"/>
      <c r="BJ25" s="66"/>
      <c r="BK25" s="68"/>
      <c r="BL25" s="68"/>
      <c r="BM25" s="68"/>
      <c r="BN25" s="68"/>
    </row>
    <row r="26" spans="1:66" ht="14.25" x14ac:dyDescent="0.3">
      <c r="A26" s="17"/>
      <c r="B26" s="13" t="s">
        <v>25</v>
      </c>
      <c r="C26" s="12">
        <v>50.617109999999997</v>
      </c>
      <c r="D26" s="4" t="str">
        <f t="shared" si="6"/>
        <v xml:space="preserve">  </v>
      </c>
      <c r="E26" s="13">
        <v>40.185310000000001</v>
      </c>
      <c r="F26" s="13">
        <v>60.995449999999998</v>
      </c>
      <c r="G26" s="18">
        <v>5.3872910000000003</v>
      </c>
      <c r="H26" s="67">
        <f t="shared" si="0"/>
        <v>10.643221234874927</v>
      </c>
      <c r="I26" s="18"/>
      <c r="J26" s="12">
        <v>52.953049999999998</v>
      </c>
      <c r="K26" s="4" t="str">
        <f t="shared" si="7"/>
        <v xml:space="preserve">  </v>
      </c>
      <c r="L26" s="13">
        <v>39.893140000000002</v>
      </c>
      <c r="M26" s="13">
        <v>65.620750000000001</v>
      </c>
      <c r="N26" s="18">
        <v>6.7133609999999999</v>
      </c>
      <c r="O26" s="67">
        <f t="shared" si="1"/>
        <v>12.677949617632981</v>
      </c>
      <c r="P26" s="18"/>
      <c r="Q26" s="12">
        <v>28.86542</v>
      </c>
      <c r="R26" s="4" t="str">
        <f t="shared" si="8"/>
        <v xml:space="preserve">  </v>
      </c>
      <c r="S26" s="13">
        <v>19.60679</v>
      </c>
      <c r="T26" s="13">
        <v>40.304250000000003</v>
      </c>
      <c r="U26" s="18">
        <v>5.3335869999999996</v>
      </c>
      <c r="V26" s="67">
        <f t="shared" si="2"/>
        <v>18.477427316145061</v>
      </c>
      <c r="W26" s="18"/>
      <c r="X26" s="12">
        <v>30.684629999999999</v>
      </c>
      <c r="Y26" s="4" t="str">
        <f t="shared" si="9"/>
        <v xml:space="preserve">  </v>
      </c>
      <c r="Z26" s="13">
        <v>19.62321</v>
      </c>
      <c r="AA26" s="13">
        <v>44.527079999999998</v>
      </c>
      <c r="AB26" s="18">
        <v>6.4577609999999996</v>
      </c>
      <c r="AC26" s="67">
        <f t="shared" si="3"/>
        <v>21.045588622056059</v>
      </c>
      <c r="AD26" s="18"/>
      <c r="AE26" s="12">
        <v>16.518270000000001</v>
      </c>
      <c r="AF26" s="4" t="str">
        <f t="shared" si="10"/>
        <v xml:space="preserve">  </v>
      </c>
      <c r="AG26" s="13">
        <v>9.9964370000000002</v>
      </c>
      <c r="AH26" s="13">
        <v>26.062909999999999</v>
      </c>
      <c r="AI26" s="18">
        <v>4.0626920000000002</v>
      </c>
      <c r="AJ26" s="67">
        <f t="shared" si="4"/>
        <v>24.595142227364004</v>
      </c>
      <c r="AK26" s="18"/>
      <c r="AL26" s="12">
        <v>6.4137630000000003</v>
      </c>
      <c r="AM26" s="4" t="str">
        <f t="shared" si="11"/>
        <v>*</v>
      </c>
      <c r="AN26" s="13">
        <v>2.9830559999999999</v>
      </c>
      <c r="AO26" s="13">
        <v>13.251099999999999</v>
      </c>
      <c r="AP26" s="18">
        <v>2.45451</v>
      </c>
      <c r="AQ26" s="67">
        <f t="shared" si="5"/>
        <v>38.269421554865687</v>
      </c>
      <c r="AR26" s="18"/>
      <c r="AS26" s="70"/>
      <c r="AT26" s="55"/>
      <c r="AU26" s="77"/>
      <c r="AV26" s="77"/>
      <c r="AW26" s="71"/>
      <c r="AX26" s="72"/>
      <c r="AY26" s="71"/>
      <c r="AZ26" s="70"/>
      <c r="BA26" s="55"/>
      <c r="BB26" s="77"/>
      <c r="BC26" s="77"/>
      <c r="BD26" s="71"/>
      <c r="BE26" s="72"/>
      <c r="BF26" s="71"/>
      <c r="BG26" s="66"/>
      <c r="BH26" s="66"/>
      <c r="BI26" s="66"/>
      <c r="BJ26" s="66"/>
      <c r="BK26" s="68"/>
      <c r="BL26" s="68"/>
      <c r="BM26" s="68"/>
      <c r="BN26" s="68"/>
    </row>
    <row r="27" spans="1:66" ht="14.25" x14ac:dyDescent="0.3">
      <c r="A27" s="17"/>
      <c r="B27" s="13" t="s">
        <v>26</v>
      </c>
      <c r="C27" s="12">
        <v>50.136339999999997</v>
      </c>
      <c r="D27" s="4" t="str">
        <f t="shared" si="6"/>
        <v xml:space="preserve">  </v>
      </c>
      <c r="E27" s="13">
        <v>42.456490000000002</v>
      </c>
      <c r="F27" s="13">
        <v>57.809759999999997</v>
      </c>
      <c r="G27" s="18">
        <v>3.947797</v>
      </c>
      <c r="H27" s="67">
        <f t="shared" si="0"/>
        <v>7.8741228418348852</v>
      </c>
      <c r="I27" s="18"/>
      <c r="J27" s="12">
        <v>54.924599999999998</v>
      </c>
      <c r="K27" s="4" t="str">
        <f t="shared" si="7"/>
        <v xml:space="preserve">  </v>
      </c>
      <c r="L27" s="13">
        <v>45.761879999999998</v>
      </c>
      <c r="M27" s="13">
        <v>63.765079999999998</v>
      </c>
      <c r="N27" s="18">
        <v>4.6426720000000001</v>
      </c>
      <c r="O27" s="67">
        <f t="shared" si="1"/>
        <v>8.4528098520517219</v>
      </c>
      <c r="P27" s="18"/>
      <c r="Q27" s="12">
        <v>20.83126</v>
      </c>
      <c r="R27" s="4" t="str">
        <f t="shared" si="8"/>
        <v xml:space="preserve">  </v>
      </c>
      <c r="S27" s="13">
        <v>15.43695</v>
      </c>
      <c r="T27" s="13">
        <v>27.497610000000002</v>
      </c>
      <c r="U27" s="18">
        <v>3.0762339999999999</v>
      </c>
      <c r="V27" s="67">
        <f t="shared" si="2"/>
        <v>14.767392850936526</v>
      </c>
      <c r="W27" s="18"/>
      <c r="X27" s="12">
        <v>27.25564</v>
      </c>
      <c r="Y27" s="4" t="str">
        <f t="shared" si="9"/>
        <v xml:space="preserve">  </v>
      </c>
      <c r="Z27" s="13">
        <v>19.80331</v>
      </c>
      <c r="AA27" s="13">
        <v>36.24494</v>
      </c>
      <c r="AB27" s="18">
        <v>4.2176220000000004</v>
      </c>
      <c r="AC27" s="67">
        <f t="shared" si="3"/>
        <v>15.474309170505629</v>
      </c>
      <c r="AD27" s="18"/>
      <c r="AE27" s="12">
        <v>25.27619</v>
      </c>
      <c r="AF27" s="4" t="str">
        <f t="shared" si="10"/>
        <v xml:space="preserve">  </v>
      </c>
      <c r="AG27" s="13">
        <v>19.362639999999999</v>
      </c>
      <c r="AH27" s="13">
        <v>32.272979999999997</v>
      </c>
      <c r="AI27" s="18">
        <v>3.302149</v>
      </c>
      <c r="AJ27" s="67">
        <f t="shared" si="4"/>
        <v>13.06426720166291</v>
      </c>
      <c r="AK27" s="18"/>
      <c r="AL27" s="12">
        <v>15.92656</v>
      </c>
      <c r="AM27" s="4" t="str">
        <f t="shared" si="11"/>
        <v xml:space="preserve">  </v>
      </c>
      <c r="AN27" s="13">
        <v>10.24614</v>
      </c>
      <c r="AO27" s="13">
        <v>23.917000000000002</v>
      </c>
      <c r="AP27" s="18">
        <v>3.4599410000000002</v>
      </c>
      <c r="AQ27" s="67">
        <f t="shared" si="5"/>
        <v>21.724345998131426</v>
      </c>
      <c r="AR27" s="18"/>
      <c r="AS27" s="70"/>
      <c r="AT27" s="55"/>
      <c r="AU27" s="77"/>
      <c r="AV27" s="77"/>
      <c r="AW27" s="71"/>
      <c r="AX27" s="72"/>
      <c r="AY27" s="71"/>
      <c r="AZ27" s="70"/>
      <c r="BA27" s="55"/>
      <c r="BB27" s="77"/>
      <c r="BC27" s="77"/>
      <c r="BD27" s="71"/>
      <c r="BE27" s="72"/>
      <c r="BF27" s="71"/>
      <c r="BG27" s="66"/>
      <c r="BH27" s="66"/>
      <c r="BI27" s="66"/>
      <c r="BJ27" s="66"/>
      <c r="BK27" s="68"/>
      <c r="BL27" s="68"/>
      <c r="BM27" s="68"/>
      <c r="BN27" s="68"/>
    </row>
    <row r="28" spans="1:66" ht="14.25" x14ac:dyDescent="0.3">
      <c r="A28" s="17"/>
      <c r="B28" s="13" t="s">
        <v>27</v>
      </c>
      <c r="C28" s="12">
        <v>51.215649999999997</v>
      </c>
      <c r="D28" s="4" t="str">
        <f t="shared" si="6"/>
        <v xml:space="preserve">  </v>
      </c>
      <c r="E28" s="13">
        <v>45.214680000000001</v>
      </c>
      <c r="F28" s="13">
        <v>57.181780000000003</v>
      </c>
      <c r="G28" s="18">
        <v>3.067469</v>
      </c>
      <c r="H28" s="67">
        <f t="shared" si="0"/>
        <v>5.9893196708427991</v>
      </c>
      <c r="I28" s="18"/>
      <c r="J28" s="12">
        <v>49.46416</v>
      </c>
      <c r="K28" s="4" t="str">
        <f t="shared" si="7"/>
        <v xml:space="preserve">  </v>
      </c>
      <c r="L28" s="13">
        <v>34.041139999999999</v>
      </c>
      <c r="M28" s="13">
        <v>64.989829999999998</v>
      </c>
      <c r="N28" s="18">
        <v>8.1625259999999997</v>
      </c>
      <c r="O28" s="67">
        <f t="shared" si="1"/>
        <v>16.501899557174326</v>
      </c>
      <c r="P28" s="18"/>
      <c r="Q28" s="12">
        <v>27.610949999999999</v>
      </c>
      <c r="R28" s="4" t="str">
        <f t="shared" si="8"/>
        <v xml:space="preserve">  </v>
      </c>
      <c r="S28" s="13">
        <v>18.515519999999999</v>
      </c>
      <c r="T28" s="13">
        <v>39.034030000000001</v>
      </c>
      <c r="U28" s="18">
        <v>5.2818659999999999</v>
      </c>
      <c r="V28" s="67">
        <f t="shared" si="2"/>
        <v>19.129606188848992</v>
      </c>
      <c r="W28" s="18"/>
      <c r="X28" s="12">
        <v>25.09235</v>
      </c>
      <c r="Y28" s="4" t="str">
        <f t="shared" si="9"/>
        <v xml:space="preserve">  </v>
      </c>
      <c r="Z28" s="13">
        <v>17.0242</v>
      </c>
      <c r="AA28" s="13">
        <v>35.354959999999998</v>
      </c>
      <c r="AB28" s="18">
        <v>4.7010509999999996</v>
      </c>
      <c r="AC28" s="67">
        <f t="shared" si="3"/>
        <v>18.734996921372449</v>
      </c>
      <c r="AD28" s="18"/>
      <c r="AE28" s="12">
        <v>17.688600000000001</v>
      </c>
      <c r="AF28" s="4" t="str">
        <f t="shared" si="10"/>
        <v>*</v>
      </c>
      <c r="AG28" s="13">
        <v>9.9228780000000008</v>
      </c>
      <c r="AH28" s="13">
        <v>29.53884</v>
      </c>
      <c r="AI28" s="18">
        <v>4.9638439999999999</v>
      </c>
      <c r="AJ28" s="67">
        <f t="shared" si="4"/>
        <v>28.062390466175952</v>
      </c>
      <c r="AK28" s="18"/>
      <c r="AL28" s="12">
        <v>23.90513</v>
      </c>
      <c r="AM28" s="4" t="str">
        <f t="shared" si="11"/>
        <v>*</v>
      </c>
      <c r="AN28" s="13">
        <v>12.51491</v>
      </c>
      <c r="AO28" s="13">
        <v>40.82443</v>
      </c>
      <c r="AP28" s="18">
        <v>7.3007860000000004</v>
      </c>
      <c r="AQ28" s="67">
        <f t="shared" si="5"/>
        <v>30.540666375794657</v>
      </c>
      <c r="AR28" s="18"/>
      <c r="AS28" s="70"/>
      <c r="AT28" s="55"/>
      <c r="AU28" s="77"/>
      <c r="AV28" s="77"/>
      <c r="AW28" s="71"/>
      <c r="AX28" s="72"/>
      <c r="AY28" s="71"/>
      <c r="AZ28" s="70"/>
      <c r="BA28" s="55"/>
      <c r="BB28" s="77"/>
      <c r="BC28" s="77"/>
      <c r="BD28" s="71"/>
      <c r="BE28" s="72"/>
      <c r="BF28" s="71"/>
      <c r="BG28" s="66"/>
      <c r="BH28" s="66"/>
      <c r="BI28" s="66"/>
      <c r="BJ28" s="66"/>
      <c r="BK28" s="68"/>
      <c r="BL28" s="68"/>
      <c r="BM28" s="68"/>
      <c r="BN28" s="68"/>
    </row>
    <row r="29" spans="1:66" ht="14.25" x14ac:dyDescent="0.3">
      <c r="A29" s="17"/>
      <c r="B29" s="13" t="s">
        <v>28</v>
      </c>
      <c r="C29" s="12">
        <v>55.718760000000003</v>
      </c>
      <c r="D29" s="4" t="str">
        <f t="shared" si="6"/>
        <v xml:space="preserve">  </v>
      </c>
      <c r="E29" s="13">
        <v>47.66075</v>
      </c>
      <c r="F29" s="13">
        <v>63.486609999999999</v>
      </c>
      <c r="G29" s="18">
        <v>4.0708919999999997</v>
      </c>
      <c r="H29" s="67">
        <f t="shared" si="0"/>
        <v>7.3061424913260797</v>
      </c>
      <c r="I29" s="18"/>
      <c r="J29" s="12">
        <v>61.480020000000003</v>
      </c>
      <c r="K29" s="4" t="str">
        <f t="shared" si="7"/>
        <v xml:space="preserve">  </v>
      </c>
      <c r="L29" s="13">
        <v>53.85304</v>
      </c>
      <c r="M29" s="13">
        <v>68.581850000000003</v>
      </c>
      <c r="N29" s="18">
        <v>3.7831139999999999</v>
      </c>
      <c r="O29" s="67">
        <f t="shared" si="1"/>
        <v>6.1534039839284373</v>
      </c>
      <c r="P29" s="18"/>
      <c r="Q29" s="12">
        <v>24.533519999999999</v>
      </c>
      <c r="R29" s="4" t="str">
        <f t="shared" si="8"/>
        <v xml:space="preserve">  </v>
      </c>
      <c r="S29" s="13">
        <v>18.43394</v>
      </c>
      <c r="T29" s="13">
        <v>31.862970000000001</v>
      </c>
      <c r="U29" s="18">
        <v>3.4343180000000002</v>
      </c>
      <c r="V29" s="67">
        <f t="shared" si="2"/>
        <v>13.998472294232545</v>
      </c>
      <c r="W29" s="18"/>
      <c r="X29" s="12">
        <v>22.114260000000002</v>
      </c>
      <c r="Y29" s="4" t="str">
        <f t="shared" si="9"/>
        <v xml:space="preserve">  </v>
      </c>
      <c r="Z29" s="13">
        <v>16.625769999999999</v>
      </c>
      <c r="AA29" s="13">
        <v>28.788969999999999</v>
      </c>
      <c r="AB29" s="18">
        <v>3.1052029999999999</v>
      </c>
      <c r="AC29" s="67">
        <f t="shared" si="3"/>
        <v>14.041631960553957</v>
      </c>
      <c r="AD29" s="18"/>
      <c r="AE29" s="12">
        <v>10.782439999999999</v>
      </c>
      <c r="AF29" s="4" t="str">
        <f t="shared" si="10"/>
        <v xml:space="preserve">  </v>
      </c>
      <c r="AG29" s="13">
        <v>6.5433320000000004</v>
      </c>
      <c r="AH29" s="13">
        <v>17.260639999999999</v>
      </c>
      <c r="AI29" s="18">
        <v>2.6792340000000001</v>
      </c>
      <c r="AJ29" s="67">
        <f t="shared" si="4"/>
        <v>24.848123430318186</v>
      </c>
      <c r="AK29" s="18"/>
      <c r="AL29" s="12">
        <v>8.4949729999999999</v>
      </c>
      <c r="AM29" s="4" t="str">
        <f t="shared" si="11"/>
        <v xml:space="preserve">  </v>
      </c>
      <c r="AN29" s="13">
        <v>5.1867650000000003</v>
      </c>
      <c r="AO29" s="13">
        <v>13.61032</v>
      </c>
      <c r="AP29" s="18">
        <v>2.0974910000000002</v>
      </c>
      <c r="AQ29" s="67">
        <f t="shared" si="5"/>
        <v>24.69096723438674</v>
      </c>
      <c r="AR29" s="18"/>
      <c r="AS29" s="70"/>
      <c r="AT29" s="55"/>
      <c r="AU29" s="77"/>
      <c r="AV29" s="77"/>
      <c r="AW29" s="71"/>
      <c r="AX29" s="72"/>
      <c r="AY29" s="71"/>
      <c r="AZ29" s="70"/>
      <c r="BA29" s="55"/>
      <c r="BB29" s="77"/>
      <c r="BC29" s="77"/>
      <c r="BD29" s="71"/>
      <c r="BE29" s="72"/>
      <c r="BF29" s="71"/>
      <c r="BG29" s="66"/>
      <c r="BH29" s="66"/>
      <c r="BI29" s="66"/>
      <c r="BJ29" s="66"/>
      <c r="BK29" s="68"/>
      <c r="BL29" s="68"/>
      <c r="BM29" s="68"/>
      <c r="BN29" s="68"/>
    </row>
    <row r="30" spans="1:66" ht="14.25" x14ac:dyDescent="0.3">
      <c r="A30" s="17"/>
      <c r="B30" s="13" t="s">
        <v>29</v>
      </c>
      <c r="C30" s="12">
        <v>50.898600000000002</v>
      </c>
      <c r="D30" s="4" t="str">
        <f t="shared" si="6"/>
        <v xml:space="preserve">  </v>
      </c>
      <c r="E30" s="13">
        <v>39.609299999999998</v>
      </c>
      <c r="F30" s="13">
        <v>62.096989999999998</v>
      </c>
      <c r="G30" s="18">
        <v>5.8362660000000002</v>
      </c>
      <c r="H30" s="67">
        <f t="shared" si="0"/>
        <v>11.466456837712629</v>
      </c>
      <c r="I30" s="18"/>
      <c r="J30" s="12">
        <v>72.124970000000005</v>
      </c>
      <c r="K30" s="4" t="str">
        <f t="shared" si="7"/>
        <v xml:space="preserve">  </v>
      </c>
      <c r="L30" s="13">
        <v>57.546689999999998</v>
      </c>
      <c r="M30" s="13">
        <v>83.161910000000006</v>
      </c>
      <c r="N30" s="18">
        <v>6.6311730000000004</v>
      </c>
      <c r="O30" s="67">
        <f t="shared" si="1"/>
        <v>9.1940045174368876</v>
      </c>
      <c r="P30" s="18"/>
      <c r="Q30" s="12">
        <v>23.8231</v>
      </c>
      <c r="R30" s="4" t="str">
        <f t="shared" si="8"/>
        <v xml:space="preserve">  </v>
      </c>
      <c r="S30" s="13">
        <v>16.065429999999999</v>
      </c>
      <c r="T30" s="13">
        <v>33.817509999999999</v>
      </c>
      <c r="U30" s="18">
        <v>4.5457809999999998</v>
      </c>
      <c r="V30" s="67">
        <f t="shared" si="2"/>
        <v>19.081399985728137</v>
      </c>
      <c r="W30" s="18"/>
      <c r="X30" s="12">
        <v>13.97861</v>
      </c>
      <c r="Y30" s="4" t="str">
        <f t="shared" si="9"/>
        <v>*</v>
      </c>
      <c r="Z30" s="13">
        <v>8.2478909999999992</v>
      </c>
      <c r="AA30" s="13">
        <v>22.705739999999999</v>
      </c>
      <c r="AB30" s="18">
        <v>3.6322570000000001</v>
      </c>
      <c r="AC30" s="67">
        <f t="shared" si="3"/>
        <v>25.984393298046086</v>
      </c>
      <c r="AD30" s="18"/>
      <c r="AE30" s="12">
        <v>19.692270000000001</v>
      </c>
      <c r="AF30" s="4" t="str">
        <f t="shared" si="10"/>
        <v>*</v>
      </c>
      <c r="AG30" s="13">
        <v>11.75168</v>
      </c>
      <c r="AH30" s="13">
        <v>31.107009999999999</v>
      </c>
      <c r="AI30" s="18">
        <v>4.9259310000000003</v>
      </c>
      <c r="AJ30" s="67">
        <f t="shared" si="4"/>
        <v>25.014541238770338</v>
      </c>
      <c r="AK30" s="18"/>
      <c r="AL30" s="12">
        <v>11.4185</v>
      </c>
      <c r="AM30" s="4" t="str">
        <f t="shared" si="11"/>
        <v>*</v>
      </c>
      <c r="AN30" s="13">
        <v>4.1855399999999996</v>
      </c>
      <c r="AO30" s="13">
        <v>27.555900000000001</v>
      </c>
      <c r="AP30" s="18">
        <v>5.5840779999999999</v>
      </c>
      <c r="AQ30" s="67">
        <f t="shared" si="5"/>
        <v>48.903778955204274</v>
      </c>
      <c r="AR30" s="18"/>
      <c r="AS30" s="70"/>
      <c r="AT30" s="55"/>
      <c r="AU30" s="77"/>
      <c r="AV30" s="77"/>
      <c r="AW30" s="71"/>
      <c r="AX30" s="72"/>
      <c r="AY30" s="71"/>
      <c r="AZ30" s="70"/>
      <c r="BA30" s="55"/>
      <c r="BB30" s="77"/>
      <c r="BC30" s="77"/>
      <c r="BD30" s="71"/>
      <c r="BE30" s="72"/>
      <c r="BF30" s="71"/>
      <c r="BG30" s="66"/>
      <c r="BH30" s="66"/>
      <c r="BI30" s="66"/>
      <c r="BJ30" s="66"/>
      <c r="BK30" s="68"/>
      <c r="BL30" s="68"/>
      <c r="BM30" s="68"/>
      <c r="BN30" s="68"/>
    </row>
    <row r="31" spans="1:66" ht="14.25" x14ac:dyDescent="0.3">
      <c r="A31" s="17"/>
      <c r="B31" s="13" t="s">
        <v>30</v>
      </c>
      <c r="C31" s="12">
        <v>50.627330000000001</v>
      </c>
      <c r="D31" s="4" t="str">
        <f t="shared" si="6"/>
        <v xml:space="preserve">  </v>
      </c>
      <c r="E31" s="13">
        <v>42.161900000000003</v>
      </c>
      <c r="F31" s="13">
        <v>59.056939999999997</v>
      </c>
      <c r="G31" s="18">
        <v>4.3516000000000004</v>
      </c>
      <c r="H31" s="67">
        <f t="shared" si="0"/>
        <v>8.595357487744268</v>
      </c>
      <c r="I31" s="18"/>
      <c r="J31" s="12">
        <v>61.391829999999999</v>
      </c>
      <c r="K31" s="4" t="str">
        <f t="shared" si="7"/>
        <v xml:space="preserve">  </v>
      </c>
      <c r="L31" s="13">
        <v>48.235759999999999</v>
      </c>
      <c r="M31" s="13">
        <v>73.070939999999993</v>
      </c>
      <c r="N31" s="18">
        <v>6.4625240000000002</v>
      </c>
      <c r="O31" s="67">
        <f t="shared" si="1"/>
        <v>10.526684088094457</v>
      </c>
      <c r="P31" s="18"/>
      <c r="Q31" s="12">
        <v>29.759260000000001</v>
      </c>
      <c r="R31" s="4" t="str">
        <f t="shared" si="8"/>
        <v xml:space="preserve">  </v>
      </c>
      <c r="S31" s="13">
        <v>19.928509999999999</v>
      </c>
      <c r="T31" s="13">
        <v>41.901760000000003</v>
      </c>
      <c r="U31" s="18">
        <v>5.6733960000000003</v>
      </c>
      <c r="V31" s="67">
        <f t="shared" si="2"/>
        <v>19.064304690372005</v>
      </c>
      <c r="W31" s="18"/>
      <c r="X31" s="12">
        <v>29.352039999999999</v>
      </c>
      <c r="Y31" s="4" t="str">
        <f t="shared" si="9"/>
        <v xml:space="preserve">  </v>
      </c>
      <c r="Z31" s="13">
        <v>18.367290000000001</v>
      </c>
      <c r="AA31" s="13">
        <v>43.412610000000001</v>
      </c>
      <c r="AB31" s="18">
        <v>6.4886609999999996</v>
      </c>
      <c r="AC31" s="67">
        <f t="shared" si="3"/>
        <v>22.106337413004344</v>
      </c>
      <c r="AD31" s="18"/>
      <c r="AE31" s="12">
        <v>14.02426</v>
      </c>
      <c r="AF31" s="4" t="str">
        <f t="shared" si="10"/>
        <v>*</v>
      </c>
      <c r="AG31" s="13">
        <v>6.6972550000000002</v>
      </c>
      <c r="AH31" s="13">
        <v>27.043810000000001</v>
      </c>
      <c r="AI31" s="18">
        <v>5.0497430000000003</v>
      </c>
      <c r="AJ31" s="67">
        <f t="shared" si="4"/>
        <v>36.007197527712691</v>
      </c>
      <c r="AK31" s="18"/>
      <c r="AL31" s="12">
        <v>7.7320130000000002</v>
      </c>
      <c r="AM31" s="4" t="str">
        <f t="shared" si="11"/>
        <v>*</v>
      </c>
      <c r="AN31" s="13">
        <v>4.2153070000000001</v>
      </c>
      <c r="AO31" s="13">
        <v>13.761100000000001</v>
      </c>
      <c r="AP31" s="18">
        <v>2.3442349999999998</v>
      </c>
      <c r="AQ31" s="67">
        <f t="shared" si="5"/>
        <v>30.318559992074505</v>
      </c>
      <c r="AR31" s="18"/>
      <c r="AS31" s="70"/>
      <c r="AT31" s="55"/>
      <c r="AU31" s="77"/>
      <c r="AV31" s="77"/>
      <c r="AW31" s="71"/>
      <c r="AX31" s="72"/>
      <c r="AY31" s="71"/>
      <c r="AZ31" s="70"/>
      <c r="BA31" s="55"/>
      <c r="BB31" s="77"/>
      <c r="BC31" s="77"/>
      <c r="BD31" s="71"/>
      <c r="BE31" s="72"/>
      <c r="BF31" s="71"/>
      <c r="BG31" s="66"/>
      <c r="BH31" s="66"/>
      <c r="BI31" s="66"/>
      <c r="BJ31" s="66"/>
      <c r="BK31" s="68"/>
      <c r="BL31" s="68"/>
      <c r="BM31" s="68"/>
      <c r="BN31" s="68"/>
    </row>
    <row r="32" spans="1:66" ht="14.25" x14ac:dyDescent="0.3">
      <c r="A32" s="17"/>
      <c r="B32" s="13" t="s">
        <v>31</v>
      </c>
      <c r="C32" s="12">
        <v>57.821750000000002</v>
      </c>
      <c r="D32" s="4" t="str">
        <f t="shared" si="6"/>
        <v xml:space="preserve">  </v>
      </c>
      <c r="E32" s="13">
        <v>50.00853</v>
      </c>
      <c r="F32" s="13">
        <v>65.262079999999997</v>
      </c>
      <c r="G32" s="18">
        <v>3.9209450000000001</v>
      </c>
      <c r="H32" s="67">
        <f t="shared" si="0"/>
        <v>6.7810901607094216</v>
      </c>
      <c r="I32" s="18"/>
      <c r="J32" s="12">
        <v>58.186030000000002</v>
      </c>
      <c r="K32" s="4" t="str">
        <f t="shared" si="7"/>
        <v xml:space="preserve">  </v>
      </c>
      <c r="L32" s="13">
        <v>49.314390000000003</v>
      </c>
      <c r="M32" s="13">
        <v>66.55789</v>
      </c>
      <c r="N32" s="18">
        <v>4.4418790000000001</v>
      </c>
      <c r="O32" s="67">
        <f t="shared" si="1"/>
        <v>7.633926906510033</v>
      </c>
      <c r="P32" s="18"/>
      <c r="Q32" s="12">
        <v>19.668389999999999</v>
      </c>
      <c r="R32" s="4" t="str">
        <f t="shared" si="8"/>
        <v xml:space="preserve">  </v>
      </c>
      <c r="S32" s="13">
        <v>13.81354</v>
      </c>
      <c r="T32" s="13">
        <v>27.221019999999999</v>
      </c>
      <c r="U32" s="18">
        <v>3.4155690000000001</v>
      </c>
      <c r="V32" s="67">
        <f t="shared" si="2"/>
        <v>17.36577828688571</v>
      </c>
      <c r="W32" s="18"/>
      <c r="X32" s="12">
        <v>21.383929999999999</v>
      </c>
      <c r="Y32" s="4" t="str">
        <f t="shared" si="9"/>
        <v xml:space="preserve">  </v>
      </c>
      <c r="Z32" s="13">
        <v>15.13705</v>
      </c>
      <c r="AA32" s="13">
        <v>29.318190000000001</v>
      </c>
      <c r="AB32" s="18">
        <v>3.6191140000000002</v>
      </c>
      <c r="AC32" s="67">
        <f t="shared" si="3"/>
        <v>16.924456823418335</v>
      </c>
      <c r="AD32" s="18"/>
      <c r="AE32" s="12">
        <v>16.791160000000001</v>
      </c>
      <c r="AF32" s="4" t="str">
        <f t="shared" si="10"/>
        <v xml:space="preserve">  </v>
      </c>
      <c r="AG32" s="13">
        <v>11.704689999999999</v>
      </c>
      <c r="AH32" s="13">
        <v>23.499749999999999</v>
      </c>
      <c r="AI32" s="18">
        <v>2.9952899999999998</v>
      </c>
      <c r="AJ32" s="67">
        <f t="shared" si="4"/>
        <v>17.838493588292884</v>
      </c>
      <c r="AK32" s="18"/>
      <c r="AL32" s="12">
        <v>18.64245</v>
      </c>
      <c r="AM32" s="4" t="str">
        <f t="shared" si="11"/>
        <v xml:space="preserve">  </v>
      </c>
      <c r="AN32" s="13">
        <v>12.150639999999999</v>
      </c>
      <c r="AO32" s="13">
        <v>27.516300000000001</v>
      </c>
      <c r="AP32" s="18">
        <v>3.9064420000000002</v>
      </c>
      <c r="AQ32" s="67">
        <f t="shared" si="5"/>
        <v>20.954552647318351</v>
      </c>
      <c r="AR32" s="18"/>
      <c r="AS32" s="70"/>
      <c r="AT32" s="55"/>
      <c r="AU32" s="77"/>
      <c r="AV32" s="77"/>
      <c r="AW32" s="71"/>
      <c r="AX32" s="72"/>
      <c r="AY32" s="71"/>
      <c r="AZ32" s="70"/>
      <c r="BA32" s="55"/>
      <c r="BB32" s="77"/>
      <c r="BC32" s="77"/>
      <c r="BD32" s="71"/>
      <c r="BE32" s="72"/>
      <c r="BF32" s="71"/>
      <c r="BG32" s="66"/>
      <c r="BH32" s="66"/>
      <c r="BI32" s="66"/>
      <c r="BJ32" s="66"/>
      <c r="BK32" s="68"/>
      <c r="BL32" s="68"/>
      <c r="BM32" s="68"/>
      <c r="BN32" s="68"/>
    </row>
    <row r="33" spans="1:66" ht="14.25" x14ac:dyDescent="0.3">
      <c r="A33" s="17"/>
      <c r="B33" s="13" t="s">
        <v>32</v>
      </c>
      <c r="C33" s="12">
        <v>43.486409999999999</v>
      </c>
      <c r="D33" s="4" t="str">
        <f t="shared" si="6"/>
        <v xml:space="preserve">  </v>
      </c>
      <c r="E33" s="13">
        <v>35.154850000000003</v>
      </c>
      <c r="F33" s="13">
        <v>52.202930000000002</v>
      </c>
      <c r="G33" s="18">
        <v>4.3910410000000004</v>
      </c>
      <c r="H33" s="67">
        <f t="shared" si="0"/>
        <v>10.097501725251638</v>
      </c>
      <c r="I33" s="18"/>
      <c r="J33" s="12">
        <v>42.729610000000001</v>
      </c>
      <c r="K33" s="4" t="str">
        <f t="shared" si="7"/>
        <v xml:space="preserve">  </v>
      </c>
      <c r="L33" s="13">
        <v>35.286720000000003</v>
      </c>
      <c r="M33" s="13">
        <v>50.516889999999997</v>
      </c>
      <c r="N33" s="18">
        <v>3.9149590000000001</v>
      </c>
      <c r="O33" s="67">
        <f t="shared" si="1"/>
        <v>9.1621688098721226</v>
      </c>
      <c r="P33" s="18"/>
      <c r="Q33" s="12">
        <v>23.452760000000001</v>
      </c>
      <c r="R33" s="4" t="str">
        <f t="shared" si="8"/>
        <v xml:space="preserve">  </v>
      </c>
      <c r="S33" s="13">
        <v>17.07713</v>
      </c>
      <c r="T33" s="13">
        <v>31.309950000000001</v>
      </c>
      <c r="U33" s="18">
        <v>3.638522</v>
      </c>
      <c r="V33" s="67">
        <f t="shared" si="2"/>
        <v>15.514259302529851</v>
      </c>
      <c r="W33" s="18"/>
      <c r="X33" s="12">
        <v>21.17604</v>
      </c>
      <c r="Y33" s="4" t="str">
        <f t="shared" si="9"/>
        <v xml:space="preserve">  </v>
      </c>
      <c r="Z33" s="13">
        <v>15.576589999999999</v>
      </c>
      <c r="AA33" s="13">
        <v>28.11797</v>
      </c>
      <c r="AB33" s="18">
        <v>3.1997339999999999</v>
      </c>
      <c r="AC33" s="67">
        <f t="shared" si="3"/>
        <v>15.110162239965543</v>
      </c>
      <c r="AD33" s="18"/>
      <c r="AE33" s="12">
        <v>20.215779999999999</v>
      </c>
      <c r="AF33" s="4" t="str">
        <f t="shared" si="10"/>
        <v xml:space="preserve">  </v>
      </c>
      <c r="AG33" s="13">
        <v>14.363989999999999</v>
      </c>
      <c r="AH33" s="13">
        <v>27.680949999999999</v>
      </c>
      <c r="AI33" s="18">
        <v>3.3945940000000001</v>
      </c>
      <c r="AJ33" s="67">
        <f t="shared" si="4"/>
        <v>16.79180323489868</v>
      </c>
      <c r="AK33" s="18"/>
      <c r="AL33" s="12">
        <v>24.024429999999999</v>
      </c>
      <c r="AM33" s="4" t="str">
        <f t="shared" si="11"/>
        <v xml:space="preserve">  </v>
      </c>
      <c r="AN33" s="13">
        <v>17.335470000000001</v>
      </c>
      <c r="AO33" s="13">
        <v>32.286299999999997</v>
      </c>
      <c r="AP33" s="18">
        <v>3.8245719999999999</v>
      </c>
      <c r="AQ33" s="67">
        <f t="shared" si="5"/>
        <v>15.91951193014777</v>
      </c>
      <c r="AR33" s="18"/>
      <c r="AS33" s="70"/>
      <c r="AT33" s="55"/>
      <c r="AU33" s="77"/>
      <c r="AV33" s="77"/>
      <c r="AW33" s="71"/>
      <c r="AX33" s="72"/>
      <c r="AY33" s="71"/>
      <c r="AZ33" s="70"/>
      <c r="BA33" s="55"/>
      <c r="BB33" s="77"/>
      <c r="BC33" s="77"/>
      <c r="BD33" s="71"/>
      <c r="BE33" s="72"/>
      <c r="BF33" s="71"/>
      <c r="BG33" s="66"/>
      <c r="BH33" s="66"/>
      <c r="BI33" s="66"/>
      <c r="BJ33" s="66"/>
      <c r="BK33" s="68"/>
      <c r="BL33" s="68"/>
      <c r="BM33" s="68"/>
      <c r="BN33" s="68"/>
    </row>
    <row r="34" spans="1:66" ht="14.25" x14ac:dyDescent="0.3">
      <c r="A34" s="17"/>
      <c r="B34" s="13" t="s">
        <v>33</v>
      </c>
      <c r="C34" s="12">
        <v>46.355420000000002</v>
      </c>
      <c r="D34" s="4" t="str">
        <f t="shared" si="6"/>
        <v xml:space="preserve">  </v>
      </c>
      <c r="E34" s="13">
        <v>38.003079999999997</v>
      </c>
      <c r="F34" s="13">
        <v>54.917380000000001</v>
      </c>
      <c r="G34" s="18">
        <v>4.356439</v>
      </c>
      <c r="H34" s="67">
        <f t="shared" si="0"/>
        <v>9.3979064368309029</v>
      </c>
      <c r="I34" s="18"/>
      <c r="J34" s="12">
        <v>53.386229999999998</v>
      </c>
      <c r="K34" s="4" t="str">
        <f t="shared" si="7"/>
        <v xml:space="preserve">  </v>
      </c>
      <c r="L34" s="13">
        <v>45.009950000000003</v>
      </c>
      <c r="M34" s="13">
        <v>61.575809999999997</v>
      </c>
      <c r="N34" s="18">
        <v>4.265034</v>
      </c>
      <c r="O34" s="67">
        <f t="shared" si="1"/>
        <v>7.989015144916582</v>
      </c>
      <c r="P34" s="18"/>
      <c r="Q34" s="12">
        <v>28.070979999999999</v>
      </c>
      <c r="R34" s="4" t="str">
        <f t="shared" si="8"/>
        <v xml:space="preserve">  </v>
      </c>
      <c r="S34" s="13">
        <v>20.677099999999999</v>
      </c>
      <c r="T34" s="13">
        <v>36.879570000000001</v>
      </c>
      <c r="U34" s="18">
        <v>4.157216</v>
      </c>
      <c r="V34" s="67">
        <f t="shared" si="2"/>
        <v>14.809657518191385</v>
      </c>
      <c r="W34" s="18"/>
      <c r="X34" s="12">
        <v>24.149319999999999</v>
      </c>
      <c r="Y34" s="4" t="str">
        <f t="shared" si="9"/>
        <v xml:space="preserve">  </v>
      </c>
      <c r="Z34" s="13">
        <v>17.191179999999999</v>
      </c>
      <c r="AA34" s="13">
        <v>32.807980000000001</v>
      </c>
      <c r="AB34" s="18">
        <v>3.9963760000000002</v>
      </c>
      <c r="AC34" s="67">
        <f t="shared" si="3"/>
        <v>16.548606751660088</v>
      </c>
      <c r="AD34" s="18"/>
      <c r="AE34" s="12">
        <v>20.572690000000001</v>
      </c>
      <c r="AF34" s="4" t="str">
        <f t="shared" si="10"/>
        <v xml:space="preserve">  </v>
      </c>
      <c r="AG34" s="13">
        <v>14.43731</v>
      </c>
      <c r="AH34" s="13">
        <v>28.44849</v>
      </c>
      <c r="AI34" s="18">
        <v>3.5727609999999999</v>
      </c>
      <c r="AJ34" s="67">
        <f t="shared" si="4"/>
        <v>17.366523288884437</v>
      </c>
      <c r="AK34" s="18"/>
      <c r="AL34" s="12">
        <v>15.5519</v>
      </c>
      <c r="AM34" s="4" t="str">
        <f t="shared" si="11"/>
        <v xml:space="preserve">  </v>
      </c>
      <c r="AN34" s="13">
        <v>9.7561180000000007</v>
      </c>
      <c r="AO34" s="13">
        <v>23.87968</v>
      </c>
      <c r="AP34" s="18">
        <v>3.5691540000000002</v>
      </c>
      <c r="AQ34" s="67">
        <f t="shared" si="5"/>
        <v>22.949954667918391</v>
      </c>
      <c r="AR34" s="18"/>
      <c r="AS34" s="70"/>
      <c r="AT34" s="55"/>
      <c r="AU34" s="77"/>
      <c r="AV34" s="77"/>
      <c r="AW34" s="71"/>
      <c r="AX34" s="72"/>
      <c r="AY34" s="71"/>
      <c r="AZ34" s="70"/>
      <c r="BA34" s="55"/>
      <c r="BB34" s="77"/>
      <c r="BC34" s="77"/>
      <c r="BD34" s="71"/>
      <c r="BE34" s="72"/>
      <c r="BF34" s="71"/>
      <c r="BG34" s="66"/>
      <c r="BH34" s="66"/>
      <c r="BI34" s="66"/>
      <c r="BJ34" s="66"/>
      <c r="BK34" s="68"/>
      <c r="BL34" s="68"/>
      <c r="BM34" s="68"/>
      <c r="BN34" s="68"/>
    </row>
    <row r="35" spans="1:66" ht="14.25" x14ac:dyDescent="0.3">
      <c r="A35" s="17"/>
      <c r="B35" s="13" t="s">
        <v>34</v>
      </c>
      <c r="C35" s="12">
        <v>55.38165</v>
      </c>
      <c r="D35" s="4" t="str">
        <f t="shared" si="6"/>
        <v xml:space="preserve">  </v>
      </c>
      <c r="E35" s="13">
        <v>47.238129999999998</v>
      </c>
      <c r="F35" s="13">
        <v>63.246200000000002</v>
      </c>
      <c r="G35" s="18">
        <v>4.1186230000000004</v>
      </c>
      <c r="H35" s="67">
        <f t="shared" si="0"/>
        <v>7.4368008175993321</v>
      </c>
      <c r="I35" s="18"/>
      <c r="J35" s="12">
        <v>59.516480000000001</v>
      </c>
      <c r="K35" s="4" t="str">
        <f t="shared" si="7"/>
        <v xml:space="preserve">  </v>
      </c>
      <c r="L35" s="13">
        <v>50.129179999999998</v>
      </c>
      <c r="M35" s="13">
        <v>68.25573</v>
      </c>
      <c r="N35" s="18">
        <v>4.6736209999999998</v>
      </c>
      <c r="O35" s="67">
        <f t="shared" si="1"/>
        <v>7.8526502239379736</v>
      </c>
      <c r="P35" s="18"/>
      <c r="Q35" s="12">
        <v>23.950939999999999</v>
      </c>
      <c r="R35" s="4" t="str">
        <f t="shared" si="8"/>
        <v xml:space="preserve">  </v>
      </c>
      <c r="S35" s="13">
        <v>17.602969999999999</v>
      </c>
      <c r="T35" s="13">
        <v>31.707190000000001</v>
      </c>
      <c r="U35" s="18">
        <v>3.6066829999999999</v>
      </c>
      <c r="V35" s="67">
        <f t="shared" si="2"/>
        <v>15.058628179102781</v>
      </c>
      <c r="W35" s="18"/>
      <c r="X35" s="12">
        <v>19.030139999999999</v>
      </c>
      <c r="Y35" s="4" t="str">
        <f t="shared" si="9"/>
        <v xml:space="preserve">  </v>
      </c>
      <c r="Z35" s="13">
        <v>13.1312</v>
      </c>
      <c r="AA35" s="13">
        <v>26.76267</v>
      </c>
      <c r="AB35" s="18">
        <v>3.4696850000000001</v>
      </c>
      <c r="AC35" s="67">
        <f t="shared" si="3"/>
        <v>18.23257737462783</v>
      </c>
      <c r="AD35" s="18"/>
      <c r="AE35" s="12">
        <v>17.1845</v>
      </c>
      <c r="AF35" s="4" t="str">
        <f t="shared" si="10"/>
        <v xml:space="preserve">  </v>
      </c>
      <c r="AG35" s="13">
        <v>11.87895</v>
      </c>
      <c r="AH35" s="13">
        <v>24.208690000000001</v>
      </c>
      <c r="AI35" s="18">
        <v>3.1318440000000001</v>
      </c>
      <c r="AJ35" s="67">
        <f t="shared" si="4"/>
        <v>18.224818877476796</v>
      </c>
      <c r="AK35" s="18"/>
      <c r="AL35" s="12">
        <v>17.285309999999999</v>
      </c>
      <c r="AM35" s="4" t="str">
        <f t="shared" si="11"/>
        <v xml:space="preserve">  </v>
      </c>
      <c r="AN35" s="13">
        <v>11.082940000000001</v>
      </c>
      <c r="AO35" s="13">
        <v>25.945879999999999</v>
      </c>
      <c r="AP35" s="18">
        <v>3.7694890000000001</v>
      </c>
      <c r="AQ35" s="67">
        <f t="shared" si="5"/>
        <v>21.807471199533015</v>
      </c>
      <c r="AR35" s="18"/>
      <c r="AS35" s="70"/>
      <c r="AT35" s="55"/>
      <c r="AU35" s="77"/>
      <c r="AV35" s="77"/>
      <c r="AW35" s="71"/>
      <c r="AX35" s="72"/>
      <c r="AY35" s="71"/>
      <c r="AZ35" s="70"/>
      <c r="BA35" s="55"/>
      <c r="BB35" s="77"/>
      <c r="BC35" s="77"/>
      <c r="BD35" s="71"/>
      <c r="BE35" s="72"/>
      <c r="BF35" s="71"/>
      <c r="BG35" s="66"/>
      <c r="BH35" s="66"/>
      <c r="BI35" s="66"/>
      <c r="BJ35" s="66"/>
      <c r="BK35" s="68"/>
      <c r="BL35" s="68"/>
      <c r="BM35" s="68"/>
      <c r="BN35" s="68"/>
    </row>
    <row r="36" spans="1:66" ht="14.25" x14ac:dyDescent="0.3">
      <c r="A36" s="17"/>
      <c r="B36" s="13" t="s">
        <v>35</v>
      </c>
      <c r="C36" s="12">
        <v>58.417090000000002</v>
      </c>
      <c r="D36" s="4" t="str">
        <f t="shared" si="6"/>
        <v xml:space="preserve">  </v>
      </c>
      <c r="E36" s="13">
        <v>46.010150000000003</v>
      </c>
      <c r="F36" s="13">
        <v>69.841729999999998</v>
      </c>
      <c r="G36" s="18">
        <v>6.1948889999999999</v>
      </c>
      <c r="H36" s="67">
        <f t="shared" si="0"/>
        <v>10.604583350522939</v>
      </c>
      <c r="I36" s="18"/>
      <c r="J36" s="12">
        <v>59.893380000000001</v>
      </c>
      <c r="K36" s="4" t="str">
        <f t="shared" si="7"/>
        <v xml:space="preserve">  </v>
      </c>
      <c r="L36" s="13">
        <v>45.245820000000002</v>
      </c>
      <c r="M36" s="13">
        <v>72.963920000000002</v>
      </c>
      <c r="N36" s="18">
        <v>7.2524139999999999</v>
      </c>
      <c r="O36" s="67">
        <f t="shared" si="1"/>
        <v>12.108874136006349</v>
      </c>
      <c r="P36" s="18"/>
      <c r="Q36" s="12">
        <v>24.042459999999998</v>
      </c>
      <c r="R36" s="4" t="str">
        <f t="shared" si="8"/>
        <v xml:space="preserve">  </v>
      </c>
      <c r="S36" s="13">
        <v>18.672889999999999</v>
      </c>
      <c r="T36" s="13">
        <v>30.37932</v>
      </c>
      <c r="U36" s="18">
        <v>2.9913240000000001</v>
      </c>
      <c r="V36" s="67">
        <f t="shared" si="2"/>
        <v>12.44183831438214</v>
      </c>
      <c r="W36" s="18"/>
      <c r="X36" s="12">
        <v>28.474229999999999</v>
      </c>
      <c r="Y36" s="4" t="str">
        <f t="shared" si="9"/>
        <v xml:space="preserve">  </v>
      </c>
      <c r="Z36" s="13">
        <v>18.14528</v>
      </c>
      <c r="AA36" s="13">
        <v>41.688330000000001</v>
      </c>
      <c r="AB36" s="18">
        <v>6.0836030000000001</v>
      </c>
      <c r="AC36" s="67">
        <f t="shared" si="3"/>
        <v>21.365294162476037</v>
      </c>
      <c r="AD36" s="18"/>
      <c r="AE36" s="12">
        <v>15.05096</v>
      </c>
      <c r="AF36" s="4" t="str">
        <f t="shared" si="10"/>
        <v>*</v>
      </c>
      <c r="AG36" s="13">
        <v>6.8294420000000002</v>
      </c>
      <c r="AH36" s="13">
        <v>29.98462</v>
      </c>
      <c r="AI36" s="18">
        <v>5.7572190000000001</v>
      </c>
      <c r="AJ36" s="67">
        <f t="shared" si="4"/>
        <v>38.251506880624227</v>
      </c>
      <c r="AK36" s="18"/>
      <c r="AL36" s="12">
        <v>7.4070179999999999</v>
      </c>
      <c r="AM36" s="4" t="str">
        <f t="shared" si="11"/>
        <v>**</v>
      </c>
      <c r="AN36" s="13">
        <v>2.4983590000000002</v>
      </c>
      <c r="AO36" s="13">
        <v>19.983339999999998</v>
      </c>
      <c r="AP36" s="18">
        <v>3.9835609999999999</v>
      </c>
      <c r="AQ36" s="67">
        <f t="shared" si="5"/>
        <v>53.780900761953056</v>
      </c>
      <c r="AR36" s="18"/>
      <c r="AS36" s="70"/>
      <c r="AT36" s="55"/>
      <c r="AU36" s="77"/>
      <c r="AV36" s="77"/>
      <c r="AW36" s="71"/>
      <c r="AX36" s="72"/>
      <c r="AY36" s="71"/>
      <c r="AZ36" s="70"/>
      <c r="BA36" s="55"/>
      <c r="BB36" s="77"/>
      <c r="BC36" s="77"/>
      <c r="BD36" s="71"/>
      <c r="BE36" s="72"/>
      <c r="BF36" s="71"/>
      <c r="BG36" s="66"/>
      <c r="BH36" s="66"/>
      <c r="BI36" s="66"/>
      <c r="BJ36" s="66"/>
      <c r="BK36" s="68"/>
      <c r="BL36" s="68"/>
      <c r="BM36" s="68"/>
      <c r="BN36" s="68"/>
    </row>
    <row r="37" spans="1:66" ht="14.25" x14ac:dyDescent="0.3">
      <c r="A37" s="17"/>
      <c r="B37" s="13" t="s">
        <v>36</v>
      </c>
      <c r="C37" s="12">
        <v>57.313850000000002</v>
      </c>
      <c r="D37" s="4" t="str">
        <f t="shared" si="6"/>
        <v xml:space="preserve">  </v>
      </c>
      <c r="E37" s="13">
        <v>47.335050000000003</v>
      </c>
      <c r="F37" s="13">
        <v>66.730789999999999</v>
      </c>
      <c r="G37" s="18">
        <v>5.0098419999999999</v>
      </c>
      <c r="H37" s="67">
        <f t="shared" si="0"/>
        <v>8.7410669497861324</v>
      </c>
      <c r="I37" s="18"/>
      <c r="J37" s="12">
        <v>66.071650000000005</v>
      </c>
      <c r="K37" s="4" t="str">
        <f t="shared" si="7"/>
        <v xml:space="preserve">  </v>
      </c>
      <c r="L37" s="13">
        <v>52.771790000000003</v>
      </c>
      <c r="M37" s="13">
        <v>77.241389999999996</v>
      </c>
      <c r="N37" s="18">
        <v>6.3533210000000002</v>
      </c>
      <c r="O37" s="67">
        <f t="shared" si="1"/>
        <v>9.6158049632482303</v>
      </c>
      <c r="P37" s="18"/>
      <c r="Q37" s="12">
        <v>22.188199999999998</v>
      </c>
      <c r="R37" s="4" t="str">
        <f t="shared" si="8"/>
        <v xml:space="preserve">  </v>
      </c>
      <c r="S37" s="13">
        <v>14.581340000000001</v>
      </c>
      <c r="T37" s="13">
        <v>32.264499999999998</v>
      </c>
      <c r="U37" s="18">
        <v>4.5195699999999999</v>
      </c>
      <c r="V37" s="67">
        <f t="shared" si="2"/>
        <v>20.369250322243353</v>
      </c>
      <c r="W37" s="18"/>
      <c r="X37" s="12">
        <v>18.84253</v>
      </c>
      <c r="Y37" s="4" t="str">
        <f t="shared" si="9"/>
        <v>*</v>
      </c>
      <c r="Z37" s="13">
        <v>11.21477</v>
      </c>
      <c r="AA37" s="13">
        <v>29.910540000000001</v>
      </c>
      <c r="AB37" s="18">
        <v>4.7491620000000001</v>
      </c>
      <c r="AC37" s="67">
        <f t="shared" si="3"/>
        <v>25.20448156378151</v>
      </c>
      <c r="AD37" s="18"/>
      <c r="AE37" s="12">
        <v>17.705780000000001</v>
      </c>
      <c r="AF37" s="4" t="str">
        <f t="shared" si="10"/>
        <v>*</v>
      </c>
      <c r="AG37" s="13">
        <v>9.4400879999999994</v>
      </c>
      <c r="AH37" s="13">
        <v>30.751280000000001</v>
      </c>
      <c r="AI37" s="18">
        <v>5.3869249999999997</v>
      </c>
      <c r="AJ37" s="67">
        <f t="shared" si="4"/>
        <v>30.424669232307188</v>
      </c>
      <c r="AK37" s="18"/>
      <c r="AL37" s="12">
        <v>11.587870000000001</v>
      </c>
      <c r="AM37" s="4" t="str">
        <f t="shared" si="11"/>
        <v>*</v>
      </c>
      <c r="AN37" s="13">
        <v>4.9075930000000003</v>
      </c>
      <c r="AO37" s="13">
        <v>24.97334</v>
      </c>
      <c r="AP37" s="18">
        <v>4.8716369999999998</v>
      </c>
      <c r="AQ37" s="67">
        <f t="shared" si="5"/>
        <v>42.040832353141688</v>
      </c>
      <c r="AR37" s="18"/>
      <c r="AS37" s="70"/>
      <c r="AT37" s="55"/>
      <c r="AU37" s="77"/>
      <c r="AV37" s="77"/>
      <c r="AW37" s="71"/>
      <c r="AX37" s="72"/>
      <c r="AY37" s="71"/>
      <c r="AZ37" s="70"/>
      <c r="BA37" s="55"/>
      <c r="BB37" s="77"/>
      <c r="BC37" s="77"/>
      <c r="BD37" s="71"/>
      <c r="BE37" s="72"/>
      <c r="BF37" s="71"/>
      <c r="BG37" s="66"/>
      <c r="BH37" s="66"/>
      <c r="BI37" s="66"/>
      <c r="BJ37" s="66"/>
      <c r="BK37" s="68"/>
      <c r="BL37" s="68"/>
      <c r="BM37" s="68"/>
      <c r="BN37" s="68"/>
    </row>
    <row r="38" spans="1:66" ht="14.25" x14ac:dyDescent="0.3">
      <c r="A38" s="17"/>
      <c r="B38" s="13" t="s">
        <v>37</v>
      </c>
      <c r="C38" s="12">
        <v>57.028460000000003</v>
      </c>
      <c r="D38" s="4" t="str">
        <f t="shared" si="6"/>
        <v xml:space="preserve">  </v>
      </c>
      <c r="E38" s="13">
        <v>49.522179999999999</v>
      </c>
      <c r="F38" s="13">
        <v>64.224879999999999</v>
      </c>
      <c r="G38" s="18">
        <v>3.7774320000000001</v>
      </c>
      <c r="H38" s="67">
        <f t="shared" si="0"/>
        <v>6.6237664492430621</v>
      </c>
      <c r="I38" s="18"/>
      <c r="J38" s="12">
        <v>49.878419999999998</v>
      </c>
      <c r="K38" s="4" t="str">
        <f t="shared" si="7"/>
        <v xml:space="preserve">  </v>
      </c>
      <c r="L38" s="13">
        <v>40.625410000000002</v>
      </c>
      <c r="M38" s="13">
        <v>59.139780000000002</v>
      </c>
      <c r="N38" s="18">
        <v>4.778073</v>
      </c>
      <c r="O38" s="67">
        <f t="shared" si="1"/>
        <v>9.5794393647593505</v>
      </c>
      <c r="P38" s="18"/>
      <c r="Q38" s="12">
        <v>23.907800000000002</v>
      </c>
      <c r="R38" s="4" t="str">
        <f t="shared" si="8"/>
        <v xml:space="preserve">  </v>
      </c>
      <c r="S38" s="13">
        <v>17.946439999999999</v>
      </c>
      <c r="T38" s="13">
        <v>31.098859999999998</v>
      </c>
      <c r="U38" s="18">
        <v>3.3621080000000001</v>
      </c>
      <c r="V38" s="67">
        <f t="shared" si="2"/>
        <v>14.062807953889525</v>
      </c>
      <c r="W38" s="18"/>
      <c r="X38" s="12">
        <v>37.520159999999997</v>
      </c>
      <c r="Y38" s="4" t="str">
        <f t="shared" si="9"/>
        <v xml:space="preserve">  </v>
      </c>
      <c r="Z38" s="13">
        <v>28.621729999999999</v>
      </c>
      <c r="AA38" s="13">
        <v>47.349890000000002</v>
      </c>
      <c r="AB38" s="18">
        <v>4.8302930000000002</v>
      </c>
      <c r="AC38" s="67">
        <f t="shared" si="3"/>
        <v>12.87386034601132</v>
      </c>
      <c r="AD38" s="18"/>
      <c r="AE38" s="12">
        <v>14.858140000000001</v>
      </c>
      <c r="AF38" s="4" t="str">
        <f t="shared" si="10"/>
        <v xml:space="preserve">  </v>
      </c>
      <c r="AG38" s="13">
        <v>10.10871</v>
      </c>
      <c r="AH38" s="13">
        <v>21.310020000000002</v>
      </c>
      <c r="AI38" s="18">
        <v>2.836195</v>
      </c>
      <c r="AJ38" s="67">
        <f t="shared" si="4"/>
        <v>19.088492906918361</v>
      </c>
      <c r="AK38" s="18"/>
      <c r="AL38" s="12">
        <v>9.1836059999999993</v>
      </c>
      <c r="AM38" s="4" t="str">
        <f t="shared" si="11"/>
        <v>*</v>
      </c>
      <c r="AN38" s="13">
        <v>5.1647169999999996</v>
      </c>
      <c r="AO38" s="13">
        <v>15.80847</v>
      </c>
      <c r="AP38" s="18">
        <v>2.6333829999999998</v>
      </c>
      <c r="AQ38" s="67">
        <f t="shared" si="5"/>
        <v>28.674825553273951</v>
      </c>
      <c r="AR38" s="18"/>
      <c r="AS38" s="70"/>
      <c r="AT38" s="55"/>
      <c r="AU38" s="77"/>
      <c r="AV38" s="77"/>
      <c r="AW38" s="71"/>
      <c r="AX38" s="72"/>
      <c r="AY38" s="71"/>
      <c r="AZ38" s="70"/>
      <c r="BA38" s="55"/>
      <c r="BB38" s="77"/>
      <c r="BC38" s="77"/>
      <c r="BD38" s="71"/>
      <c r="BE38" s="72"/>
      <c r="BF38" s="71"/>
      <c r="BG38" s="66"/>
      <c r="BH38" s="66"/>
      <c r="BI38" s="66"/>
      <c r="BJ38" s="66"/>
      <c r="BK38" s="68"/>
      <c r="BL38" s="68"/>
      <c r="BM38" s="68"/>
      <c r="BN38" s="68"/>
    </row>
    <row r="39" spans="1:66" ht="14.25" x14ac:dyDescent="0.3">
      <c r="A39" s="17"/>
      <c r="B39" s="13" t="s">
        <v>38</v>
      </c>
      <c r="C39" s="12">
        <v>57.410420000000002</v>
      </c>
      <c r="D39" s="4" t="str">
        <f t="shared" si="6"/>
        <v xml:space="preserve">  </v>
      </c>
      <c r="E39" s="13">
        <v>46.279899999999998</v>
      </c>
      <c r="F39" s="13">
        <v>67.837469999999996</v>
      </c>
      <c r="G39" s="18">
        <v>5.5848769999999996</v>
      </c>
      <c r="H39" s="67">
        <f t="shared" si="0"/>
        <v>9.7279849198107229</v>
      </c>
      <c r="I39" s="18"/>
      <c r="J39" s="12">
        <v>68.574169999999995</v>
      </c>
      <c r="K39" s="4" t="str">
        <f t="shared" si="7"/>
        <v xml:space="preserve">  </v>
      </c>
      <c r="L39" s="13">
        <v>54.6753</v>
      </c>
      <c r="M39" s="13">
        <v>79.786630000000002</v>
      </c>
      <c r="N39" s="18">
        <v>6.516845</v>
      </c>
      <c r="O39" s="67">
        <f t="shared" si="1"/>
        <v>9.5033523555589525</v>
      </c>
      <c r="P39" s="18"/>
      <c r="Q39" s="12">
        <v>19.226089999999999</v>
      </c>
      <c r="R39" s="4" t="str">
        <f t="shared" si="8"/>
        <v xml:space="preserve">  </v>
      </c>
      <c r="S39" s="13">
        <v>13.4963</v>
      </c>
      <c r="T39" s="13">
        <v>26.639309999999998</v>
      </c>
      <c r="U39" s="18">
        <v>3.3466269999999998</v>
      </c>
      <c r="V39" s="67">
        <f t="shared" si="2"/>
        <v>17.406695797221381</v>
      </c>
      <c r="W39" s="18"/>
      <c r="X39" s="12">
        <v>23.43291</v>
      </c>
      <c r="Y39" s="4" t="str">
        <f t="shared" si="9"/>
        <v>*</v>
      </c>
      <c r="Z39" s="13">
        <v>13.63527</v>
      </c>
      <c r="AA39" s="13">
        <v>37.235370000000003</v>
      </c>
      <c r="AB39" s="18">
        <v>6.0588850000000001</v>
      </c>
      <c r="AC39" s="67">
        <f t="shared" si="3"/>
        <v>25.856306365705329</v>
      </c>
      <c r="AD39" s="18"/>
      <c r="AE39" s="12">
        <v>21.250080000000001</v>
      </c>
      <c r="AF39" s="4" t="str">
        <f t="shared" si="10"/>
        <v xml:space="preserve">  </v>
      </c>
      <c r="AG39" s="13">
        <v>12.77797</v>
      </c>
      <c r="AH39" s="13">
        <v>33.201210000000003</v>
      </c>
      <c r="AI39" s="18">
        <v>5.215052</v>
      </c>
      <c r="AJ39" s="67">
        <f t="shared" si="4"/>
        <v>24.541328785585748</v>
      </c>
      <c r="AK39" s="18"/>
      <c r="AL39" s="12">
        <v>6.8657810000000001</v>
      </c>
      <c r="AM39" s="4" t="str">
        <f t="shared" si="11"/>
        <v>*</v>
      </c>
      <c r="AN39" s="13">
        <v>3.0661390000000002</v>
      </c>
      <c r="AO39" s="13">
        <v>14.66184</v>
      </c>
      <c r="AP39" s="18">
        <v>2.760364</v>
      </c>
      <c r="AQ39" s="67">
        <f t="shared" si="5"/>
        <v>40.2046613487963</v>
      </c>
      <c r="AR39" s="18"/>
      <c r="AS39" s="70"/>
      <c r="AT39" s="55"/>
      <c r="AU39" s="77"/>
      <c r="AV39" s="77"/>
      <c r="AW39" s="71"/>
      <c r="AX39" s="72"/>
      <c r="AY39" s="71"/>
      <c r="AZ39" s="70"/>
      <c r="BA39" s="55"/>
      <c r="BB39" s="77"/>
      <c r="BC39" s="77"/>
      <c r="BD39" s="71"/>
      <c r="BE39" s="72"/>
      <c r="BF39" s="71"/>
      <c r="BG39" s="66"/>
      <c r="BH39" s="66"/>
      <c r="BI39" s="66"/>
      <c r="BJ39" s="66"/>
      <c r="BK39" s="68"/>
      <c r="BL39" s="68"/>
      <c r="BM39" s="68"/>
      <c r="BN39" s="68"/>
    </row>
    <row r="40" spans="1:66" ht="14.25" x14ac:dyDescent="0.3">
      <c r="A40" s="17"/>
      <c r="B40" s="13" t="s">
        <v>39</v>
      </c>
      <c r="C40" s="12">
        <v>44.735669999999999</v>
      </c>
      <c r="D40" s="4" t="str">
        <f t="shared" si="6"/>
        <v xml:space="preserve">  </v>
      </c>
      <c r="E40" s="13">
        <v>37.897350000000003</v>
      </c>
      <c r="F40" s="13">
        <v>51.779110000000003</v>
      </c>
      <c r="G40" s="18">
        <v>3.5639530000000001</v>
      </c>
      <c r="H40" s="67">
        <f t="shared" si="0"/>
        <v>7.9666919037984689</v>
      </c>
      <c r="I40" s="18"/>
      <c r="J40" s="12">
        <v>51.663719999999998</v>
      </c>
      <c r="K40" s="4" t="str">
        <f t="shared" si="7"/>
        <v xml:space="preserve">  </v>
      </c>
      <c r="L40" s="13">
        <v>44.098730000000003</v>
      </c>
      <c r="M40" s="13">
        <v>59.153219999999997</v>
      </c>
      <c r="N40" s="18">
        <v>3.8697430000000002</v>
      </c>
      <c r="O40" s="67">
        <f t="shared" si="1"/>
        <v>7.4902523472951623</v>
      </c>
      <c r="P40" s="18"/>
      <c r="Q40" s="12">
        <v>21.549469999999999</v>
      </c>
      <c r="R40" s="4" t="str">
        <f t="shared" si="8"/>
        <v xml:space="preserve">  </v>
      </c>
      <c r="S40" s="13">
        <v>16.274789999999999</v>
      </c>
      <c r="T40" s="13">
        <v>27.962730000000001</v>
      </c>
      <c r="U40" s="18">
        <v>2.9826410000000001</v>
      </c>
      <c r="V40" s="67">
        <f t="shared" si="2"/>
        <v>13.840901887610229</v>
      </c>
      <c r="W40" s="18"/>
      <c r="X40" s="12">
        <v>18.271139999999999</v>
      </c>
      <c r="Y40" s="4" t="str">
        <f t="shared" si="9"/>
        <v xml:space="preserve">  </v>
      </c>
      <c r="Z40" s="13">
        <v>13.2662</v>
      </c>
      <c r="AA40" s="13">
        <v>24.628139999999998</v>
      </c>
      <c r="AB40" s="18">
        <v>2.8915760000000001</v>
      </c>
      <c r="AC40" s="67">
        <f t="shared" si="3"/>
        <v>15.825920002802235</v>
      </c>
      <c r="AD40" s="18"/>
      <c r="AE40" s="12">
        <v>24.33259</v>
      </c>
      <c r="AF40" s="4" t="str">
        <f t="shared" si="10"/>
        <v xml:space="preserve">  </v>
      </c>
      <c r="AG40" s="13">
        <v>18.559170000000002</v>
      </c>
      <c r="AH40" s="13">
        <v>31.213660000000001</v>
      </c>
      <c r="AI40" s="18">
        <v>3.2349950000000001</v>
      </c>
      <c r="AJ40" s="67">
        <f t="shared" si="4"/>
        <v>13.294906132064035</v>
      </c>
      <c r="AK40" s="18"/>
      <c r="AL40" s="12">
        <v>20.34224</v>
      </c>
      <c r="AM40" s="4" t="str">
        <f t="shared" si="11"/>
        <v xml:space="preserve">  </v>
      </c>
      <c r="AN40" s="13">
        <v>14.61281</v>
      </c>
      <c r="AO40" s="13">
        <v>27.592179999999999</v>
      </c>
      <c r="AP40" s="18">
        <v>3.3090480000000002</v>
      </c>
      <c r="AQ40" s="67">
        <f t="shared" si="5"/>
        <v>16.266881130101702</v>
      </c>
      <c r="AR40" s="18"/>
      <c r="AS40" s="70"/>
      <c r="AT40" s="55"/>
      <c r="AU40" s="77"/>
      <c r="AV40" s="77"/>
      <c r="AW40" s="71"/>
      <c r="AX40" s="72"/>
      <c r="AY40" s="71"/>
      <c r="AZ40" s="70"/>
      <c r="BA40" s="55"/>
      <c r="BB40" s="77"/>
      <c r="BC40" s="77"/>
      <c r="BD40" s="71"/>
      <c r="BE40" s="72"/>
      <c r="BF40" s="71"/>
      <c r="BG40" s="66"/>
      <c r="BH40" s="66"/>
      <c r="BI40" s="66"/>
      <c r="BJ40" s="66"/>
      <c r="BK40" s="68"/>
      <c r="BL40" s="68"/>
      <c r="BM40" s="68"/>
      <c r="BN40" s="68"/>
    </row>
    <row r="41" spans="1:66" ht="14.25" x14ac:dyDescent="0.3">
      <c r="A41" s="17"/>
      <c r="B41" s="13" t="s">
        <v>40</v>
      </c>
      <c r="C41" s="12">
        <v>58.678539999999998</v>
      </c>
      <c r="D41" s="4" t="str">
        <f t="shared" si="6"/>
        <v xml:space="preserve">  </v>
      </c>
      <c r="E41" s="13">
        <v>47.492469999999997</v>
      </c>
      <c r="F41" s="13">
        <v>69.03528</v>
      </c>
      <c r="G41" s="18">
        <v>5.5801030000000003</v>
      </c>
      <c r="H41" s="67">
        <f t="shared" si="0"/>
        <v>9.5096145882293612</v>
      </c>
      <c r="I41" s="18"/>
      <c r="J41" s="12">
        <v>55.347949999999997</v>
      </c>
      <c r="K41" s="4" t="str">
        <f t="shared" si="7"/>
        <v xml:space="preserve">  </v>
      </c>
      <c r="L41" s="13">
        <v>45.696599999999997</v>
      </c>
      <c r="M41" s="13">
        <v>64.612340000000003</v>
      </c>
      <c r="N41" s="18">
        <v>4.8834819999999999</v>
      </c>
      <c r="O41" s="67">
        <f t="shared" si="1"/>
        <v>8.82323916242607</v>
      </c>
      <c r="P41" s="18"/>
      <c r="Q41" s="12">
        <v>28.398599999999998</v>
      </c>
      <c r="R41" s="4" t="str">
        <f t="shared" si="8"/>
        <v xml:space="preserve">  </v>
      </c>
      <c r="S41" s="13">
        <v>19.502590000000001</v>
      </c>
      <c r="T41" s="13">
        <v>39.367930000000001</v>
      </c>
      <c r="U41" s="18">
        <v>5.1134700000000004</v>
      </c>
      <c r="V41" s="67">
        <f t="shared" si="2"/>
        <v>18.006063679195456</v>
      </c>
      <c r="W41" s="18"/>
      <c r="X41" s="12">
        <v>21.49588</v>
      </c>
      <c r="Y41" s="4" t="str">
        <f t="shared" si="9"/>
        <v xml:space="preserve">  </v>
      </c>
      <c r="Z41" s="13">
        <v>13.16085</v>
      </c>
      <c r="AA41" s="13">
        <v>33.097729999999999</v>
      </c>
      <c r="AB41" s="18">
        <v>5.0927749999999996</v>
      </c>
      <c r="AC41" s="67">
        <f t="shared" si="3"/>
        <v>23.691865604013419</v>
      </c>
      <c r="AD41" s="18"/>
      <c r="AE41" s="12">
        <v>10.959759999999999</v>
      </c>
      <c r="AF41" s="4" t="str">
        <f t="shared" si="10"/>
        <v>*</v>
      </c>
      <c r="AG41" s="13">
        <v>5.5896049999999997</v>
      </c>
      <c r="AH41" s="13">
        <v>20.37574</v>
      </c>
      <c r="AI41" s="18">
        <v>3.6438959999999998</v>
      </c>
      <c r="AJ41" s="67">
        <f t="shared" si="4"/>
        <v>33.247954334766455</v>
      </c>
      <c r="AK41" s="18"/>
      <c r="AL41" s="12">
        <v>21.845780000000001</v>
      </c>
      <c r="AM41" s="4" t="str">
        <f t="shared" si="11"/>
        <v xml:space="preserve">  </v>
      </c>
      <c r="AN41" s="13">
        <v>14.047639999999999</v>
      </c>
      <c r="AO41" s="13">
        <v>32.343870000000003</v>
      </c>
      <c r="AP41" s="18">
        <v>4.6747420000000002</v>
      </c>
      <c r="AQ41" s="67">
        <f t="shared" si="5"/>
        <v>21.39883309270715</v>
      </c>
      <c r="AR41" s="18"/>
      <c r="AS41" s="70"/>
      <c r="AT41" s="55"/>
      <c r="AU41" s="77"/>
      <c r="AV41" s="77"/>
      <c r="AW41" s="71"/>
      <c r="AX41" s="72"/>
      <c r="AY41" s="71"/>
      <c r="AZ41" s="70"/>
      <c r="BA41" s="55"/>
      <c r="BB41" s="77"/>
      <c r="BC41" s="77"/>
      <c r="BD41" s="71"/>
      <c r="BE41" s="72"/>
      <c r="BF41" s="71"/>
      <c r="BG41" s="66"/>
      <c r="BH41" s="66"/>
      <c r="BI41" s="66"/>
      <c r="BJ41" s="66"/>
      <c r="BK41" s="68"/>
      <c r="BL41" s="68"/>
      <c r="BM41" s="68"/>
      <c r="BN41" s="68"/>
    </row>
    <row r="42" spans="1:66" ht="14.25" x14ac:dyDescent="0.3">
      <c r="A42" s="17"/>
      <c r="B42" s="13" t="s">
        <v>41</v>
      </c>
      <c r="C42" s="12">
        <v>54.927660000000003</v>
      </c>
      <c r="D42" s="4" t="str">
        <f t="shared" si="6"/>
        <v xml:space="preserve">  </v>
      </c>
      <c r="E42" s="13">
        <v>46.69594</v>
      </c>
      <c r="F42" s="13">
        <v>62.89819</v>
      </c>
      <c r="G42" s="18">
        <v>4.1695339999999996</v>
      </c>
      <c r="H42" s="67">
        <f t="shared" si="0"/>
        <v>7.5909550852885408</v>
      </c>
      <c r="I42" s="18"/>
      <c r="J42" s="12">
        <v>66.073859999999996</v>
      </c>
      <c r="K42" s="4" t="str">
        <f t="shared" si="7"/>
        <v xml:space="preserve">  </v>
      </c>
      <c r="L42" s="13">
        <v>57.548070000000003</v>
      </c>
      <c r="M42" s="13">
        <v>73.670779999999993</v>
      </c>
      <c r="N42" s="18">
        <v>4.1439630000000003</v>
      </c>
      <c r="O42" s="67">
        <f t="shared" si="1"/>
        <v>6.2717132009542054</v>
      </c>
      <c r="P42" s="18"/>
      <c r="Q42" s="12">
        <v>29.292899999999999</v>
      </c>
      <c r="R42" s="4" t="str">
        <f t="shared" si="8"/>
        <v xml:space="preserve">  </v>
      </c>
      <c r="S42" s="13">
        <v>22.233149999999998</v>
      </c>
      <c r="T42" s="13">
        <v>37.512999999999998</v>
      </c>
      <c r="U42" s="18">
        <v>3.919705</v>
      </c>
      <c r="V42" s="67">
        <f t="shared" si="2"/>
        <v>13.381075277627003</v>
      </c>
      <c r="W42" s="18"/>
      <c r="X42" s="12">
        <v>20.79945</v>
      </c>
      <c r="Y42" s="4" t="str">
        <f t="shared" si="9"/>
        <v xml:space="preserve">  </v>
      </c>
      <c r="Z42" s="13">
        <v>14.63293</v>
      </c>
      <c r="AA42" s="13">
        <v>28.69125</v>
      </c>
      <c r="AB42" s="18">
        <v>3.5856469999999998</v>
      </c>
      <c r="AC42" s="67">
        <f t="shared" si="3"/>
        <v>17.239143342732618</v>
      </c>
      <c r="AD42" s="18"/>
      <c r="AE42" s="12">
        <v>10.66154</v>
      </c>
      <c r="AF42" s="4" t="str">
        <f t="shared" si="10"/>
        <v xml:space="preserve">  </v>
      </c>
      <c r="AG42" s="13">
        <v>6.8714389999999996</v>
      </c>
      <c r="AH42" s="13">
        <v>16.178979999999999</v>
      </c>
      <c r="AI42" s="18">
        <v>2.3365529999999999</v>
      </c>
      <c r="AJ42" s="67">
        <f t="shared" si="4"/>
        <v>21.915717616779563</v>
      </c>
      <c r="AK42" s="18"/>
      <c r="AL42" s="12">
        <v>9.4790039999999998</v>
      </c>
      <c r="AM42" s="4" t="str">
        <f t="shared" si="11"/>
        <v>*</v>
      </c>
      <c r="AN42" s="13">
        <v>5.4057849999999998</v>
      </c>
      <c r="AO42" s="13">
        <v>16.099029999999999</v>
      </c>
      <c r="AP42" s="18">
        <v>2.6512549999999999</v>
      </c>
      <c r="AQ42" s="67">
        <f t="shared" si="5"/>
        <v>27.969763489919401</v>
      </c>
      <c r="AR42" s="18"/>
      <c r="AS42" s="70"/>
      <c r="AT42" s="55"/>
      <c r="AU42" s="77"/>
      <c r="AV42" s="77"/>
      <c r="AW42" s="71"/>
      <c r="AX42" s="72"/>
      <c r="AY42" s="71"/>
      <c r="AZ42" s="70"/>
      <c r="BA42" s="55"/>
      <c r="BB42" s="77"/>
      <c r="BC42" s="77"/>
      <c r="BD42" s="71"/>
      <c r="BE42" s="72"/>
      <c r="BF42" s="71"/>
      <c r="BG42" s="66"/>
      <c r="BH42" s="66"/>
      <c r="BI42" s="66"/>
      <c r="BJ42" s="66"/>
      <c r="BK42" s="68"/>
      <c r="BL42" s="68"/>
      <c r="BM42" s="68"/>
      <c r="BN42" s="68"/>
    </row>
    <row r="43" spans="1:66" ht="14.25" x14ac:dyDescent="0.3">
      <c r="A43" s="17"/>
      <c r="B43" s="13" t="s">
        <v>42</v>
      </c>
      <c r="C43" s="12">
        <v>42.709989999999998</v>
      </c>
      <c r="D43" s="4" t="str">
        <f t="shared" si="6"/>
        <v xml:space="preserve">  </v>
      </c>
      <c r="E43" s="13">
        <v>35.030149999999999</v>
      </c>
      <c r="F43" s="13">
        <v>50.758119999999998</v>
      </c>
      <c r="G43" s="18">
        <v>4.0449869999999999</v>
      </c>
      <c r="H43" s="67">
        <f t="shared" si="0"/>
        <v>9.4708216976871213</v>
      </c>
      <c r="I43" s="18"/>
      <c r="J43" s="12">
        <v>56.566429999999997</v>
      </c>
      <c r="K43" s="4" t="str">
        <f t="shared" si="7"/>
        <v xml:space="preserve">  </v>
      </c>
      <c r="L43" s="13">
        <v>49.021560000000001</v>
      </c>
      <c r="M43" s="13">
        <v>63.818820000000002</v>
      </c>
      <c r="N43" s="18">
        <v>3.8021539999999998</v>
      </c>
      <c r="O43" s="67">
        <f t="shared" si="1"/>
        <v>6.7215732016321343</v>
      </c>
      <c r="P43" s="18"/>
      <c r="Q43" s="12">
        <v>28.651399999999999</v>
      </c>
      <c r="R43" s="4" t="str">
        <f t="shared" si="8"/>
        <v xml:space="preserve">  </v>
      </c>
      <c r="S43" s="13">
        <v>21.649059999999999</v>
      </c>
      <c r="T43" s="13">
        <v>36.853299999999997</v>
      </c>
      <c r="U43" s="18">
        <v>3.8992100000000001</v>
      </c>
      <c r="V43" s="67">
        <f t="shared" si="2"/>
        <v>13.609143008718597</v>
      </c>
      <c r="W43" s="18"/>
      <c r="X43" s="12">
        <v>25.598659999999999</v>
      </c>
      <c r="Y43" s="4" t="str">
        <f t="shared" si="9"/>
        <v xml:space="preserve">  </v>
      </c>
      <c r="Z43" s="13">
        <v>19.48179</v>
      </c>
      <c r="AA43" s="13">
        <v>32.852469999999997</v>
      </c>
      <c r="AB43" s="18">
        <v>3.421071</v>
      </c>
      <c r="AC43" s="67">
        <f t="shared" si="3"/>
        <v>13.364258129136447</v>
      </c>
      <c r="AD43" s="18"/>
      <c r="AE43" s="12">
        <v>22.166160000000001</v>
      </c>
      <c r="AF43" s="4" t="str">
        <f t="shared" si="10"/>
        <v xml:space="preserve">  </v>
      </c>
      <c r="AG43" s="13">
        <v>15.465719999999999</v>
      </c>
      <c r="AH43" s="13">
        <v>30.714780000000001</v>
      </c>
      <c r="AI43" s="18">
        <v>3.8952019999999998</v>
      </c>
      <c r="AJ43" s="67">
        <f t="shared" si="4"/>
        <v>17.572741512287195</v>
      </c>
      <c r="AK43" s="18"/>
      <c r="AL43" s="12">
        <v>14.19171</v>
      </c>
      <c r="AM43" s="4" t="str">
        <f t="shared" si="11"/>
        <v xml:space="preserve">  </v>
      </c>
      <c r="AN43" s="13">
        <v>9.4590750000000003</v>
      </c>
      <c r="AO43" s="13">
        <v>20.749559999999999</v>
      </c>
      <c r="AP43" s="18">
        <v>2.8540559999999999</v>
      </c>
      <c r="AQ43" s="67">
        <f t="shared" si="5"/>
        <v>20.110726614340344</v>
      </c>
      <c r="AR43" s="18"/>
      <c r="AS43" s="70"/>
      <c r="AT43" s="55"/>
      <c r="AU43" s="77"/>
      <c r="AV43" s="77"/>
      <c r="AW43" s="71"/>
      <c r="AX43" s="72"/>
      <c r="AY43" s="71"/>
      <c r="AZ43" s="70"/>
      <c r="BA43" s="55"/>
      <c r="BB43" s="77"/>
      <c r="BC43" s="77"/>
      <c r="BD43" s="71"/>
      <c r="BE43" s="72"/>
      <c r="BF43" s="71"/>
      <c r="BG43" s="66"/>
      <c r="BH43" s="66"/>
      <c r="BI43" s="66"/>
      <c r="BJ43" s="66"/>
      <c r="BK43" s="68"/>
      <c r="BL43" s="68"/>
      <c r="BM43" s="68"/>
      <c r="BN43" s="68"/>
    </row>
    <row r="44" spans="1:66" ht="14.25" x14ac:dyDescent="0.3">
      <c r="A44" s="17"/>
      <c r="B44" s="13" t="s">
        <v>43</v>
      </c>
      <c r="C44" s="12">
        <v>46.522080000000003</v>
      </c>
      <c r="D44" s="4" t="str">
        <f t="shared" si="6"/>
        <v xml:space="preserve">  </v>
      </c>
      <c r="E44" s="13">
        <v>38.49803</v>
      </c>
      <c r="F44" s="13">
        <v>54.73028</v>
      </c>
      <c r="G44" s="18">
        <v>4.1775799999999998</v>
      </c>
      <c r="H44" s="67">
        <f t="shared" si="0"/>
        <v>8.9797790640487261</v>
      </c>
      <c r="I44" s="18"/>
      <c r="J44" s="12">
        <v>56.030889999999999</v>
      </c>
      <c r="K44" s="4" t="str">
        <f t="shared" si="7"/>
        <v xml:space="preserve">  </v>
      </c>
      <c r="L44" s="13">
        <v>45.277000000000001</v>
      </c>
      <c r="M44" s="13">
        <v>66.24691</v>
      </c>
      <c r="N44" s="18">
        <v>5.4286969999999997</v>
      </c>
      <c r="O44" s="67">
        <f t="shared" si="1"/>
        <v>9.6887573979281782</v>
      </c>
      <c r="P44" s="18"/>
      <c r="Q44" s="12">
        <v>28.76397</v>
      </c>
      <c r="R44" s="4" t="str">
        <f t="shared" si="8"/>
        <v xml:space="preserve">  </v>
      </c>
      <c r="S44" s="13">
        <v>21.65953</v>
      </c>
      <c r="T44" s="13">
        <v>37.095280000000002</v>
      </c>
      <c r="U44" s="18">
        <v>3.959406</v>
      </c>
      <c r="V44" s="67">
        <f t="shared" si="2"/>
        <v>13.765158286564755</v>
      </c>
      <c r="W44" s="18"/>
      <c r="X44" s="12">
        <v>25.61881</v>
      </c>
      <c r="Y44" s="4" t="str">
        <f t="shared" si="9"/>
        <v xml:space="preserve">  </v>
      </c>
      <c r="Z44" s="13">
        <v>17.184539999999998</v>
      </c>
      <c r="AA44" s="13">
        <v>36.374470000000002</v>
      </c>
      <c r="AB44" s="18">
        <v>4.9264429999999999</v>
      </c>
      <c r="AC44" s="67">
        <f t="shared" si="3"/>
        <v>19.22978858112457</v>
      </c>
      <c r="AD44" s="18"/>
      <c r="AE44" s="12">
        <v>21.906089999999999</v>
      </c>
      <c r="AF44" s="4" t="str">
        <f t="shared" si="10"/>
        <v xml:space="preserve">  </v>
      </c>
      <c r="AG44" s="13">
        <v>15.4145</v>
      </c>
      <c r="AH44" s="13">
        <v>30.156829999999999</v>
      </c>
      <c r="AI44" s="18">
        <v>3.7644739999999999</v>
      </c>
      <c r="AJ44" s="67">
        <f t="shared" si="4"/>
        <v>17.184600264127464</v>
      </c>
      <c r="AK44" s="18"/>
      <c r="AL44" s="12">
        <v>12.8018</v>
      </c>
      <c r="AM44" s="4" t="str">
        <f t="shared" si="11"/>
        <v>*</v>
      </c>
      <c r="AN44" s="13">
        <v>6.6592149999999997</v>
      </c>
      <c r="AO44" s="13">
        <v>23.202000000000002</v>
      </c>
      <c r="AP44" s="18">
        <v>4.1100409999999998</v>
      </c>
      <c r="AQ44" s="67">
        <f t="shared" si="5"/>
        <v>32.10518052148916</v>
      </c>
      <c r="AR44" s="18"/>
      <c r="AS44" s="70"/>
      <c r="AT44" s="55"/>
      <c r="AU44" s="77"/>
      <c r="AV44" s="77"/>
      <c r="AW44" s="71"/>
      <c r="AX44" s="72"/>
      <c r="AY44" s="71"/>
      <c r="AZ44" s="70"/>
      <c r="BA44" s="55"/>
      <c r="BB44" s="77"/>
      <c r="BC44" s="77"/>
      <c r="BD44" s="71"/>
      <c r="BE44" s="72"/>
      <c r="BF44" s="71"/>
      <c r="BG44" s="66"/>
      <c r="BH44" s="66"/>
      <c r="BI44" s="66"/>
      <c r="BJ44" s="66"/>
      <c r="BK44" s="68"/>
      <c r="BL44" s="68"/>
      <c r="BM44" s="68"/>
      <c r="BN44" s="68"/>
    </row>
    <row r="45" spans="1:66" ht="14.25" x14ac:dyDescent="0.3">
      <c r="A45" s="17"/>
      <c r="B45" s="13" t="s">
        <v>44</v>
      </c>
      <c r="C45" s="12">
        <v>55.76276</v>
      </c>
      <c r="D45" s="4" t="str">
        <f t="shared" si="6"/>
        <v xml:space="preserve">  </v>
      </c>
      <c r="E45" s="13">
        <v>43.395960000000002</v>
      </c>
      <c r="F45" s="13">
        <v>67.454030000000003</v>
      </c>
      <c r="G45" s="18">
        <v>6.2581540000000002</v>
      </c>
      <c r="H45" s="67">
        <f t="shared" si="0"/>
        <v>11.222819673918579</v>
      </c>
      <c r="I45" s="18"/>
      <c r="J45" s="12">
        <v>62.578690000000002</v>
      </c>
      <c r="K45" s="4" t="str">
        <f t="shared" si="7"/>
        <v xml:space="preserve">  </v>
      </c>
      <c r="L45" s="13">
        <v>48.773119999999999</v>
      </c>
      <c r="M45" s="13">
        <v>74.601179999999999</v>
      </c>
      <c r="N45" s="18">
        <v>6.7297330000000004</v>
      </c>
      <c r="O45" s="67">
        <f t="shared" si="1"/>
        <v>10.7540330422385</v>
      </c>
      <c r="P45" s="18"/>
      <c r="Q45" s="12">
        <v>23.114540000000002</v>
      </c>
      <c r="R45" s="4" t="str">
        <f t="shared" si="8"/>
        <v>*</v>
      </c>
      <c r="S45" s="13">
        <v>13.31227</v>
      </c>
      <c r="T45" s="13">
        <v>37.049720000000001</v>
      </c>
      <c r="U45" s="18">
        <v>6.0909740000000001</v>
      </c>
      <c r="V45" s="67">
        <f t="shared" si="2"/>
        <v>26.351266345771968</v>
      </c>
      <c r="W45" s="18"/>
      <c r="X45" s="12">
        <v>11.64931</v>
      </c>
      <c r="Y45" s="4" t="str">
        <f t="shared" si="9"/>
        <v xml:space="preserve">  </v>
      </c>
      <c r="Z45" s="13">
        <v>7.3302990000000001</v>
      </c>
      <c r="AA45" s="13">
        <v>18.018280000000001</v>
      </c>
      <c r="AB45" s="18">
        <v>2.6830669999999999</v>
      </c>
      <c r="AC45" s="67">
        <f t="shared" si="3"/>
        <v>23.031982151732592</v>
      </c>
      <c r="AD45" s="18"/>
      <c r="AE45" s="12">
        <v>20.165050000000001</v>
      </c>
      <c r="AF45" s="4" t="str">
        <f t="shared" si="10"/>
        <v xml:space="preserve">  </v>
      </c>
      <c r="AG45" s="13">
        <v>12.76064</v>
      </c>
      <c r="AH45" s="13">
        <v>30.370190000000001</v>
      </c>
      <c r="AI45" s="18">
        <v>4.4868690000000004</v>
      </c>
      <c r="AJ45" s="67">
        <f t="shared" si="4"/>
        <v>22.250720925561804</v>
      </c>
      <c r="AK45" s="18"/>
      <c r="AL45" s="12">
        <v>16.231839999999998</v>
      </c>
      <c r="AM45" s="4" t="str">
        <f t="shared" si="11"/>
        <v>*</v>
      </c>
      <c r="AN45" s="13">
        <v>6.9053290000000001</v>
      </c>
      <c r="AO45" s="13">
        <v>33.607550000000003</v>
      </c>
      <c r="AP45" s="18">
        <v>6.661397</v>
      </c>
      <c r="AQ45" s="67">
        <f t="shared" si="5"/>
        <v>41.03907505248943</v>
      </c>
      <c r="AR45" s="18"/>
      <c r="AS45" s="70"/>
      <c r="AT45" s="55"/>
      <c r="AU45" s="77"/>
      <c r="AV45" s="77"/>
      <c r="AW45" s="71"/>
      <c r="AX45" s="72"/>
      <c r="AY45" s="71"/>
      <c r="AZ45" s="70"/>
      <c r="BA45" s="55"/>
      <c r="BB45" s="77"/>
      <c r="BC45" s="77"/>
      <c r="BD45" s="71"/>
      <c r="BE45" s="72"/>
      <c r="BF45" s="71"/>
      <c r="BG45" s="66"/>
      <c r="BH45" s="66"/>
      <c r="BI45" s="66"/>
      <c r="BJ45" s="66"/>
      <c r="BK45" s="68"/>
      <c r="BL45" s="68"/>
      <c r="BM45" s="68"/>
      <c r="BN45" s="68"/>
    </row>
    <row r="46" spans="1:66" ht="14.25" x14ac:dyDescent="0.3">
      <c r="A46" s="17"/>
      <c r="B46" s="13" t="s">
        <v>45</v>
      </c>
      <c r="C46" s="12">
        <v>50.360489999999999</v>
      </c>
      <c r="D46" s="4" t="str">
        <f t="shared" si="6"/>
        <v xml:space="preserve">  </v>
      </c>
      <c r="E46" s="13">
        <v>41.675080000000001</v>
      </c>
      <c r="F46" s="13">
        <v>59.0242</v>
      </c>
      <c r="G46" s="18">
        <v>4.4709380000000003</v>
      </c>
      <c r="H46" s="67">
        <f t="shared" si="0"/>
        <v>8.8778683448076077</v>
      </c>
      <c r="I46" s="18"/>
      <c r="J46" s="12">
        <v>63.874400000000001</v>
      </c>
      <c r="K46" s="4" t="str">
        <f t="shared" si="7"/>
        <v xml:space="preserve">  </v>
      </c>
      <c r="L46" s="13">
        <v>52.153599999999997</v>
      </c>
      <c r="M46" s="13">
        <v>74.14725</v>
      </c>
      <c r="N46" s="18">
        <v>5.6947099999999997</v>
      </c>
      <c r="O46" s="67">
        <f t="shared" si="1"/>
        <v>8.9154810064752059</v>
      </c>
      <c r="P46" s="18"/>
      <c r="Q46" s="12">
        <v>34.472169999999998</v>
      </c>
      <c r="R46" s="4" t="str">
        <f t="shared" si="8"/>
        <v xml:space="preserve">  </v>
      </c>
      <c r="S46" s="13">
        <v>25.925059999999998</v>
      </c>
      <c r="T46" s="13">
        <v>44.157359999999997</v>
      </c>
      <c r="U46" s="18">
        <v>4.696841</v>
      </c>
      <c r="V46" s="67">
        <f t="shared" si="2"/>
        <v>13.625022735731463</v>
      </c>
      <c r="W46" s="18"/>
      <c r="X46" s="12">
        <v>21.432079999999999</v>
      </c>
      <c r="Y46" s="4" t="str">
        <f t="shared" si="9"/>
        <v xml:space="preserve">  </v>
      </c>
      <c r="Z46" s="13">
        <v>12.98573</v>
      </c>
      <c r="AA46" s="13">
        <v>33.271549999999998</v>
      </c>
      <c r="AB46" s="18">
        <v>5.1816519999999997</v>
      </c>
      <c r="AC46" s="67">
        <f t="shared" si="3"/>
        <v>24.177084072101259</v>
      </c>
      <c r="AD46" s="18"/>
      <c r="AE46" s="12">
        <v>11.188739999999999</v>
      </c>
      <c r="AF46" s="4" t="str">
        <f t="shared" si="10"/>
        <v>*</v>
      </c>
      <c r="AG46" s="13">
        <v>5.802333</v>
      </c>
      <c r="AH46" s="13">
        <v>20.487870000000001</v>
      </c>
      <c r="AI46" s="18">
        <v>3.627545</v>
      </c>
      <c r="AJ46" s="67">
        <f t="shared" si="4"/>
        <v>32.421389718592089</v>
      </c>
      <c r="AK46" s="18"/>
      <c r="AL46" s="12">
        <v>13.46307</v>
      </c>
      <c r="AM46" s="4" t="str">
        <f t="shared" si="11"/>
        <v>*</v>
      </c>
      <c r="AN46" s="13">
        <v>6.953538</v>
      </c>
      <c r="AO46" s="13">
        <v>24.46425</v>
      </c>
      <c r="AP46" s="18">
        <v>4.3583350000000003</v>
      </c>
      <c r="AQ46" s="67">
        <f t="shared" si="5"/>
        <v>32.372519789319973</v>
      </c>
      <c r="AR46" s="18"/>
      <c r="AS46" s="70"/>
      <c r="AT46" s="55"/>
      <c r="AU46" s="77"/>
      <c r="AV46" s="77"/>
      <c r="AW46" s="71"/>
      <c r="AX46" s="72"/>
      <c r="AY46" s="71"/>
      <c r="AZ46" s="70"/>
      <c r="BA46" s="55"/>
      <c r="BB46" s="77"/>
      <c r="BC46" s="77"/>
      <c r="BD46" s="71"/>
      <c r="BE46" s="72"/>
      <c r="BF46" s="71"/>
      <c r="BG46" s="66"/>
      <c r="BH46" s="66"/>
      <c r="BI46" s="66"/>
      <c r="BJ46" s="66"/>
      <c r="BK46" s="68"/>
      <c r="BL46" s="68"/>
      <c r="BM46" s="68"/>
      <c r="BN46" s="68"/>
    </row>
    <row r="47" spans="1:66" ht="14.25" x14ac:dyDescent="0.3">
      <c r="A47" s="17"/>
      <c r="B47" s="13" t="s">
        <v>46</v>
      </c>
      <c r="C47" s="12">
        <v>53.73433</v>
      </c>
      <c r="D47" s="4" t="str">
        <f t="shared" si="6"/>
        <v xml:space="preserve">  </v>
      </c>
      <c r="E47" s="13">
        <v>44.552610000000001</v>
      </c>
      <c r="F47" s="13">
        <v>62.669580000000003</v>
      </c>
      <c r="G47" s="18">
        <v>4.6728839999999998</v>
      </c>
      <c r="H47" s="67">
        <f t="shared" si="0"/>
        <v>8.6962729413393625</v>
      </c>
      <c r="I47" s="18"/>
      <c r="J47" s="12">
        <v>59.16169</v>
      </c>
      <c r="K47" s="4" t="str">
        <f t="shared" si="7"/>
        <v xml:space="preserve">  </v>
      </c>
      <c r="L47" s="13">
        <v>48.221939999999996</v>
      </c>
      <c r="M47" s="13">
        <v>69.263329999999996</v>
      </c>
      <c r="N47" s="18">
        <v>5.4459809999999997</v>
      </c>
      <c r="O47" s="67">
        <f t="shared" si="1"/>
        <v>9.2052492077220904</v>
      </c>
      <c r="P47" s="18"/>
      <c r="Q47" s="12">
        <v>30.154530000000001</v>
      </c>
      <c r="R47" s="4" t="str">
        <f t="shared" si="8"/>
        <v xml:space="preserve">  </v>
      </c>
      <c r="S47" s="13">
        <v>22.08156</v>
      </c>
      <c r="T47" s="13">
        <v>39.676070000000003</v>
      </c>
      <c r="U47" s="18">
        <v>4.5235339999999997</v>
      </c>
      <c r="V47" s="67">
        <f t="shared" si="2"/>
        <v>15.00117561109392</v>
      </c>
      <c r="W47" s="18"/>
      <c r="X47" s="12">
        <v>17.623390000000001</v>
      </c>
      <c r="Y47" s="4" t="str">
        <f t="shared" si="9"/>
        <v xml:space="preserve">  </v>
      </c>
      <c r="Z47" s="13">
        <v>11.10413</v>
      </c>
      <c r="AA47" s="13">
        <v>26.815550000000002</v>
      </c>
      <c r="AB47" s="18">
        <v>3.9853930000000002</v>
      </c>
      <c r="AC47" s="67">
        <f t="shared" si="3"/>
        <v>22.614224618532532</v>
      </c>
      <c r="AD47" s="18"/>
      <c r="AE47" s="12">
        <v>9.1971830000000008</v>
      </c>
      <c r="AF47" s="4" t="str">
        <f t="shared" si="10"/>
        <v>*</v>
      </c>
      <c r="AG47" s="13">
        <v>5.3904009999999998</v>
      </c>
      <c r="AH47" s="13">
        <v>15.25878</v>
      </c>
      <c r="AI47" s="18">
        <v>2.4514300000000002</v>
      </c>
      <c r="AJ47" s="67">
        <f t="shared" si="4"/>
        <v>26.654139642540546</v>
      </c>
      <c r="AK47" s="18"/>
      <c r="AL47" s="12">
        <v>13.29237</v>
      </c>
      <c r="AM47" s="4" t="str">
        <f t="shared" si="11"/>
        <v>*</v>
      </c>
      <c r="AN47" s="13">
        <v>7.0817310000000004</v>
      </c>
      <c r="AO47" s="13">
        <v>23.568169999999999</v>
      </c>
      <c r="AP47" s="18">
        <v>4.109413</v>
      </c>
      <c r="AQ47" s="67">
        <f t="shared" si="5"/>
        <v>30.915577884154594</v>
      </c>
      <c r="AR47" s="18"/>
      <c r="AS47" s="70"/>
      <c r="AT47" s="55"/>
      <c r="AU47" s="77"/>
      <c r="AV47" s="77"/>
      <c r="AW47" s="71"/>
      <c r="AX47" s="72"/>
      <c r="AY47" s="71"/>
      <c r="AZ47" s="70"/>
      <c r="BA47" s="55"/>
      <c r="BB47" s="77"/>
      <c r="BC47" s="77"/>
      <c r="BD47" s="71"/>
      <c r="BE47" s="72"/>
      <c r="BF47" s="71"/>
      <c r="BG47" s="66"/>
      <c r="BH47" s="66"/>
      <c r="BI47" s="66"/>
      <c r="BJ47" s="66"/>
      <c r="BK47" s="68"/>
      <c r="BL47" s="68"/>
      <c r="BM47" s="68"/>
      <c r="BN47" s="68"/>
    </row>
    <row r="48" spans="1:66" ht="14.25" x14ac:dyDescent="0.3">
      <c r="A48" s="17"/>
      <c r="B48" s="13" t="s">
        <v>47</v>
      </c>
      <c r="C48" s="12">
        <v>65.658940000000001</v>
      </c>
      <c r="D48" s="4" t="str">
        <f t="shared" si="6"/>
        <v xml:space="preserve">  </v>
      </c>
      <c r="E48" s="13">
        <v>52.669260000000001</v>
      </c>
      <c r="F48" s="13">
        <v>76.663229999999999</v>
      </c>
      <c r="G48" s="18">
        <v>6.2265819999999996</v>
      </c>
      <c r="H48" s="67">
        <f t="shared" si="0"/>
        <v>9.4832204114169372</v>
      </c>
      <c r="I48" s="18"/>
      <c r="J48" s="12">
        <v>63.484169999999999</v>
      </c>
      <c r="K48" s="4" t="str">
        <f t="shared" si="7"/>
        <v xml:space="preserve">  </v>
      </c>
      <c r="L48" s="13">
        <v>45.260150000000003</v>
      </c>
      <c r="M48" s="13">
        <v>78.520390000000006</v>
      </c>
      <c r="N48" s="18">
        <v>8.7901070000000008</v>
      </c>
      <c r="O48" s="67">
        <f t="shared" si="1"/>
        <v>13.846139911729177</v>
      </c>
      <c r="P48" s="18"/>
      <c r="Q48" s="12">
        <v>18.261579999999999</v>
      </c>
      <c r="R48" s="4" t="str">
        <f t="shared" si="8"/>
        <v xml:space="preserve">  </v>
      </c>
      <c r="S48" s="13">
        <v>10.931279999999999</v>
      </c>
      <c r="T48" s="13">
        <v>28.911840000000002</v>
      </c>
      <c r="U48" s="18">
        <v>4.5621299999999998</v>
      </c>
      <c r="V48" s="67">
        <f t="shared" si="2"/>
        <v>24.982120933676057</v>
      </c>
      <c r="W48" s="18"/>
      <c r="X48" s="12">
        <v>17.400120000000001</v>
      </c>
      <c r="Y48" s="4" t="str">
        <f t="shared" si="9"/>
        <v>*</v>
      </c>
      <c r="Z48" s="13">
        <v>8.5521019999999996</v>
      </c>
      <c r="AA48" s="13">
        <v>32.18092</v>
      </c>
      <c r="AB48" s="18">
        <v>5.9546559999999999</v>
      </c>
      <c r="AC48" s="67">
        <f t="shared" si="3"/>
        <v>34.221924906265009</v>
      </c>
      <c r="AD48" s="18"/>
      <c r="AE48" s="12">
        <v>13.59036</v>
      </c>
      <c r="AF48" s="4" t="str">
        <f t="shared" si="10"/>
        <v>*</v>
      </c>
      <c r="AG48" s="13">
        <v>6.0747</v>
      </c>
      <c r="AH48" s="13">
        <v>27.665600000000001</v>
      </c>
      <c r="AI48" s="18">
        <v>5.3241430000000003</v>
      </c>
      <c r="AJ48" s="67">
        <f t="shared" si="4"/>
        <v>39.175879078994228</v>
      </c>
      <c r="AK48" s="18"/>
      <c r="AL48" s="12">
        <v>17.53059</v>
      </c>
      <c r="AM48" s="4" t="str">
        <f t="shared" si="11"/>
        <v>*</v>
      </c>
      <c r="AN48" s="13">
        <v>6.9929040000000002</v>
      </c>
      <c r="AO48" s="13">
        <v>37.538559999999997</v>
      </c>
      <c r="AP48" s="18">
        <v>7.6659560000000004</v>
      </c>
      <c r="AQ48" s="67">
        <f t="shared" si="5"/>
        <v>43.729024522277918</v>
      </c>
      <c r="AR48" s="18"/>
      <c r="AS48" s="70"/>
      <c r="AT48" s="55"/>
      <c r="AU48" s="77"/>
      <c r="AV48" s="77"/>
      <c r="AW48" s="71"/>
      <c r="AX48" s="72"/>
      <c r="AY48" s="71"/>
      <c r="AZ48" s="70"/>
      <c r="BA48" s="55"/>
      <c r="BB48" s="77"/>
      <c r="BC48" s="77"/>
      <c r="BD48" s="71"/>
      <c r="BE48" s="72"/>
      <c r="BF48" s="71"/>
      <c r="BG48" s="66"/>
      <c r="BH48" s="66"/>
      <c r="BI48" s="66"/>
      <c r="BJ48" s="66"/>
      <c r="BK48" s="68"/>
      <c r="BL48" s="68"/>
      <c r="BM48" s="68"/>
      <c r="BN48" s="68"/>
    </row>
    <row r="49" spans="1:66" ht="14.25" x14ac:dyDescent="0.3">
      <c r="A49" s="17"/>
      <c r="B49" s="13" t="s">
        <v>48</v>
      </c>
      <c r="C49" s="12">
        <v>35.675879999999999</v>
      </c>
      <c r="D49" s="4" t="str">
        <f t="shared" si="6"/>
        <v xml:space="preserve">  </v>
      </c>
      <c r="E49" s="13">
        <v>28.926860000000001</v>
      </c>
      <c r="F49" s="13">
        <v>43.045839999999998</v>
      </c>
      <c r="G49" s="18">
        <v>3.6233949999999999</v>
      </c>
      <c r="H49" s="67">
        <f t="shared" si="0"/>
        <v>10.156427816216446</v>
      </c>
      <c r="I49" s="18"/>
      <c r="J49" s="12">
        <v>54.500729999999997</v>
      </c>
      <c r="K49" s="4" t="str">
        <f t="shared" si="7"/>
        <v xml:space="preserve">  </v>
      </c>
      <c r="L49" s="13">
        <v>46.286009999999997</v>
      </c>
      <c r="M49" s="13">
        <v>62.477600000000002</v>
      </c>
      <c r="N49" s="18">
        <v>4.166804</v>
      </c>
      <c r="O49" s="67">
        <f t="shared" si="1"/>
        <v>7.6454095202027572</v>
      </c>
      <c r="P49" s="18"/>
      <c r="Q49" s="12">
        <v>37.465159999999997</v>
      </c>
      <c r="R49" s="4" t="str">
        <f t="shared" si="8"/>
        <v xml:space="preserve">  </v>
      </c>
      <c r="S49" s="13">
        <v>30.173670000000001</v>
      </c>
      <c r="T49" s="13">
        <v>45.373690000000003</v>
      </c>
      <c r="U49" s="18">
        <v>3.9054760000000002</v>
      </c>
      <c r="V49" s="67">
        <f t="shared" si="2"/>
        <v>10.424287524729642</v>
      </c>
      <c r="W49" s="18"/>
      <c r="X49" s="12">
        <v>19.9666</v>
      </c>
      <c r="Y49" s="4" t="str">
        <f t="shared" si="9"/>
        <v xml:space="preserve">  </v>
      </c>
      <c r="Z49" s="13">
        <v>14.392250000000001</v>
      </c>
      <c r="AA49" s="13">
        <v>27.01857</v>
      </c>
      <c r="AB49" s="18">
        <v>3.2179669999999998</v>
      </c>
      <c r="AC49" s="67">
        <f t="shared" si="3"/>
        <v>16.116749972453999</v>
      </c>
      <c r="AD49" s="18"/>
      <c r="AE49" s="12">
        <v>17.323499999999999</v>
      </c>
      <c r="AF49" s="4" t="str">
        <f t="shared" si="10"/>
        <v xml:space="preserve">  </v>
      </c>
      <c r="AG49" s="13">
        <v>12.258749999999999</v>
      </c>
      <c r="AH49" s="13">
        <v>23.910530000000001</v>
      </c>
      <c r="AI49" s="18">
        <v>2.961487</v>
      </c>
      <c r="AJ49" s="67">
        <f t="shared" si="4"/>
        <v>17.095200161630157</v>
      </c>
      <c r="AK49" s="18"/>
      <c r="AL49" s="12">
        <v>18.08042</v>
      </c>
      <c r="AM49" s="4" t="str">
        <f t="shared" si="11"/>
        <v xml:space="preserve">  </v>
      </c>
      <c r="AN49" s="13">
        <v>12.722770000000001</v>
      </c>
      <c r="AO49" s="13">
        <v>25.046749999999999</v>
      </c>
      <c r="AP49" s="18">
        <v>3.1344319999999999</v>
      </c>
      <c r="AQ49" s="67">
        <f t="shared" si="5"/>
        <v>17.336057458842216</v>
      </c>
      <c r="AR49" s="18"/>
      <c r="AS49" s="70"/>
      <c r="AT49" s="55"/>
      <c r="AU49" s="77"/>
      <c r="AV49" s="77"/>
      <c r="AW49" s="71"/>
      <c r="AX49" s="72"/>
      <c r="AY49" s="71"/>
      <c r="AZ49" s="70"/>
      <c r="BA49" s="55"/>
      <c r="BB49" s="77"/>
      <c r="BC49" s="77"/>
      <c r="BD49" s="71"/>
      <c r="BE49" s="72"/>
      <c r="BF49" s="71"/>
      <c r="BG49" s="66"/>
      <c r="BH49" s="66"/>
      <c r="BI49" s="66"/>
      <c r="BJ49" s="66"/>
      <c r="BK49" s="68"/>
      <c r="BL49" s="68"/>
      <c r="BM49" s="68"/>
      <c r="BN49" s="68"/>
    </row>
    <row r="50" spans="1:66" ht="14.25" x14ac:dyDescent="0.3">
      <c r="A50" s="17"/>
      <c r="B50" s="13" t="s">
        <v>49</v>
      </c>
      <c r="C50" s="12">
        <v>53.831029999999998</v>
      </c>
      <c r="D50" s="4" t="str">
        <f t="shared" si="6"/>
        <v xml:space="preserve">  </v>
      </c>
      <c r="E50" s="13">
        <v>44.104790000000001</v>
      </c>
      <c r="F50" s="13">
        <v>63.274120000000003</v>
      </c>
      <c r="G50" s="18">
        <v>4.9509359999999996</v>
      </c>
      <c r="H50" s="67">
        <f t="shared" si="0"/>
        <v>9.1971786532786002</v>
      </c>
      <c r="I50" s="18"/>
      <c r="J50" s="12">
        <v>67.746719999999996</v>
      </c>
      <c r="K50" s="4" t="str">
        <f t="shared" si="7"/>
        <v xml:space="preserve">  </v>
      </c>
      <c r="L50" s="13">
        <v>58.580640000000002</v>
      </c>
      <c r="M50" s="13">
        <v>75.724919999999997</v>
      </c>
      <c r="N50" s="18">
        <v>4.4090530000000001</v>
      </c>
      <c r="O50" s="67">
        <f t="shared" si="1"/>
        <v>6.508142386819614</v>
      </c>
      <c r="P50" s="18"/>
      <c r="Q50" s="12">
        <v>24.941990000000001</v>
      </c>
      <c r="R50" s="4" t="str">
        <f t="shared" si="8"/>
        <v xml:space="preserve">  </v>
      </c>
      <c r="S50" s="13">
        <v>17.592410000000001</v>
      </c>
      <c r="T50" s="13">
        <v>34.09178</v>
      </c>
      <c r="U50" s="18">
        <v>4.226483</v>
      </c>
      <c r="V50" s="67">
        <f t="shared" si="2"/>
        <v>16.945251762188985</v>
      </c>
      <c r="W50" s="18"/>
      <c r="X50" s="12">
        <v>19.860620000000001</v>
      </c>
      <c r="Y50" s="4" t="str">
        <f t="shared" si="9"/>
        <v xml:space="preserve">  </v>
      </c>
      <c r="Z50" s="13">
        <v>13.622669999999999</v>
      </c>
      <c r="AA50" s="13">
        <v>28.028130000000001</v>
      </c>
      <c r="AB50" s="18">
        <v>3.6700900000000001</v>
      </c>
      <c r="AC50" s="67">
        <f t="shared" si="3"/>
        <v>18.479231766178497</v>
      </c>
      <c r="AD50" s="18"/>
      <c r="AE50" s="12">
        <v>17.541170000000001</v>
      </c>
      <c r="AF50" s="4" t="str">
        <f t="shared" si="10"/>
        <v xml:space="preserve">  </v>
      </c>
      <c r="AG50" s="13">
        <v>10.79515</v>
      </c>
      <c r="AH50" s="13">
        <v>27.216640000000002</v>
      </c>
      <c r="AI50" s="18">
        <v>4.16275</v>
      </c>
      <c r="AJ50" s="67">
        <f t="shared" si="4"/>
        <v>23.731313247633992</v>
      </c>
      <c r="AK50" s="18"/>
      <c r="AL50" s="12">
        <v>8.3589540000000007</v>
      </c>
      <c r="AM50" s="4" t="str">
        <f t="shared" si="11"/>
        <v>*</v>
      </c>
      <c r="AN50" s="13">
        <v>4.2970410000000001</v>
      </c>
      <c r="AO50" s="13">
        <v>15.6333</v>
      </c>
      <c r="AP50" s="18">
        <v>2.7700499999999999</v>
      </c>
      <c r="AQ50" s="67">
        <f t="shared" si="5"/>
        <v>33.13871568141181</v>
      </c>
      <c r="AR50" s="18"/>
      <c r="AS50" s="70"/>
      <c r="AT50" s="55"/>
      <c r="AU50" s="77"/>
      <c r="AV50" s="77"/>
      <c r="AW50" s="71"/>
      <c r="AX50" s="72"/>
      <c r="AY50" s="71"/>
      <c r="AZ50" s="70"/>
      <c r="BA50" s="55"/>
      <c r="BB50" s="77"/>
      <c r="BC50" s="77"/>
      <c r="BD50" s="71"/>
      <c r="BE50" s="72"/>
      <c r="BF50" s="71"/>
      <c r="BG50" s="66"/>
      <c r="BH50" s="66"/>
      <c r="BI50" s="66"/>
      <c r="BJ50" s="66"/>
      <c r="BK50" s="68"/>
      <c r="BL50" s="68"/>
      <c r="BM50" s="68"/>
      <c r="BN50" s="68"/>
    </row>
    <row r="51" spans="1:66" ht="14.25" x14ac:dyDescent="0.3">
      <c r="A51" s="17"/>
      <c r="B51" s="13" t="s">
        <v>50</v>
      </c>
      <c r="C51" s="12">
        <v>39.149500000000003</v>
      </c>
      <c r="D51" s="4" t="str">
        <f t="shared" si="6"/>
        <v xml:space="preserve">  </v>
      </c>
      <c r="E51" s="13">
        <v>29.55143</v>
      </c>
      <c r="F51" s="13">
        <v>49.667160000000003</v>
      </c>
      <c r="G51" s="18">
        <v>5.1985809999999999</v>
      </c>
      <c r="H51" s="67">
        <f t="shared" si="0"/>
        <v>13.278792832603227</v>
      </c>
      <c r="I51" s="18"/>
      <c r="J51" s="12">
        <v>61.099170000000001</v>
      </c>
      <c r="K51" s="4" t="str">
        <f t="shared" si="7"/>
        <v xml:space="preserve">  </v>
      </c>
      <c r="L51" s="13">
        <v>50.798220000000001</v>
      </c>
      <c r="M51" s="13">
        <v>70.496080000000006</v>
      </c>
      <c r="N51" s="18">
        <v>5.0876279999999996</v>
      </c>
      <c r="O51" s="67">
        <f t="shared" si="1"/>
        <v>8.3268365184011497</v>
      </c>
      <c r="P51" s="18"/>
      <c r="Q51" s="12">
        <v>24.161799999999999</v>
      </c>
      <c r="R51" s="4" t="str">
        <f t="shared" si="8"/>
        <v xml:space="preserve">  </v>
      </c>
      <c r="S51" s="13">
        <v>16.840309999999999</v>
      </c>
      <c r="T51" s="13">
        <v>33.388370000000002</v>
      </c>
      <c r="U51" s="18">
        <v>4.2364610000000003</v>
      </c>
      <c r="V51" s="67">
        <f t="shared" si="2"/>
        <v>17.533714375584601</v>
      </c>
      <c r="W51" s="18"/>
      <c r="X51" s="12">
        <v>26.450040000000001</v>
      </c>
      <c r="Y51" s="4" t="str">
        <f t="shared" si="9"/>
        <v xml:space="preserve">  </v>
      </c>
      <c r="Z51" s="13">
        <v>18.10352</v>
      </c>
      <c r="AA51" s="13">
        <v>36.910339999999998</v>
      </c>
      <c r="AB51" s="18">
        <v>4.8300850000000004</v>
      </c>
      <c r="AC51" s="67">
        <f t="shared" si="3"/>
        <v>18.261163310150007</v>
      </c>
      <c r="AD51" s="18"/>
      <c r="AE51" s="12">
        <v>27.55424</v>
      </c>
      <c r="AF51" s="4" t="str">
        <f t="shared" si="10"/>
        <v xml:space="preserve">  </v>
      </c>
      <c r="AG51" s="13">
        <v>18.93919</v>
      </c>
      <c r="AH51" s="13">
        <v>38.239460000000001</v>
      </c>
      <c r="AI51" s="18">
        <v>4.9627280000000003</v>
      </c>
      <c r="AJ51" s="67">
        <f t="shared" si="4"/>
        <v>18.010759868535661</v>
      </c>
      <c r="AK51" s="18"/>
      <c r="AL51" s="12">
        <v>7.1309089999999999</v>
      </c>
      <c r="AM51" s="4" t="str">
        <f t="shared" si="11"/>
        <v>*</v>
      </c>
      <c r="AN51" s="13">
        <v>4.1050060000000004</v>
      </c>
      <c r="AO51" s="13">
        <v>12.10571</v>
      </c>
      <c r="AP51" s="18">
        <v>1.9741679999999999</v>
      </c>
      <c r="AQ51" s="67">
        <f t="shared" si="5"/>
        <v>27.684661240243003</v>
      </c>
      <c r="AR51" s="18"/>
      <c r="AS51" s="70"/>
      <c r="AT51" s="55"/>
      <c r="AU51" s="77"/>
      <c r="AV51" s="77"/>
      <c r="AW51" s="71"/>
      <c r="AX51" s="72"/>
      <c r="AY51" s="71"/>
      <c r="AZ51" s="70"/>
      <c r="BA51" s="55"/>
      <c r="BB51" s="77"/>
      <c r="BC51" s="77"/>
      <c r="BD51" s="71"/>
      <c r="BE51" s="72"/>
      <c r="BF51" s="71"/>
      <c r="BG51" s="66"/>
      <c r="BH51" s="66"/>
      <c r="BI51" s="66"/>
      <c r="BJ51" s="66"/>
      <c r="BK51" s="68"/>
      <c r="BL51" s="68"/>
      <c r="BM51" s="68"/>
      <c r="BN51" s="68"/>
    </row>
    <row r="52" spans="1:66" ht="14.25" x14ac:dyDescent="0.3">
      <c r="A52" s="17"/>
      <c r="B52" s="13" t="s">
        <v>51</v>
      </c>
      <c r="C52" s="12">
        <v>43.340609999999998</v>
      </c>
      <c r="D52" s="4" t="str">
        <f t="shared" si="6"/>
        <v xml:space="preserve">  </v>
      </c>
      <c r="E52" s="13">
        <v>35.819249999999997</v>
      </c>
      <c r="F52" s="13">
        <v>51.181849999999997</v>
      </c>
      <c r="G52" s="18">
        <v>3.9496519999999999</v>
      </c>
      <c r="H52" s="67">
        <f t="shared" si="0"/>
        <v>9.1130512468560099</v>
      </c>
      <c r="I52" s="18"/>
      <c r="J52" s="12">
        <v>55.738050000000001</v>
      </c>
      <c r="K52" s="4" t="str">
        <f t="shared" si="7"/>
        <v xml:space="preserve">  </v>
      </c>
      <c r="L52" s="13">
        <v>47.285060000000001</v>
      </c>
      <c r="M52" s="13">
        <v>63.87124</v>
      </c>
      <c r="N52" s="18">
        <v>4.2700069999999997</v>
      </c>
      <c r="O52" s="67">
        <f t="shared" si="1"/>
        <v>7.6608474821060284</v>
      </c>
      <c r="P52" s="18"/>
      <c r="Q52" s="12">
        <v>27.300529999999998</v>
      </c>
      <c r="R52" s="4" t="str">
        <f t="shared" si="8"/>
        <v xml:space="preserve">  </v>
      </c>
      <c r="S52" s="13">
        <v>20.965340000000001</v>
      </c>
      <c r="T52" s="13">
        <v>34.709330000000001</v>
      </c>
      <c r="U52" s="18">
        <v>3.5196779999999999</v>
      </c>
      <c r="V52" s="67">
        <f t="shared" si="2"/>
        <v>12.892343115683103</v>
      </c>
      <c r="W52" s="18"/>
      <c r="X52" s="12">
        <v>23.665880000000001</v>
      </c>
      <c r="Y52" s="4" t="str">
        <f t="shared" si="9"/>
        <v xml:space="preserve">  </v>
      </c>
      <c r="Z52" s="13">
        <v>17.17184</v>
      </c>
      <c r="AA52" s="13">
        <v>31.676590000000001</v>
      </c>
      <c r="AB52" s="18">
        <v>3.7089240000000001</v>
      </c>
      <c r="AC52" s="67">
        <f t="shared" si="3"/>
        <v>15.67203078862903</v>
      </c>
      <c r="AD52" s="18"/>
      <c r="AE52" s="12">
        <v>25.514579999999999</v>
      </c>
      <c r="AF52" s="4" t="str">
        <f t="shared" si="10"/>
        <v xml:space="preserve">  </v>
      </c>
      <c r="AG52" s="13">
        <v>18.82629</v>
      </c>
      <c r="AH52" s="13">
        <v>33.595579999999998</v>
      </c>
      <c r="AI52" s="18">
        <v>3.7813159999999999</v>
      </c>
      <c r="AJ52" s="67">
        <f t="shared" si="4"/>
        <v>14.820216519339139</v>
      </c>
      <c r="AK52" s="18"/>
      <c r="AL52" s="12">
        <v>14.628920000000001</v>
      </c>
      <c r="AM52" s="4" t="str">
        <f t="shared" si="11"/>
        <v xml:space="preserve">  </v>
      </c>
      <c r="AN52" s="13">
        <v>9.4847900000000003</v>
      </c>
      <c r="AO52" s="13">
        <v>21.888339999999999</v>
      </c>
      <c r="AP52" s="18">
        <v>3.1337700000000002</v>
      </c>
      <c r="AQ52" s="67">
        <f t="shared" si="5"/>
        <v>21.421745419347431</v>
      </c>
      <c r="AR52" s="18"/>
      <c r="AS52" s="70"/>
      <c r="AT52" s="55"/>
      <c r="AU52" s="77"/>
      <c r="AV52" s="77"/>
      <c r="AW52" s="71"/>
      <c r="AX52" s="72"/>
      <c r="AY52" s="71"/>
      <c r="AZ52" s="70"/>
      <c r="BA52" s="55"/>
      <c r="BB52" s="77"/>
      <c r="BC52" s="77"/>
      <c r="BD52" s="71"/>
      <c r="BE52" s="72"/>
      <c r="BF52" s="71"/>
      <c r="BG52" s="66"/>
      <c r="BH52" s="66"/>
      <c r="BI52" s="66"/>
      <c r="BJ52" s="66"/>
      <c r="BK52" s="68"/>
      <c r="BL52" s="68"/>
      <c r="BM52" s="68"/>
      <c r="BN52" s="68"/>
    </row>
    <row r="53" spans="1:66" ht="14.25" x14ac:dyDescent="0.3">
      <c r="A53" s="17"/>
      <c r="B53" s="13" t="s">
        <v>52</v>
      </c>
      <c r="C53" s="12">
        <v>48.196869999999997</v>
      </c>
      <c r="D53" s="4" t="str">
        <f t="shared" si="6"/>
        <v xml:space="preserve">  </v>
      </c>
      <c r="E53" s="13">
        <v>38.836109999999998</v>
      </c>
      <c r="F53" s="13">
        <v>57.685920000000003</v>
      </c>
      <c r="G53" s="18">
        <v>4.8666619999999998</v>
      </c>
      <c r="H53" s="67">
        <f t="shared" si="0"/>
        <v>10.09746483537209</v>
      </c>
      <c r="I53" s="18"/>
      <c r="J53" s="12">
        <v>59.640189999999997</v>
      </c>
      <c r="K53" s="4" t="str">
        <f t="shared" si="7"/>
        <v xml:space="preserve">  </v>
      </c>
      <c r="L53" s="13">
        <v>48.683210000000003</v>
      </c>
      <c r="M53" s="13">
        <v>69.713120000000004</v>
      </c>
      <c r="N53" s="18">
        <v>5.442564</v>
      </c>
      <c r="O53" s="67">
        <f t="shared" si="1"/>
        <v>9.1256650926162379</v>
      </c>
      <c r="P53" s="18"/>
      <c r="Q53" s="12">
        <v>27.07544</v>
      </c>
      <c r="R53" s="4" t="str">
        <f t="shared" si="8"/>
        <v xml:space="preserve">  </v>
      </c>
      <c r="S53" s="13">
        <v>19.177849999999999</v>
      </c>
      <c r="T53" s="13">
        <v>36.746650000000002</v>
      </c>
      <c r="U53" s="18">
        <v>4.5099320000000001</v>
      </c>
      <c r="V53" s="67">
        <f t="shared" si="2"/>
        <v>16.65691120809117</v>
      </c>
      <c r="W53" s="18"/>
      <c r="X53" s="12">
        <v>22.121410000000001</v>
      </c>
      <c r="Y53" s="4" t="str">
        <f t="shared" si="9"/>
        <v xml:space="preserve">  </v>
      </c>
      <c r="Z53" s="13">
        <v>13.86852</v>
      </c>
      <c r="AA53" s="13">
        <v>33.38203</v>
      </c>
      <c r="AB53" s="18">
        <v>4.989382</v>
      </c>
      <c r="AC53" s="67">
        <f t="shared" si="3"/>
        <v>22.554538792961207</v>
      </c>
      <c r="AD53" s="18"/>
      <c r="AE53" s="12">
        <v>19.42839</v>
      </c>
      <c r="AF53" s="4" t="str">
        <f t="shared" si="10"/>
        <v xml:space="preserve">  </v>
      </c>
      <c r="AG53" s="13">
        <v>13.062189999999999</v>
      </c>
      <c r="AH53" s="13">
        <v>27.90156</v>
      </c>
      <c r="AI53" s="18">
        <v>3.778089</v>
      </c>
      <c r="AJ53" s="67">
        <f t="shared" si="4"/>
        <v>19.446227916981286</v>
      </c>
      <c r="AK53" s="18"/>
      <c r="AL53" s="12">
        <v>15.571630000000001</v>
      </c>
      <c r="AM53" s="4" t="str">
        <f t="shared" si="11"/>
        <v>*</v>
      </c>
      <c r="AN53" s="13">
        <v>8.6778689999999994</v>
      </c>
      <c r="AO53" s="13">
        <v>26.36102</v>
      </c>
      <c r="AP53" s="18">
        <v>4.4481570000000001</v>
      </c>
      <c r="AQ53" s="67">
        <f t="shared" si="5"/>
        <v>28.56577635096647</v>
      </c>
      <c r="AR53" s="18"/>
      <c r="AS53" s="70"/>
      <c r="AT53" s="55"/>
      <c r="AU53" s="77"/>
      <c r="AV53" s="77"/>
      <c r="AW53" s="71"/>
      <c r="AX53" s="72"/>
      <c r="AY53" s="71"/>
      <c r="AZ53" s="70"/>
      <c r="BA53" s="55"/>
      <c r="BB53" s="77"/>
      <c r="BC53" s="77"/>
      <c r="BD53" s="71"/>
      <c r="BE53" s="72"/>
      <c r="BF53" s="71"/>
      <c r="BG53" s="66"/>
      <c r="BH53" s="66"/>
      <c r="BI53" s="66"/>
      <c r="BJ53" s="66"/>
      <c r="BK53" s="68"/>
      <c r="BL53" s="68"/>
      <c r="BM53" s="68"/>
      <c r="BN53" s="68"/>
    </row>
    <row r="54" spans="1:66" ht="14.25" x14ac:dyDescent="0.3">
      <c r="A54" s="17"/>
      <c r="B54" s="13" t="s">
        <v>53</v>
      </c>
      <c r="C54" s="12">
        <v>44.676699999999997</v>
      </c>
      <c r="D54" s="4" t="str">
        <f t="shared" si="6"/>
        <v xml:space="preserve">  </v>
      </c>
      <c r="E54" s="13">
        <v>36.773969999999998</v>
      </c>
      <c r="F54" s="13">
        <v>52.857930000000003</v>
      </c>
      <c r="G54" s="18">
        <v>4.1384949999999998</v>
      </c>
      <c r="H54" s="67">
        <f t="shared" si="0"/>
        <v>9.2632065483798041</v>
      </c>
      <c r="I54" s="18"/>
      <c r="J54" s="12">
        <v>59.558929999999997</v>
      </c>
      <c r="K54" s="4" t="str">
        <f t="shared" si="7"/>
        <v xml:space="preserve">  </v>
      </c>
      <c r="L54" s="13">
        <v>48.744770000000003</v>
      </c>
      <c r="M54" s="13">
        <v>69.518230000000003</v>
      </c>
      <c r="N54" s="18">
        <v>5.374339</v>
      </c>
      <c r="O54" s="67">
        <f t="shared" si="1"/>
        <v>9.0235653998485201</v>
      </c>
      <c r="P54" s="18"/>
      <c r="Q54" s="12">
        <v>24.234739999999999</v>
      </c>
      <c r="R54" s="4" t="str">
        <f t="shared" si="8"/>
        <v xml:space="preserve">  </v>
      </c>
      <c r="S54" s="13">
        <v>16.806509999999999</v>
      </c>
      <c r="T54" s="13">
        <v>33.61938</v>
      </c>
      <c r="U54" s="18">
        <v>4.3050449999999998</v>
      </c>
      <c r="V54" s="67">
        <f t="shared" si="2"/>
        <v>17.763941350309516</v>
      </c>
      <c r="W54" s="18"/>
      <c r="X54" s="12">
        <v>18.655110000000001</v>
      </c>
      <c r="Y54" s="4" t="str">
        <f t="shared" si="9"/>
        <v xml:space="preserve">  </v>
      </c>
      <c r="Z54" s="13">
        <v>11.23701</v>
      </c>
      <c r="AA54" s="13">
        <v>29.350950000000001</v>
      </c>
      <c r="AB54" s="18">
        <v>4.6002470000000004</v>
      </c>
      <c r="AC54" s="67">
        <f t="shared" si="3"/>
        <v>24.659447197041455</v>
      </c>
      <c r="AD54" s="18"/>
      <c r="AE54" s="12">
        <v>25.42229</v>
      </c>
      <c r="AF54" s="4" t="str">
        <f t="shared" si="10"/>
        <v xml:space="preserve">  </v>
      </c>
      <c r="AG54" s="13">
        <v>17.616009999999999</v>
      </c>
      <c r="AH54" s="13">
        <v>35.209380000000003</v>
      </c>
      <c r="AI54" s="18">
        <v>4.511158</v>
      </c>
      <c r="AJ54" s="67">
        <f t="shared" si="4"/>
        <v>17.744892375942527</v>
      </c>
      <c r="AK54" s="18"/>
      <c r="AL54" s="12">
        <v>18.540590000000002</v>
      </c>
      <c r="AM54" s="4" t="str">
        <f t="shared" si="11"/>
        <v>*</v>
      </c>
      <c r="AN54" s="13">
        <v>11.051450000000001</v>
      </c>
      <c r="AO54" s="13">
        <v>29.425899999999999</v>
      </c>
      <c r="AP54" s="18">
        <v>4.6645620000000001</v>
      </c>
      <c r="AQ54" s="67">
        <f t="shared" si="5"/>
        <v>25.158649212349765</v>
      </c>
      <c r="AR54" s="18"/>
      <c r="AS54" s="70"/>
      <c r="AT54" s="55"/>
      <c r="AU54" s="77"/>
      <c r="AV54" s="77"/>
      <c r="AW54" s="71"/>
      <c r="AX54" s="72"/>
      <c r="AY54" s="71"/>
      <c r="AZ54" s="70"/>
      <c r="BA54" s="55"/>
      <c r="BB54" s="77"/>
      <c r="BC54" s="77"/>
      <c r="BD54" s="71"/>
      <c r="BE54" s="72"/>
      <c r="BF54" s="71"/>
      <c r="BG54" s="66"/>
      <c r="BH54" s="66"/>
      <c r="BI54" s="66"/>
      <c r="BJ54" s="66"/>
      <c r="BK54" s="68"/>
      <c r="BL54" s="68"/>
      <c r="BM54" s="68"/>
      <c r="BN54" s="68"/>
    </row>
    <row r="55" spans="1:66" ht="14.25" x14ac:dyDescent="0.3">
      <c r="A55" s="17"/>
      <c r="B55" s="13" t="s">
        <v>54</v>
      </c>
      <c r="C55" s="12">
        <v>56.465200000000003</v>
      </c>
      <c r="D55" s="4" t="str">
        <f t="shared" si="6"/>
        <v xml:space="preserve">  </v>
      </c>
      <c r="E55" s="13">
        <v>47.953890000000001</v>
      </c>
      <c r="F55" s="13">
        <v>64.611779999999996</v>
      </c>
      <c r="G55" s="18">
        <v>4.2886579999999999</v>
      </c>
      <c r="H55" s="67">
        <f t="shared" si="0"/>
        <v>7.5952232525520138</v>
      </c>
      <c r="I55" s="18"/>
      <c r="J55" s="12">
        <v>56.118569999999998</v>
      </c>
      <c r="K55" s="4" t="str">
        <f t="shared" si="7"/>
        <v xml:space="preserve">  </v>
      </c>
      <c r="L55" s="13">
        <v>43.893030000000003</v>
      </c>
      <c r="M55" s="13">
        <v>67.643919999999994</v>
      </c>
      <c r="N55" s="18">
        <v>6.1748940000000001</v>
      </c>
      <c r="O55" s="67">
        <f t="shared" si="1"/>
        <v>11.003298908008526</v>
      </c>
      <c r="P55" s="18"/>
      <c r="Q55" s="12">
        <v>28.873470000000001</v>
      </c>
      <c r="R55" s="4" t="str">
        <f t="shared" si="8"/>
        <v xml:space="preserve">  </v>
      </c>
      <c r="S55" s="13">
        <v>21.487880000000001</v>
      </c>
      <c r="T55" s="13">
        <v>37.582410000000003</v>
      </c>
      <c r="U55" s="18">
        <v>4.1305959999999997</v>
      </c>
      <c r="V55" s="67">
        <f t="shared" si="2"/>
        <v>14.305852396681104</v>
      </c>
      <c r="W55" s="18"/>
      <c r="X55" s="12">
        <v>20.283619999999999</v>
      </c>
      <c r="Y55" s="4" t="str">
        <f t="shared" si="9"/>
        <v>*</v>
      </c>
      <c r="Z55" s="13">
        <v>11.586819999999999</v>
      </c>
      <c r="AA55" s="13">
        <v>33.066690000000001</v>
      </c>
      <c r="AB55" s="18">
        <v>5.4734910000000001</v>
      </c>
      <c r="AC55" s="67">
        <f t="shared" si="3"/>
        <v>26.984783781198825</v>
      </c>
      <c r="AD55" s="18"/>
      <c r="AE55" s="12">
        <v>11.25783</v>
      </c>
      <c r="AF55" s="4" t="str">
        <f t="shared" si="10"/>
        <v xml:space="preserve">  </v>
      </c>
      <c r="AG55" s="13">
        <v>7.5082700000000004</v>
      </c>
      <c r="AH55" s="13">
        <v>16.544930000000001</v>
      </c>
      <c r="AI55" s="18">
        <v>2.2755510000000001</v>
      </c>
      <c r="AJ55" s="67">
        <f t="shared" si="4"/>
        <v>20.213051716005662</v>
      </c>
      <c r="AK55" s="18"/>
      <c r="AL55" s="12">
        <v>17.069949999999999</v>
      </c>
      <c r="AM55" s="4" t="str">
        <f t="shared" si="11"/>
        <v>*</v>
      </c>
      <c r="AN55" s="13">
        <v>9.4349080000000001</v>
      </c>
      <c r="AO55" s="13">
        <v>28.91114</v>
      </c>
      <c r="AP55" s="18">
        <v>4.9182550000000003</v>
      </c>
      <c r="AQ55" s="67">
        <f t="shared" si="5"/>
        <v>28.812357388275895</v>
      </c>
      <c r="AR55" s="18"/>
      <c r="AS55" s="70"/>
      <c r="AT55" s="55"/>
      <c r="AU55" s="77"/>
      <c r="AV55" s="77"/>
      <c r="AW55" s="71"/>
      <c r="AX55" s="72"/>
      <c r="AY55" s="71"/>
      <c r="AZ55" s="70"/>
      <c r="BA55" s="55"/>
      <c r="BB55" s="77"/>
      <c r="BC55" s="77"/>
      <c r="BD55" s="71"/>
      <c r="BE55" s="72"/>
      <c r="BF55" s="71"/>
      <c r="BG55" s="66"/>
      <c r="BH55" s="66"/>
      <c r="BI55" s="66"/>
      <c r="BJ55" s="66"/>
      <c r="BK55" s="68"/>
      <c r="BL55" s="68"/>
      <c r="BM55" s="68"/>
      <c r="BN55" s="68"/>
    </row>
    <row r="56" spans="1:66" ht="14.25" x14ac:dyDescent="0.3">
      <c r="A56" s="17"/>
      <c r="B56" s="13" t="s">
        <v>55</v>
      </c>
      <c r="C56" s="12">
        <v>53.027729999999998</v>
      </c>
      <c r="D56" s="4" t="str">
        <f t="shared" si="6"/>
        <v xml:space="preserve">  </v>
      </c>
      <c r="E56" s="13">
        <v>44.867280000000001</v>
      </c>
      <c r="F56" s="13">
        <v>61.029440000000001</v>
      </c>
      <c r="G56" s="18">
        <v>4.1592650000000004</v>
      </c>
      <c r="H56" s="67">
        <f t="shared" si="0"/>
        <v>7.8435659983936716</v>
      </c>
      <c r="I56" s="18"/>
      <c r="J56" s="12">
        <v>62.311039999999998</v>
      </c>
      <c r="K56" s="4" t="str">
        <f t="shared" si="7"/>
        <v xml:space="preserve">  </v>
      </c>
      <c r="L56" s="13">
        <v>55.233400000000003</v>
      </c>
      <c r="M56" s="13">
        <v>68.899770000000004</v>
      </c>
      <c r="N56" s="18">
        <v>3.5066109999999999</v>
      </c>
      <c r="O56" s="67">
        <f t="shared" si="1"/>
        <v>5.6275918360534503</v>
      </c>
      <c r="P56" s="18"/>
      <c r="Q56" s="12">
        <v>20.191320000000001</v>
      </c>
      <c r="R56" s="4" t="str">
        <f t="shared" si="8"/>
        <v xml:space="preserve">  </v>
      </c>
      <c r="S56" s="13">
        <v>14.428900000000001</v>
      </c>
      <c r="T56" s="13">
        <v>27.515080000000001</v>
      </c>
      <c r="U56" s="18">
        <v>3.335753</v>
      </c>
      <c r="V56" s="67">
        <f t="shared" si="2"/>
        <v>16.520727718643453</v>
      </c>
      <c r="W56" s="18"/>
      <c r="X56" s="12">
        <v>22.55226</v>
      </c>
      <c r="Y56" s="4" t="str">
        <f t="shared" si="9"/>
        <v xml:space="preserve">  </v>
      </c>
      <c r="Z56" s="13">
        <v>16.956520000000001</v>
      </c>
      <c r="AA56" s="13">
        <v>29.34215</v>
      </c>
      <c r="AB56" s="18">
        <v>3.1629659999999999</v>
      </c>
      <c r="AC56" s="67">
        <f t="shared" si="3"/>
        <v>14.02505114786722</v>
      </c>
      <c r="AD56" s="18"/>
      <c r="AE56" s="12">
        <v>19.996479999999998</v>
      </c>
      <c r="AF56" s="4" t="str">
        <f t="shared" si="10"/>
        <v xml:space="preserve">  </v>
      </c>
      <c r="AG56" s="13">
        <v>13.97045</v>
      </c>
      <c r="AH56" s="13">
        <v>27.78238</v>
      </c>
      <c r="AI56" s="18">
        <v>3.5197340000000001</v>
      </c>
      <c r="AJ56" s="67">
        <f t="shared" si="4"/>
        <v>17.601767911152365</v>
      </c>
      <c r="AK56" s="18"/>
      <c r="AL56" s="12">
        <v>9.7986730000000009</v>
      </c>
      <c r="AM56" s="4" t="str">
        <f t="shared" si="11"/>
        <v xml:space="preserve">  </v>
      </c>
      <c r="AN56" s="13">
        <v>6.3369790000000004</v>
      </c>
      <c r="AO56" s="13">
        <v>14.85154</v>
      </c>
      <c r="AP56" s="18">
        <v>2.135208</v>
      </c>
      <c r="AQ56" s="67">
        <f t="shared" si="5"/>
        <v>21.790787385189809</v>
      </c>
      <c r="AR56" s="18"/>
      <c r="AS56" s="70"/>
      <c r="AT56" s="55"/>
      <c r="AU56" s="77"/>
      <c r="AV56" s="77"/>
      <c r="AW56" s="71"/>
      <c r="AX56" s="72"/>
      <c r="AY56" s="71"/>
      <c r="AZ56" s="70"/>
      <c r="BA56" s="55"/>
      <c r="BB56" s="77"/>
      <c r="BC56" s="77"/>
      <c r="BD56" s="71"/>
      <c r="BE56" s="72"/>
      <c r="BF56" s="71"/>
      <c r="BG56" s="66"/>
      <c r="BH56" s="66"/>
      <c r="BI56" s="66"/>
      <c r="BJ56" s="66"/>
      <c r="BK56" s="68"/>
      <c r="BL56" s="68"/>
      <c r="BM56" s="68"/>
      <c r="BN56" s="68"/>
    </row>
    <row r="57" spans="1:66" ht="14.25" x14ac:dyDescent="0.3">
      <c r="A57" s="17"/>
      <c r="B57" s="13" t="s">
        <v>56</v>
      </c>
      <c r="C57" s="12">
        <v>55.96799</v>
      </c>
      <c r="D57" s="4" t="str">
        <f t="shared" si="6"/>
        <v xml:space="preserve">  </v>
      </c>
      <c r="E57" s="13">
        <v>47.538939999999997</v>
      </c>
      <c r="F57" s="13">
        <v>64.066429999999997</v>
      </c>
      <c r="G57" s="18">
        <v>4.2545719999999996</v>
      </c>
      <c r="H57" s="67">
        <f t="shared" si="0"/>
        <v>7.6017952404579825</v>
      </c>
      <c r="I57" s="18"/>
      <c r="J57" s="12">
        <v>58.359439999999999</v>
      </c>
      <c r="K57" s="4" t="str">
        <f t="shared" si="7"/>
        <v xml:space="preserve">  </v>
      </c>
      <c r="L57" s="13">
        <v>49.591529999999999</v>
      </c>
      <c r="M57" s="13">
        <v>66.628540000000001</v>
      </c>
      <c r="N57" s="18">
        <v>4.3875970000000004</v>
      </c>
      <c r="O57" s="67">
        <f t="shared" si="1"/>
        <v>7.5182301269511846</v>
      </c>
      <c r="P57" s="18"/>
      <c r="Q57" s="12">
        <v>26.023769999999999</v>
      </c>
      <c r="R57" s="4" t="str">
        <f t="shared" si="8"/>
        <v xml:space="preserve">  </v>
      </c>
      <c r="S57" s="13">
        <v>19.205970000000001</v>
      </c>
      <c r="T57" s="13">
        <v>34.236220000000003</v>
      </c>
      <c r="U57" s="18">
        <v>3.8497050000000002</v>
      </c>
      <c r="V57" s="67">
        <f t="shared" si="2"/>
        <v>14.793033445961134</v>
      </c>
      <c r="W57" s="18"/>
      <c r="X57" s="12">
        <v>22.317150000000002</v>
      </c>
      <c r="Y57" s="4" t="str">
        <f t="shared" si="9"/>
        <v xml:space="preserve">  </v>
      </c>
      <c r="Z57" s="13">
        <v>15.644830000000001</v>
      </c>
      <c r="AA57" s="13">
        <v>30.796240000000001</v>
      </c>
      <c r="AB57" s="18">
        <v>3.8707389999999999</v>
      </c>
      <c r="AC57" s="67">
        <f t="shared" si="3"/>
        <v>17.344235263015211</v>
      </c>
      <c r="AD57" s="18"/>
      <c r="AE57" s="12">
        <v>12.376440000000001</v>
      </c>
      <c r="AF57" s="4" t="str">
        <f t="shared" si="10"/>
        <v xml:space="preserve">  </v>
      </c>
      <c r="AG57" s="13">
        <v>8.1056050000000006</v>
      </c>
      <c r="AH57" s="13">
        <v>18.445889999999999</v>
      </c>
      <c r="AI57" s="18">
        <v>2.6050529999999998</v>
      </c>
      <c r="AJ57" s="67">
        <f t="shared" si="4"/>
        <v>21.048484055188727</v>
      </c>
      <c r="AK57" s="18"/>
      <c r="AL57" s="12">
        <v>11.539099999999999</v>
      </c>
      <c r="AM57" s="4" t="str">
        <f t="shared" si="11"/>
        <v xml:space="preserve">  </v>
      </c>
      <c r="AN57" s="13">
        <v>7.0275439999999998</v>
      </c>
      <c r="AO57" s="13">
        <v>18.374590000000001</v>
      </c>
      <c r="AP57" s="18">
        <v>2.841656</v>
      </c>
      <c r="AQ57" s="67">
        <f t="shared" si="5"/>
        <v>24.626322676811885</v>
      </c>
      <c r="AR57" s="18"/>
      <c r="AS57" s="70"/>
      <c r="AT57" s="55"/>
      <c r="AU57" s="77"/>
      <c r="AV57" s="77"/>
      <c r="AW57" s="71"/>
      <c r="AX57" s="72"/>
      <c r="AY57" s="71"/>
      <c r="AZ57" s="70"/>
      <c r="BA57" s="55"/>
      <c r="BB57" s="77"/>
      <c r="BC57" s="77"/>
      <c r="BD57" s="71"/>
      <c r="BE57" s="72"/>
      <c r="BF57" s="71"/>
      <c r="BG57" s="66"/>
      <c r="BH57" s="66"/>
      <c r="BI57" s="66"/>
      <c r="BJ57" s="66"/>
      <c r="BK57" s="68"/>
      <c r="BL57" s="68"/>
      <c r="BM57" s="68"/>
      <c r="BN57" s="68"/>
    </row>
    <row r="58" spans="1:66" ht="14.25" x14ac:dyDescent="0.3">
      <c r="A58" s="17"/>
      <c r="B58" s="13" t="s">
        <v>57</v>
      </c>
      <c r="C58" s="12">
        <v>49.135190000000001</v>
      </c>
      <c r="D58" s="4" t="str">
        <f t="shared" si="6"/>
        <v xml:space="preserve">  </v>
      </c>
      <c r="E58" s="13">
        <v>41.083530000000003</v>
      </c>
      <c r="F58" s="13">
        <v>57.231960000000001</v>
      </c>
      <c r="G58" s="18">
        <v>4.1557930000000001</v>
      </c>
      <c r="H58" s="67">
        <f t="shared" si="0"/>
        <v>8.4578750992923801</v>
      </c>
      <c r="I58" s="18"/>
      <c r="J58" s="12">
        <v>55.717849999999999</v>
      </c>
      <c r="K58" s="4" t="str">
        <f t="shared" si="7"/>
        <v xml:space="preserve">  </v>
      </c>
      <c r="L58" s="13">
        <v>44.679079999999999</v>
      </c>
      <c r="M58" s="13">
        <v>66.219329999999999</v>
      </c>
      <c r="N58" s="18">
        <v>5.5811080000000004</v>
      </c>
      <c r="O58" s="67">
        <f t="shared" si="1"/>
        <v>10.016732519291395</v>
      </c>
      <c r="P58" s="18"/>
      <c r="Q58" s="12">
        <v>31.253530000000001</v>
      </c>
      <c r="R58" s="4" t="str">
        <f t="shared" si="8"/>
        <v xml:space="preserve">  </v>
      </c>
      <c r="S58" s="13">
        <v>23.214120000000001</v>
      </c>
      <c r="T58" s="13">
        <v>40.604819999999997</v>
      </c>
      <c r="U58" s="18">
        <v>4.4720909999999998</v>
      </c>
      <c r="V58" s="67">
        <f t="shared" si="2"/>
        <v>14.309074846905293</v>
      </c>
      <c r="W58" s="18"/>
      <c r="X58" s="12">
        <v>25.592849999999999</v>
      </c>
      <c r="Y58" s="4" t="str">
        <f t="shared" si="9"/>
        <v xml:space="preserve">  </v>
      </c>
      <c r="Z58" s="13">
        <v>16.987020000000001</v>
      </c>
      <c r="AA58" s="13">
        <v>36.634459999999997</v>
      </c>
      <c r="AB58" s="18">
        <v>5.0453890000000001</v>
      </c>
      <c r="AC58" s="67">
        <f t="shared" si="3"/>
        <v>19.714056855723378</v>
      </c>
      <c r="AD58" s="18"/>
      <c r="AE58" s="12">
        <v>16.76342</v>
      </c>
      <c r="AF58" s="4" t="str">
        <f t="shared" si="10"/>
        <v xml:space="preserve">  </v>
      </c>
      <c r="AG58" s="13">
        <v>10.631819999999999</v>
      </c>
      <c r="AH58" s="13">
        <v>25.4252</v>
      </c>
      <c r="AI58" s="18">
        <v>3.747576</v>
      </c>
      <c r="AJ58" s="67">
        <f t="shared" si="4"/>
        <v>22.355676824896111</v>
      </c>
      <c r="AK58" s="18"/>
      <c r="AL58" s="12">
        <v>16.72692</v>
      </c>
      <c r="AM58" s="4" t="str">
        <f t="shared" si="11"/>
        <v xml:space="preserve">  </v>
      </c>
      <c r="AN58" s="13">
        <v>10.345829999999999</v>
      </c>
      <c r="AO58" s="13">
        <v>25.906479999999998</v>
      </c>
      <c r="AP58" s="18">
        <v>3.9389349999999999</v>
      </c>
      <c r="AQ58" s="67">
        <f t="shared" si="5"/>
        <v>23.548477543982994</v>
      </c>
      <c r="AR58" s="18"/>
      <c r="AS58" s="70"/>
      <c r="AT58" s="55"/>
      <c r="AU58" s="77"/>
      <c r="AV58" s="77"/>
      <c r="AW58" s="71"/>
      <c r="AX58" s="72"/>
      <c r="AY58" s="71"/>
      <c r="AZ58" s="70"/>
      <c r="BA58" s="55"/>
      <c r="BB58" s="77"/>
      <c r="BC58" s="77"/>
      <c r="BD58" s="71"/>
      <c r="BE58" s="72"/>
      <c r="BF58" s="71"/>
      <c r="BG58" s="66"/>
      <c r="BH58" s="66"/>
      <c r="BI58" s="66"/>
      <c r="BJ58" s="66"/>
      <c r="BK58" s="68"/>
      <c r="BL58" s="68"/>
      <c r="BM58" s="68"/>
      <c r="BN58" s="68"/>
    </row>
    <row r="59" spans="1:66" ht="14.25" x14ac:dyDescent="0.3">
      <c r="A59" s="17"/>
      <c r="B59" s="13" t="s">
        <v>58</v>
      </c>
      <c r="C59" s="12">
        <v>50.589030000000001</v>
      </c>
      <c r="D59" s="4" t="str">
        <f t="shared" si="6"/>
        <v xml:space="preserve">  </v>
      </c>
      <c r="E59" s="13">
        <v>43.541020000000003</v>
      </c>
      <c r="F59" s="13">
        <v>57.613700000000001</v>
      </c>
      <c r="G59" s="18">
        <v>3.6138870000000001</v>
      </c>
      <c r="H59" s="67">
        <f t="shared" si="0"/>
        <v>7.1436178950258586</v>
      </c>
      <c r="I59" s="18"/>
      <c r="J59" s="12">
        <v>54.337339999999998</v>
      </c>
      <c r="K59" s="4" t="str">
        <f t="shared" si="7"/>
        <v xml:space="preserve">  </v>
      </c>
      <c r="L59" s="13">
        <v>46.575339999999997</v>
      </c>
      <c r="M59" s="13">
        <v>61.894269999999999</v>
      </c>
      <c r="N59" s="18">
        <v>3.93859</v>
      </c>
      <c r="O59" s="67">
        <f t="shared" si="1"/>
        <v>7.2484041360876343</v>
      </c>
      <c r="P59" s="18"/>
      <c r="Q59" s="12">
        <v>24.709399999999999</v>
      </c>
      <c r="R59" s="4" t="str">
        <f t="shared" si="8"/>
        <v xml:space="preserve">  </v>
      </c>
      <c r="S59" s="13">
        <v>18.846620000000001</v>
      </c>
      <c r="T59" s="13">
        <v>31.68393</v>
      </c>
      <c r="U59" s="18">
        <v>3.2825350000000002</v>
      </c>
      <c r="V59" s="67">
        <f t="shared" si="2"/>
        <v>13.284559722210981</v>
      </c>
      <c r="W59" s="18"/>
      <c r="X59" s="12">
        <v>26.462510000000002</v>
      </c>
      <c r="Y59" s="4" t="str">
        <f t="shared" si="9"/>
        <v xml:space="preserve">  </v>
      </c>
      <c r="Z59" s="13">
        <v>19.923390000000001</v>
      </c>
      <c r="AA59" s="13">
        <v>34.230409999999999</v>
      </c>
      <c r="AB59" s="18">
        <v>3.6637819999999999</v>
      </c>
      <c r="AC59" s="67">
        <f t="shared" si="3"/>
        <v>13.845179463323772</v>
      </c>
      <c r="AD59" s="18"/>
      <c r="AE59" s="12">
        <v>17.433309999999999</v>
      </c>
      <c r="AF59" s="4" t="str">
        <f t="shared" si="10"/>
        <v xml:space="preserve">  </v>
      </c>
      <c r="AG59" s="13">
        <v>12.544230000000001</v>
      </c>
      <c r="AH59" s="13">
        <v>23.711259999999999</v>
      </c>
      <c r="AI59" s="18">
        <v>2.8394699999999999</v>
      </c>
      <c r="AJ59" s="67">
        <f t="shared" si="4"/>
        <v>16.287612622043664</v>
      </c>
      <c r="AK59" s="18"/>
      <c r="AL59" s="12">
        <v>12.95928</v>
      </c>
      <c r="AM59" s="4" t="str">
        <f t="shared" si="11"/>
        <v xml:space="preserve">  </v>
      </c>
      <c r="AN59" s="13">
        <v>8.5872720000000005</v>
      </c>
      <c r="AO59" s="13">
        <v>19.092279999999999</v>
      </c>
      <c r="AP59" s="18">
        <v>2.6503679999999998</v>
      </c>
      <c r="AQ59" s="67">
        <f t="shared" si="5"/>
        <v>20.451506565179546</v>
      </c>
      <c r="AR59" s="18"/>
      <c r="AS59" s="70"/>
      <c r="AT59" s="55"/>
      <c r="AU59" s="77"/>
      <c r="AV59" s="77"/>
      <c r="AW59" s="71"/>
      <c r="AX59" s="72"/>
      <c r="AY59" s="71"/>
      <c r="AZ59" s="70"/>
      <c r="BA59" s="55"/>
      <c r="BB59" s="77"/>
      <c r="BC59" s="77"/>
      <c r="BD59" s="71"/>
      <c r="BE59" s="72"/>
      <c r="BF59" s="71"/>
      <c r="BG59" s="66"/>
      <c r="BH59" s="66"/>
      <c r="BI59" s="66"/>
      <c r="BJ59" s="66"/>
      <c r="BK59" s="68"/>
      <c r="BL59" s="68"/>
      <c r="BM59" s="68"/>
      <c r="BN59" s="68"/>
    </row>
    <row r="60" spans="1:66" ht="14.25" x14ac:dyDescent="0.3">
      <c r="A60" s="17"/>
      <c r="B60" s="13" t="s">
        <v>59</v>
      </c>
      <c r="C60" s="12">
        <v>52.276670000000003</v>
      </c>
      <c r="D60" s="4" t="str">
        <f t="shared" si="6"/>
        <v xml:space="preserve">  </v>
      </c>
      <c r="E60" s="13">
        <v>42.680459999999997</v>
      </c>
      <c r="F60" s="13">
        <v>61.707700000000003</v>
      </c>
      <c r="G60" s="18">
        <v>4.913557</v>
      </c>
      <c r="H60" s="67">
        <f t="shared" si="0"/>
        <v>9.3991392336198913</v>
      </c>
      <c r="I60" s="18"/>
      <c r="J60" s="12">
        <v>66.032809999999998</v>
      </c>
      <c r="K60" s="4" t="str">
        <f t="shared" si="7"/>
        <v xml:space="preserve">  </v>
      </c>
      <c r="L60" s="13">
        <v>55.295760000000001</v>
      </c>
      <c r="M60" s="13">
        <v>75.341049999999996</v>
      </c>
      <c r="N60" s="18">
        <v>5.1738960000000001</v>
      </c>
      <c r="O60" s="67">
        <f t="shared" si="1"/>
        <v>7.8353412492971302</v>
      </c>
      <c r="P60" s="18"/>
      <c r="Q60" s="12">
        <v>19.222449999999998</v>
      </c>
      <c r="R60" s="4" t="str">
        <f t="shared" si="8"/>
        <v xml:space="preserve">  </v>
      </c>
      <c r="S60" s="13">
        <v>13.992240000000001</v>
      </c>
      <c r="T60" s="13">
        <v>25.82077</v>
      </c>
      <c r="U60" s="18">
        <v>3.0128620000000002</v>
      </c>
      <c r="V60" s="67">
        <f t="shared" si="2"/>
        <v>15.673662826538761</v>
      </c>
      <c r="W60" s="18"/>
      <c r="X60" s="12">
        <v>25.796980000000001</v>
      </c>
      <c r="Y60" s="4" t="str">
        <f t="shared" si="9"/>
        <v xml:space="preserve">  </v>
      </c>
      <c r="Z60" s="13">
        <v>17.47533</v>
      </c>
      <c r="AA60" s="13">
        <v>36.33652</v>
      </c>
      <c r="AB60" s="18">
        <v>4.8416980000000001</v>
      </c>
      <c r="AC60" s="67">
        <f t="shared" si="3"/>
        <v>18.768468247058376</v>
      </c>
      <c r="AD60" s="18"/>
      <c r="AE60" s="12">
        <v>22.951519999999999</v>
      </c>
      <c r="AF60" s="4" t="str">
        <f t="shared" si="10"/>
        <v xml:space="preserve">  </v>
      </c>
      <c r="AG60" s="13">
        <v>15.389139999999999</v>
      </c>
      <c r="AH60" s="13">
        <v>32.789929999999998</v>
      </c>
      <c r="AI60" s="18">
        <v>4.4510899999999998</v>
      </c>
      <c r="AJ60" s="67">
        <f t="shared" si="4"/>
        <v>19.393443222932515</v>
      </c>
      <c r="AK60" s="18"/>
      <c r="AL60" s="12">
        <v>6.4786060000000001</v>
      </c>
      <c r="AM60" s="4" t="str">
        <f t="shared" si="11"/>
        <v>*</v>
      </c>
      <c r="AN60" s="13">
        <v>3.13062</v>
      </c>
      <c r="AO60" s="13">
        <v>12.92916</v>
      </c>
      <c r="AP60" s="18">
        <v>2.356887</v>
      </c>
      <c r="AQ60" s="67">
        <f t="shared" si="5"/>
        <v>36.379539055160933</v>
      </c>
      <c r="AR60" s="18"/>
      <c r="AS60" s="70"/>
      <c r="AT60" s="55"/>
      <c r="AU60" s="77"/>
      <c r="AV60" s="77"/>
      <c r="AW60" s="71"/>
      <c r="AX60" s="72"/>
      <c r="AY60" s="71"/>
      <c r="AZ60" s="70"/>
      <c r="BA60" s="55"/>
      <c r="BB60" s="77"/>
      <c r="BC60" s="77"/>
      <c r="BD60" s="71"/>
      <c r="BE60" s="72"/>
      <c r="BF60" s="71"/>
      <c r="BG60" s="66"/>
      <c r="BH60" s="66"/>
      <c r="BI60" s="66"/>
      <c r="BJ60" s="66"/>
      <c r="BK60" s="68"/>
      <c r="BL60" s="68"/>
      <c r="BM60" s="68"/>
      <c r="BN60" s="68"/>
    </row>
    <row r="61" spans="1:66" ht="14.25" x14ac:dyDescent="0.3">
      <c r="A61" s="17"/>
      <c r="B61" s="13" t="s">
        <v>60</v>
      </c>
      <c r="C61" s="12">
        <v>55.976860000000002</v>
      </c>
      <c r="D61" s="4" t="str">
        <f t="shared" si="6"/>
        <v xml:space="preserve">  </v>
      </c>
      <c r="E61" s="13">
        <v>44.866770000000002</v>
      </c>
      <c r="F61" s="13">
        <v>66.518810000000002</v>
      </c>
      <c r="G61" s="18">
        <v>5.6108830000000003</v>
      </c>
      <c r="H61" s="67">
        <f t="shared" si="0"/>
        <v>10.023575813291421</v>
      </c>
      <c r="I61" s="18"/>
      <c r="J61" s="12">
        <v>51.436909999999997</v>
      </c>
      <c r="K61" s="4" t="str">
        <f t="shared" si="7"/>
        <v xml:space="preserve">  </v>
      </c>
      <c r="L61" s="13">
        <v>41.509329999999999</v>
      </c>
      <c r="M61" s="13">
        <v>61.252389999999998</v>
      </c>
      <c r="N61" s="18">
        <v>5.103364</v>
      </c>
      <c r="O61" s="67">
        <f t="shared" si="1"/>
        <v>9.9215991007235846</v>
      </c>
      <c r="P61" s="18"/>
      <c r="Q61" s="12">
        <v>22.666540000000001</v>
      </c>
      <c r="R61" s="4" t="str">
        <f t="shared" si="8"/>
        <v xml:space="preserve">  </v>
      </c>
      <c r="S61" s="13">
        <v>14.902340000000001</v>
      </c>
      <c r="T61" s="13">
        <v>32.911459999999998</v>
      </c>
      <c r="U61" s="18">
        <v>4.6061040000000002</v>
      </c>
      <c r="V61" s="67">
        <f t="shared" si="2"/>
        <v>20.321160618250513</v>
      </c>
      <c r="W61" s="18"/>
      <c r="X61" s="12">
        <v>20.544840000000001</v>
      </c>
      <c r="Y61" s="4" t="str">
        <f t="shared" si="9"/>
        <v>*</v>
      </c>
      <c r="Z61" s="13">
        <v>11.11308</v>
      </c>
      <c r="AA61" s="13">
        <v>34.843530000000001</v>
      </c>
      <c r="AB61" s="18">
        <v>6.0518989999999997</v>
      </c>
      <c r="AC61" s="67">
        <f t="shared" si="3"/>
        <v>29.457026679205097</v>
      </c>
      <c r="AD61" s="18"/>
      <c r="AE61" s="12">
        <v>20.414339999999999</v>
      </c>
      <c r="AF61" s="4" t="str">
        <f t="shared" si="10"/>
        <v xml:space="preserve">  </v>
      </c>
      <c r="AG61" s="13">
        <v>12.229369999999999</v>
      </c>
      <c r="AH61" s="13">
        <v>32.07546</v>
      </c>
      <c r="AI61" s="18">
        <v>5.0587460000000002</v>
      </c>
      <c r="AJ61" s="67">
        <f t="shared" si="4"/>
        <v>24.780355377641406</v>
      </c>
      <c r="AK61" s="18"/>
      <c r="AL61" s="12">
        <v>24.476680000000002</v>
      </c>
      <c r="AM61" s="4" t="str">
        <f t="shared" si="11"/>
        <v>*</v>
      </c>
      <c r="AN61" s="13">
        <v>14.032730000000001</v>
      </c>
      <c r="AO61" s="13">
        <v>39.153440000000003</v>
      </c>
      <c r="AP61" s="18">
        <v>6.468464</v>
      </c>
      <c r="AQ61" s="67">
        <f t="shared" si="5"/>
        <v>26.427048112734241</v>
      </c>
      <c r="AR61" s="18"/>
      <c r="AS61" s="70"/>
      <c r="AT61" s="55"/>
      <c r="AU61" s="77"/>
      <c r="AV61" s="77"/>
      <c r="AW61" s="71"/>
      <c r="AX61" s="72"/>
      <c r="AY61" s="71"/>
      <c r="AZ61" s="70"/>
      <c r="BA61" s="55"/>
      <c r="BB61" s="77"/>
      <c r="BC61" s="77"/>
      <c r="BD61" s="71"/>
      <c r="BE61" s="72"/>
      <c r="BF61" s="71"/>
      <c r="BG61" s="66"/>
      <c r="BH61" s="66"/>
      <c r="BI61" s="66"/>
      <c r="BJ61" s="66"/>
      <c r="BK61" s="68"/>
      <c r="BL61" s="68"/>
      <c r="BM61" s="68"/>
      <c r="BN61" s="68"/>
    </row>
    <row r="62" spans="1:66" ht="14.25" x14ac:dyDescent="0.3">
      <c r="A62" s="17"/>
      <c r="B62" s="13" t="s">
        <v>61</v>
      </c>
      <c r="C62" s="12">
        <v>53.427930000000003</v>
      </c>
      <c r="D62" s="4" t="str">
        <f t="shared" si="6"/>
        <v xml:space="preserve">  </v>
      </c>
      <c r="E62" s="13">
        <v>41.091070000000002</v>
      </c>
      <c r="F62" s="13">
        <v>65.359219999999993</v>
      </c>
      <c r="G62" s="18">
        <v>6.3161620000000003</v>
      </c>
      <c r="H62" s="67">
        <f t="shared" si="0"/>
        <v>11.821835508132169</v>
      </c>
      <c r="I62" s="18"/>
      <c r="J62" s="12">
        <v>42.308410000000002</v>
      </c>
      <c r="K62" s="4" t="str">
        <f t="shared" si="7"/>
        <v xml:space="preserve">  </v>
      </c>
      <c r="L62" s="13">
        <v>33.179409999999997</v>
      </c>
      <c r="M62" s="13">
        <v>51.994720000000001</v>
      </c>
      <c r="N62" s="18">
        <v>4.8561459999999999</v>
      </c>
      <c r="O62" s="67">
        <f t="shared" si="1"/>
        <v>11.477968564642348</v>
      </c>
      <c r="P62" s="18"/>
      <c r="Q62" s="12">
        <v>28.44068</v>
      </c>
      <c r="R62" s="4" t="str">
        <f t="shared" si="8"/>
        <v xml:space="preserve">  </v>
      </c>
      <c r="S62" s="13">
        <v>18.767589999999998</v>
      </c>
      <c r="T62" s="13">
        <v>40.60716</v>
      </c>
      <c r="U62" s="18">
        <v>5.6327889999999998</v>
      </c>
      <c r="V62" s="67">
        <f t="shared" si="2"/>
        <v>19.805394948362697</v>
      </c>
      <c r="W62" s="18"/>
      <c r="X62" s="12">
        <v>38.194189999999999</v>
      </c>
      <c r="Y62" s="4" t="str">
        <f t="shared" si="9"/>
        <v xml:space="preserve">  </v>
      </c>
      <c r="Z62" s="13">
        <v>29.748080000000002</v>
      </c>
      <c r="AA62" s="13">
        <v>47.41966</v>
      </c>
      <c r="AB62" s="18">
        <v>4.5526549999999997</v>
      </c>
      <c r="AC62" s="67">
        <f t="shared" si="3"/>
        <v>11.919757952714798</v>
      </c>
      <c r="AD62" s="18"/>
      <c r="AE62" s="12">
        <v>14.64859</v>
      </c>
      <c r="AF62" s="4" t="str">
        <f t="shared" si="10"/>
        <v xml:space="preserve">  </v>
      </c>
      <c r="AG62" s="13">
        <v>9.2279470000000003</v>
      </c>
      <c r="AH62" s="13">
        <v>22.46536</v>
      </c>
      <c r="AI62" s="18">
        <v>3.3404940000000001</v>
      </c>
      <c r="AJ62" s="67">
        <f t="shared" si="4"/>
        <v>22.804201633058199</v>
      </c>
      <c r="AK62" s="18"/>
      <c r="AL62" s="12">
        <v>15.648149999999999</v>
      </c>
      <c r="AM62" s="4" t="str">
        <f t="shared" si="11"/>
        <v xml:space="preserve">  </v>
      </c>
      <c r="AN62" s="13">
        <v>9.8473059999999997</v>
      </c>
      <c r="AO62" s="13">
        <v>23.95804</v>
      </c>
      <c r="AP62" s="18">
        <v>3.5669179999999998</v>
      </c>
      <c r="AQ62" s="67">
        <f t="shared" si="5"/>
        <v>22.794502864555874</v>
      </c>
      <c r="AR62" s="18"/>
      <c r="AS62" s="70"/>
      <c r="AT62" s="55"/>
      <c r="AU62" s="77"/>
      <c r="AV62" s="77"/>
      <c r="AW62" s="71"/>
      <c r="AX62" s="72"/>
      <c r="AY62" s="71"/>
      <c r="AZ62" s="70"/>
      <c r="BA62" s="55"/>
      <c r="BB62" s="77"/>
      <c r="BC62" s="77"/>
      <c r="BD62" s="71"/>
      <c r="BE62" s="72"/>
      <c r="BF62" s="71"/>
      <c r="BG62" s="66"/>
      <c r="BH62" s="66"/>
      <c r="BI62" s="66"/>
      <c r="BJ62" s="66"/>
      <c r="BK62" s="68"/>
      <c r="BL62" s="68"/>
      <c r="BM62" s="68"/>
      <c r="BN62" s="68"/>
    </row>
    <row r="63" spans="1:66" ht="14.25" x14ac:dyDescent="0.3">
      <c r="A63" s="17"/>
      <c r="B63" s="13" t="s">
        <v>62</v>
      </c>
      <c r="C63" s="12">
        <v>61.559739999999998</v>
      </c>
      <c r="D63" s="4" t="str">
        <f t="shared" si="6"/>
        <v xml:space="preserve">  </v>
      </c>
      <c r="E63" s="13">
        <v>53.566560000000003</v>
      </c>
      <c r="F63" s="13">
        <v>68.973929999999996</v>
      </c>
      <c r="G63" s="18">
        <v>3.9599549999999999</v>
      </c>
      <c r="H63" s="67">
        <f t="shared" si="0"/>
        <v>6.4327026072559761</v>
      </c>
      <c r="I63" s="18"/>
      <c r="J63" s="12">
        <v>72.785049999999998</v>
      </c>
      <c r="K63" s="4" t="str">
        <f t="shared" si="7"/>
        <v xml:space="preserve">  </v>
      </c>
      <c r="L63" s="13">
        <v>60.185929999999999</v>
      </c>
      <c r="M63" s="13">
        <v>82.552949999999996</v>
      </c>
      <c r="N63" s="18">
        <v>5.7658199999999997</v>
      </c>
      <c r="O63" s="67">
        <f t="shared" si="1"/>
        <v>7.9217091971496885</v>
      </c>
      <c r="P63" s="18"/>
      <c r="Q63" s="12">
        <v>26.366510000000002</v>
      </c>
      <c r="R63" s="4" t="str">
        <f t="shared" si="8"/>
        <v xml:space="preserve">  </v>
      </c>
      <c r="S63" s="13">
        <v>19.091080000000002</v>
      </c>
      <c r="T63" s="13">
        <v>35.208030000000001</v>
      </c>
      <c r="U63" s="18">
        <v>4.1314460000000004</v>
      </c>
      <c r="V63" s="67">
        <f t="shared" si="2"/>
        <v>15.669294115906885</v>
      </c>
      <c r="W63" s="18"/>
      <c r="X63" s="12">
        <v>15.66746</v>
      </c>
      <c r="Y63" s="4" t="str">
        <f t="shared" si="9"/>
        <v>*</v>
      </c>
      <c r="Z63" s="13">
        <v>9.0889679999999995</v>
      </c>
      <c r="AA63" s="13">
        <v>25.66328</v>
      </c>
      <c r="AB63" s="18">
        <v>4.1770339999999999</v>
      </c>
      <c r="AC63" s="67">
        <f t="shared" si="3"/>
        <v>26.660569103096481</v>
      </c>
      <c r="AD63" s="18"/>
      <c r="AE63" s="12">
        <v>9.8805499999999995</v>
      </c>
      <c r="AF63" s="4" t="str">
        <f t="shared" si="10"/>
        <v xml:space="preserve">  </v>
      </c>
      <c r="AG63" s="13">
        <v>6.4692480000000003</v>
      </c>
      <c r="AH63" s="13">
        <v>14.805910000000001</v>
      </c>
      <c r="AI63" s="18">
        <v>2.0927560000000001</v>
      </c>
      <c r="AJ63" s="67">
        <f t="shared" si="4"/>
        <v>21.180561810830369</v>
      </c>
      <c r="AK63" s="18"/>
      <c r="AL63" s="12">
        <v>9.3427579999999999</v>
      </c>
      <c r="AM63" s="4" t="str">
        <f t="shared" si="11"/>
        <v>*</v>
      </c>
      <c r="AN63" s="13">
        <v>3.5279219999999998</v>
      </c>
      <c r="AO63" s="13">
        <v>22.5059</v>
      </c>
      <c r="AP63" s="18">
        <v>4.4771210000000004</v>
      </c>
      <c r="AQ63" s="67">
        <f t="shared" si="5"/>
        <v>47.920763868656344</v>
      </c>
      <c r="AR63" s="18"/>
      <c r="AS63" s="70"/>
      <c r="AT63" s="55"/>
      <c r="AU63" s="77"/>
      <c r="AV63" s="77"/>
      <c r="AW63" s="71"/>
      <c r="AX63" s="72"/>
      <c r="AY63" s="71"/>
      <c r="AZ63" s="70"/>
      <c r="BA63" s="55"/>
      <c r="BB63" s="77"/>
      <c r="BC63" s="77"/>
      <c r="BD63" s="71"/>
      <c r="BE63" s="72"/>
      <c r="BF63" s="71"/>
      <c r="BG63" s="66"/>
      <c r="BH63" s="66"/>
      <c r="BI63" s="66"/>
      <c r="BJ63" s="66"/>
      <c r="BK63" s="68"/>
      <c r="BL63" s="68"/>
      <c r="BM63" s="68"/>
      <c r="BN63" s="68"/>
    </row>
    <row r="64" spans="1:66" ht="14.25" x14ac:dyDescent="0.3">
      <c r="A64" s="17"/>
      <c r="B64" s="13" t="s">
        <v>63</v>
      </c>
      <c r="C64" s="12">
        <v>55.768070000000002</v>
      </c>
      <c r="D64" s="4" t="str">
        <f t="shared" si="6"/>
        <v xml:space="preserve">  </v>
      </c>
      <c r="E64" s="13">
        <v>46.968820000000001</v>
      </c>
      <c r="F64" s="13">
        <v>64.219539999999995</v>
      </c>
      <c r="G64" s="18">
        <v>4.4444480000000004</v>
      </c>
      <c r="H64" s="67">
        <f t="shared" si="0"/>
        <v>7.9695209104421227</v>
      </c>
      <c r="I64" s="18"/>
      <c r="J64" s="12">
        <v>65.760120000000001</v>
      </c>
      <c r="K64" s="4" t="str">
        <f t="shared" si="7"/>
        <v xml:space="preserve">  </v>
      </c>
      <c r="L64" s="13">
        <v>55.623869999999997</v>
      </c>
      <c r="M64" s="13">
        <v>74.636799999999994</v>
      </c>
      <c r="N64" s="18">
        <v>4.9019170000000001</v>
      </c>
      <c r="O64" s="67">
        <f t="shared" si="1"/>
        <v>7.4542397428715157</v>
      </c>
      <c r="P64" s="18"/>
      <c r="Q64" s="12">
        <v>20.868919999999999</v>
      </c>
      <c r="R64" s="4" t="str">
        <f t="shared" si="8"/>
        <v xml:space="preserve">  </v>
      </c>
      <c r="S64" s="13">
        <v>15.057510000000001</v>
      </c>
      <c r="T64" s="13">
        <v>28.17916</v>
      </c>
      <c r="U64" s="18">
        <v>3.346959</v>
      </c>
      <c r="V64" s="67">
        <f t="shared" si="2"/>
        <v>16.038007716738576</v>
      </c>
      <c r="W64" s="18"/>
      <c r="X64" s="12">
        <v>21.909089999999999</v>
      </c>
      <c r="Y64" s="4" t="str">
        <f t="shared" si="9"/>
        <v xml:space="preserve">  </v>
      </c>
      <c r="Z64" s="13">
        <v>14.50314</v>
      </c>
      <c r="AA64" s="13">
        <v>31.694859999999998</v>
      </c>
      <c r="AB64" s="18">
        <v>4.3918910000000002</v>
      </c>
      <c r="AC64" s="67">
        <f t="shared" si="3"/>
        <v>20.045976350455451</v>
      </c>
      <c r="AD64" s="18"/>
      <c r="AE64" s="12">
        <v>16.00367</v>
      </c>
      <c r="AF64" s="4" t="str">
        <f t="shared" si="10"/>
        <v xml:space="preserve">  </v>
      </c>
      <c r="AG64" s="13">
        <v>10.317909999999999</v>
      </c>
      <c r="AH64" s="13">
        <v>23.984680000000001</v>
      </c>
      <c r="AI64" s="18">
        <v>3.459565</v>
      </c>
      <c r="AJ64" s="67">
        <f t="shared" si="4"/>
        <v>21.617322776588122</v>
      </c>
      <c r="AK64" s="18"/>
      <c r="AL64" s="12">
        <v>10.145960000000001</v>
      </c>
      <c r="AM64" s="4" t="str">
        <f t="shared" si="11"/>
        <v>*</v>
      </c>
      <c r="AN64" s="13">
        <v>4.6362059999999996</v>
      </c>
      <c r="AO64" s="13">
        <v>20.777000000000001</v>
      </c>
      <c r="AP64" s="18">
        <v>3.919543</v>
      </c>
      <c r="AQ64" s="67">
        <f t="shared" si="5"/>
        <v>38.631563696288964</v>
      </c>
      <c r="AR64" s="18"/>
      <c r="AS64" s="70"/>
      <c r="AT64" s="55"/>
      <c r="AU64" s="77"/>
      <c r="AV64" s="77"/>
      <c r="AW64" s="71"/>
      <c r="AX64" s="72"/>
      <c r="AY64" s="71"/>
      <c r="AZ64" s="70"/>
      <c r="BA64" s="55"/>
      <c r="BB64" s="77"/>
      <c r="BC64" s="77"/>
      <c r="BD64" s="71"/>
      <c r="BE64" s="72"/>
      <c r="BF64" s="71"/>
      <c r="BG64" s="66"/>
      <c r="BH64" s="66"/>
      <c r="BI64" s="66"/>
      <c r="BJ64" s="66"/>
      <c r="BK64" s="68"/>
      <c r="BL64" s="68"/>
      <c r="BM64" s="68"/>
      <c r="BN64" s="68"/>
    </row>
    <row r="65" spans="1:66" ht="14.25" x14ac:dyDescent="0.3">
      <c r="A65" s="17"/>
      <c r="B65" s="13" t="s">
        <v>64</v>
      </c>
      <c r="C65" s="12">
        <v>54.72533</v>
      </c>
      <c r="D65" s="4" t="str">
        <f t="shared" si="6"/>
        <v xml:space="preserve">  </v>
      </c>
      <c r="E65" s="13">
        <v>47.09816</v>
      </c>
      <c r="F65" s="13">
        <v>62.136879999999998</v>
      </c>
      <c r="G65" s="18">
        <v>3.8653909999999998</v>
      </c>
      <c r="H65" s="67">
        <f t="shared" si="0"/>
        <v>7.0632575445410737</v>
      </c>
      <c r="I65" s="18"/>
      <c r="J65" s="12">
        <v>59.758969999999998</v>
      </c>
      <c r="K65" s="4" t="str">
        <f t="shared" si="7"/>
        <v xml:space="preserve">  </v>
      </c>
      <c r="L65" s="13">
        <v>44.65692</v>
      </c>
      <c r="M65" s="13">
        <v>73.212029999999999</v>
      </c>
      <c r="N65" s="18">
        <v>7.483765</v>
      </c>
      <c r="O65" s="67">
        <f t="shared" si="1"/>
        <v>12.523249647709791</v>
      </c>
      <c r="P65" s="18"/>
      <c r="Q65" s="12">
        <v>22.95073</v>
      </c>
      <c r="R65" s="4" t="str">
        <f t="shared" si="8"/>
        <v xml:space="preserve">  </v>
      </c>
      <c r="S65" s="13">
        <v>16.523</v>
      </c>
      <c r="T65" s="13">
        <v>30.951820000000001</v>
      </c>
      <c r="U65" s="18">
        <v>3.687481</v>
      </c>
      <c r="V65" s="67">
        <f t="shared" si="2"/>
        <v>16.066944275846566</v>
      </c>
      <c r="W65" s="18"/>
      <c r="X65" s="12">
        <v>16.283719999999999</v>
      </c>
      <c r="Y65" s="4" t="str">
        <f t="shared" si="9"/>
        <v xml:space="preserve">  </v>
      </c>
      <c r="Z65" s="13">
        <v>10.514749999999999</v>
      </c>
      <c r="AA65" s="13">
        <v>24.356339999999999</v>
      </c>
      <c r="AB65" s="18">
        <v>3.505525</v>
      </c>
      <c r="AC65" s="67">
        <f t="shared" si="3"/>
        <v>21.527789718811182</v>
      </c>
      <c r="AD65" s="18"/>
      <c r="AE65" s="12">
        <v>17.830200000000001</v>
      </c>
      <c r="AF65" s="4" t="str">
        <f t="shared" si="10"/>
        <v xml:space="preserve">  </v>
      </c>
      <c r="AG65" s="13">
        <v>12.690480000000001</v>
      </c>
      <c r="AH65" s="13">
        <v>24.46818</v>
      </c>
      <c r="AI65" s="18">
        <v>2.9952890000000001</v>
      </c>
      <c r="AJ65" s="67">
        <f t="shared" si="4"/>
        <v>16.798964677906021</v>
      </c>
      <c r="AK65" s="18"/>
      <c r="AL65" s="12">
        <v>21.872620000000001</v>
      </c>
      <c r="AM65" s="4" t="str">
        <f t="shared" si="11"/>
        <v>*</v>
      </c>
      <c r="AN65" s="13">
        <v>11.39612</v>
      </c>
      <c r="AO65" s="13">
        <v>37.864409999999999</v>
      </c>
      <c r="AP65" s="18">
        <v>6.7812049999999999</v>
      </c>
      <c r="AQ65" s="67">
        <f t="shared" si="5"/>
        <v>31.003167430330702</v>
      </c>
      <c r="AR65" s="18"/>
      <c r="AS65" s="70"/>
      <c r="AT65" s="55"/>
      <c r="AU65" s="77"/>
      <c r="AV65" s="77"/>
      <c r="AW65" s="71"/>
      <c r="AX65" s="72"/>
      <c r="AY65" s="71"/>
      <c r="AZ65" s="70"/>
      <c r="BA65" s="55"/>
      <c r="BB65" s="77"/>
      <c r="BC65" s="77"/>
      <c r="BD65" s="71"/>
      <c r="BE65" s="72"/>
      <c r="BF65" s="71"/>
      <c r="BG65" s="66"/>
      <c r="BH65" s="66"/>
      <c r="BI65" s="66"/>
      <c r="BJ65" s="66"/>
      <c r="BK65" s="68"/>
      <c r="BL65" s="68"/>
      <c r="BM65" s="68"/>
      <c r="BN65" s="68"/>
    </row>
    <row r="66" spans="1:66" ht="14.25" x14ac:dyDescent="0.3">
      <c r="A66" s="17"/>
      <c r="B66" s="13" t="s">
        <v>65</v>
      </c>
      <c r="C66" s="12">
        <v>57.823740000000001</v>
      </c>
      <c r="D66" s="4" t="str">
        <f t="shared" si="6"/>
        <v xml:space="preserve">  </v>
      </c>
      <c r="E66" s="13">
        <v>48.997860000000003</v>
      </c>
      <c r="F66" s="13">
        <v>66.17662</v>
      </c>
      <c r="G66" s="18">
        <v>4.4249919999999996</v>
      </c>
      <c r="H66" s="67">
        <f t="shared" si="0"/>
        <v>7.6525523945701179</v>
      </c>
      <c r="I66" s="18"/>
      <c r="J66" s="12">
        <v>57.335880000000003</v>
      </c>
      <c r="K66" s="4" t="str">
        <f t="shared" si="7"/>
        <v xml:space="preserve">  </v>
      </c>
      <c r="L66" s="13">
        <v>48.48704</v>
      </c>
      <c r="M66" s="13">
        <v>65.738740000000007</v>
      </c>
      <c r="N66" s="18">
        <v>4.4443039999999998</v>
      </c>
      <c r="O66" s="67">
        <f t="shared" si="1"/>
        <v>7.7513487191615438</v>
      </c>
      <c r="P66" s="18"/>
      <c r="Q66" s="12">
        <v>25.907450000000001</v>
      </c>
      <c r="R66" s="4" t="str">
        <f t="shared" si="8"/>
        <v xml:space="preserve">  </v>
      </c>
      <c r="S66" s="13">
        <v>18.597259999999999</v>
      </c>
      <c r="T66" s="13">
        <v>34.86056</v>
      </c>
      <c r="U66" s="18">
        <v>4.1681900000000001</v>
      </c>
      <c r="V66" s="67">
        <f t="shared" si="2"/>
        <v>16.088769832615714</v>
      </c>
      <c r="W66" s="18"/>
      <c r="X66" s="12">
        <v>28.64959</v>
      </c>
      <c r="Y66" s="4" t="str">
        <f t="shared" si="9"/>
        <v xml:space="preserve">  </v>
      </c>
      <c r="Z66" s="13">
        <v>21.265509999999999</v>
      </c>
      <c r="AA66" s="13">
        <v>37.380369999999999</v>
      </c>
      <c r="AB66" s="18">
        <v>4.1354990000000003</v>
      </c>
      <c r="AC66" s="67">
        <f t="shared" si="3"/>
        <v>14.434758054129224</v>
      </c>
      <c r="AD66" s="18"/>
      <c r="AE66" s="12">
        <v>12.40418</v>
      </c>
      <c r="AF66" s="4" t="str">
        <f t="shared" si="10"/>
        <v xml:space="preserve">  </v>
      </c>
      <c r="AG66" s="13">
        <v>7.9311220000000002</v>
      </c>
      <c r="AH66" s="13">
        <v>18.882580000000001</v>
      </c>
      <c r="AI66" s="18">
        <v>2.755376</v>
      </c>
      <c r="AJ66" s="67">
        <f t="shared" si="4"/>
        <v>22.213286166437442</v>
      </c>
      <c r="AK66" s="18"/>
      <c r="AL66" s="12">
        <v>9.6845119999999998</v>
      </c>
      <c r="AM66" s="4" t="str">
        <f t="shared" si="11"/>
        <v>*</v>
      </c>
      <c r="AN66" s="13">
        <v>4.9517110000000004</v>
      </c>
      <c r="AO66" s="13">
        <v>18.080400000000001</v>
      </c>
      <c r="AP66" s="18">
        <v>3.2213340000000001</v>
      </c>
      <c r="AQ66" s="67">
        <f t="shared" si="5"/>
        <v>33.262739516456797</v>
      </c>
      <c r="AR66" s="18"/>
      <c r="AS66" s="70"/>
      <c r="AT66" s="55"/>
      <c r="AU66" s="77"/>
      <c r="AV66" s="77"/>
      <c r="AW66" s="71"/>
      <c r="AX66" s="72"/>
      <c r="AY66" s="71"/>
      <c r="AZ66" s="70"/>
      <c r="BA66" s="55"/>
      <c r="BB66" s="77"/>
      <c r="BC66" s="77"/>
      <c r="BD66" s="71"/>
      <c r="BE66" s="72"/>
      <c r="BF66" s="71"/>
      <c r="BG66" s="66"/>
      <c r="BH66" s="66"/>
      <c r="BI66" s="66"/>
      <c r="BJ66" s="66"/>
      <c r="BK66" s="68"/>
      <c r="BL66" s="68"/>
      <c r="BM66" s="68"/>
      <c r="BN66" s="68"/>
    </row>
    <row r="67" spans="1:66" ht="14.25" x14ac:dyDescent="0.3">
      <c r="A67" s="17"/>
      <c r="B67" s="13" t="s">
        <v>66</v>
      </c>
      <c r="C67" s="12">
        <v>65.046440000000004</v>
      </c>
      <c r="D67" s="4" t="str">
        <f t="shared" si="6"/>
        <v xml:space="preserve">  </v>
      </c>
      <c r="E67" s="13">
        <v>53.671799999999998</v>
      </c>
      <c r="F67" s="13">
        <v>74.932680000000005</v>
      </c>
      <c r="G67" s="18">
        <v>5.4976649999999996</v>
      </c>
      <c r="H67" s="67">
        <f t="shared" si="0"/>
        <v>8.4519075909457904</v>
      </c>
      <c r="I67" s="18"/>
      <c r="J67" s="12">
        <v>68.520020000000002</v>
      </c>
      <c r="K67" s="4" t="str">
        <f t="shared" si="7"/>
        <v xml:space="preserve">  </v>
      </c>
      <c r="L67" s="13">
        <v>51.60248</v>
      </c>
      <c r="M67" s="13">
        <v>81.629249999999999</v>
      </c>
      <c r="N67" s="18">
        <v>7.85372</v>
      </c>
      <c r="O67" s="67">
        <f t="shared" si="1"/>
        <v>11.461934774683371</v>
      </c>
      <c r="P67" s="18"/>
      <c r="Q67" s="12">
        <v>22.558250000000001</v>
      </c>
      <c r="R67" s="4" t="str">
        <f t="shared" si="8"/>
        <v xml:space="preserve">  </v>
      </c>
      <c r="S67" s="13">
        <v>15.14188</v>
      </c>
      <c r="T67" s="13">
        <v>32.227530000000002</v>
      </c>
      <c r="U67" s="18">
        <v>4.3681049999999999</v>
      </c>
      <c r="V67" s="67">
        <f t="shared" si="2"/>
        <v>19.363669610896235</v>
      </c>
      <c r="W67" s="18"/>
      <c r="X67" s="12">
        <v>19.9115</v>
      </c>
      <c r="Y67" s="4" t="str">
        <f t="shared" si="9"/>
        <v>*</v>
      </c>
      <c r="Z67" s="13">
        <v>9.3265449999999994</v>
      </c>
      <c r="AA67" s="13">
        <v>37.536479999999997</v>
      </c>
      <c r="AB67" s="18">
        <v>7.1805409999999998</v>
      </c>
      <c r="AC67" s="67">
        <f t="shared" si="3"/>
        <v>36.062280591617906</v>
      </c>
      <c r="AD67" s="18"/>
      <c r="AE67" s="12">
        <v>10.307410000000001</v>
      </c>
      <c r="AF67" s="4" t="str">
        <f t="shared" si="10"/>
        <v>*</v>
      </c>
      <c r="AG67" s="13">
        <v>5.2552599999999998</v>
      </c>
      <c r="AH67" s="13">
        <v>19.230619999999998</v>
      </c>
      <c r="AI67" s="18">
        <v>3.4358240000000002</v>
      </c>
      <c r="AJ67" s="67">
        <f t="shared" si="4"/>
        <v>33.33353383633716</v>
      </c>
      <c r="AK67" s="18"/>
      <c r="AL67" s="12">
        <v>9.1592789999999997</v>
      </c>
      <c r="AM67" s="4" t="str">
        <f t="shared" si="11"/>
        <v>*</v>
      </c>
      <c r="AN67" s="13">
        <v>4.6708460000000001</v>
      </c>
      <c r="AO67" s="13">
        <v>17.183389999999999</v>
      </c>
      <c r="AP67" s="18">
        <v>3.0634290000000002</v>
      </c>
      <c r="AQ67" s="67">
        <f t="shared" si="5"/>
        <v>33.446180643694774</v>
      </c>
      <c r="AR67" s="18"/>
      <c r="AS67" s="70"/>
      <c r="AT67" s="55"/>
      <c r="AU67" s="77"/>
      <c r="AV67" s="77"/>
      <c r="AW67" s="71"/>
      <c r="AX67" s="72"/>
      <c r="AY67" s="71"/>
      <c r="AZ67" s="70"/>
      <c r="BA67" s="55"/>
      <c r="BB67" s="77"/>
      <c r="BC67" s="77"/>
      <c r="BD67" s="71"/>
      <c r="BE67" s="72"/>
      <c r="BF67" s="71"/>
      <c r="BG67" s="66"/>
      <c r="BH67" s="66"/>
      <c r="BI67" s="66"/>
      <c r="BJ67" s="66"/>
      <c r="BK67" s="68"/>
      <c r="BL67" s="68"/>
      <c r="BM67" s="68"/>
      <c r="BN67" s="68"/>
    </row>
    <row r="68" spans="1:66" ht="14.25" x14ac:dyDescent="0.3">
      <c r="A68" s="17"/>
      <c r="B68" s="13" t="s">
        <v>67</v>
      </c>
      <c r="C68" s="12">
        <v>68.301259999999999</v>
      </c>
      <c r="D68" s="4" t="str">
        <f t="shared" si="6"/>
        <v xml:space="preserve">  </v>
      </c>
      <c r="E68" s="13">
        <v>51.4086</v>
      </c>
      <c r="F68" s="13">
        <v>81.441299999999998</v>
      </c>
      <c r="G68" s="18">
        <v>7.8569719999999998</v>
      </c>
      <c r="H68" s="67">
        <f t="shared" si="0"/>
        <v>11.503407111376863</v>
      </c>
      <c r="I68" s="18"/>
      <c r="J68" s="12">
        <v>83.294290000000004</v>
      </c>
      <c r="K68" s="4" t="str">
        <f t="shared" si="7"/>
        <v xml:space="preserve">  </v>
      </c>
      <c r="L68" s="13">
        <v>73.267880000000005</v>
      </c>
      <c r="M68" s="13">
        <v>90.069779999999994</v>
      </c>
      <c r="N68" s="18">
        <v>4.2480370000000001</v>
      </c>
      <c r="O68" s="67">
        <f t="shared" si="1"/>
        <v>5.100033867867773</v>
      </c>
      <c r="P68" s="18"/>
      <c r="Q68" s="12">
        <v>15.055669999999999</v>
      </c>
      <c r="R68" s="4" t="str">
        <f t="shared" si="8"/>
        <v xml:space="preserve">  </v>
      </c>
      <c r="S68" s="13">
        <v>9.3707399999999996</v>
      </c>
      <c r="T68" s="13">
        <v>23.302689999999998</v>
      </c>
      <c r="U68" s="18">
        <v>3.5165289999999998</v>
      </c>
      <c r="V68" s="67">
        <f t="shared" si="2"/>
        <v>23.356841641720361</v>
      </c>
      <c r="W68" s="18"/>
      <c r="X68" s="12">
        <v>7.4924289999999996</v>
      </c>
      <c r="Y68" s="4" t="str">
        <f t="shared" si="9"/>
        <v>*</v>
      </c>
      <c r="Z68" s="13">
        <v>4.2828929999999996</v>
      </c>
      <c r="AA68" s="13">
        <v>12.78586</v>
      </c>
      <c r="AB68" s="18">
        <v>2.098274</v>
      </c>
      <c r="AC68" s="67">
        <f t="shared" si="3"/>
        <v>28.005257040140119</v>
      </c>
      <c r="AD68" s="18"/>
      <c r="AE68" s="12">
        <v>15.519410000000001</v>
      </c>
      <c r="AF68" s="4" t="str">
        <f t="shared" si="10"/>
        <v>*</v>
      </c>
      <c r="AG68" s="13">
        <v>5.9460249999999997</v>
      </c>
      <c r="AH68" s="13">
        <v>34.802880000000002</v>
      </c>
      <c r="AI68" s="18">
        <v>7.1353780000000002</v>
      </c>
      <c r="AJ68" s="67">
        <f t="shared" si="4"/>
        <v>45.977121552945633</v>
      </c>
      <c r="AK68" s="18"/>
      <c r="AL68" s="12">
        <v>7.3300650000000003</v>
      </c>
      <c r="AM68" s="4" t="str">
        <f t="shared" si="11"/>
        <v>*</v>
      </c>
      <c r="AN68" s="13">
        <v>2.7216429999999998</v>
      </c>
      <c r="AO68" s="13">
        <v>18.27571</v>
      </c>
      <c r="AP68" s="18">
        <v>3.6017700000000001</v>
      </c>
      <c r="AQ68" s="67">
        <f t="shared" si="5"/>
        <v>49.136944897487268</v>
      </c>
      <c r="AR68" s="18"/>
      <c r="AS68" s="70"/>
      <c r="AT68" s="55"/>
      <c r="AU68" s="77"/>
      <c r="AV68" s="77"/>
      <c r="AW68" s="71"/>
      <c r="AX68" s="72"/>
      <c r="AY68" s="71"/>
      <c r="AZ68" s="70"/>
      <c r="BA68" s="55"/>
      <c r="BB68" s="77"/>
      <c r="BC68" s="77"/>
      <c r="BD68" s="71"/>
      <c r="BE68" s="72"/>
      <c r="BF68" s="71"/>
      <c r="BG68" s="66"/>
      <c r="BH68" s="66"/>
      <c r="BI68" s="66"/>
      <c r="BJ68" s="66"/>
      <c r="BK68" s="68"/>
      <c r="BL68" s="68"/>
      <c r="BM68" s="68"/>
      <c r="BN68" s="68"/>
    </row>
    <row r="69" spans="1:66" ht="14.25" x14ac:dyDescent="0.3">
      <c r="A69" s="17"/>
      <c r="B69" s="13" t="s">
        <v>68</v>
      </c>
      <c r="C69" s="12">
        <v>52.739240000000002</v>
      </c>
      <c r="D69" s="4" t="str">
        <f t="shared" si="6"/>
        <v xml:space="preserve">  </v>
      </c>
      <c r="E69" s="13">
        <v>44.98169</v>
      </c>
      <c r="F69" s="13">
        <v>60.36674</v>
      </c>
      <c r="G69" s="18">
        <v>3.9560070000000001</v>
      </c>
      <c r="H69" s="67">
        <f t="shared" si="0"/>
        <v>7.5010694124526625</v>
      </c>
      <c r="I69" s="18"/>
      <c r="J69" s="12">
        <v>52.638150000000003</v>
      </c>
      <c r="K69" s="4" t="str">
        <f t="shared" si="7"/>
        <v xml:space="preserve">  </v>
      </c>
      <c r="L69" s="13">
        <v>41.355539999999998</v>
      </c>
      <c r="M69" s="13">
        <v>63.657629999999997</v>
      </c>
      <c r="N69" s="18">
        <v>5.7861789999999997</v>
      </c>
      <c r="O69" s="67">
        <f t="shared" si="1"/>
        <v>10.992367702892293</v>
      </c>
      <c r="P69" s="18"/>
      <c r="Q69" s="12">
        <v>17.408280000000001</v>
      </c>
      <c r="R69" s="4" t="str">
        <f t="shared" si="8"/>
        <v xml:space="preserve">  </v>
      </c>
      <c r="S69" s="13">
        <v>12.80073</v>
      </c>
      <c r="T69" s="13">
        <v>23.232430000000001</v>
      </c>
      <c r="U69" s="18">
        <v>2.653467</v>
      </c>
      <c r="V69" s="67">
        <f t="shared" si="2"/>
        <v>15.242556990121942</v>
      </c>
      <c r="W69" s="18"/>
      <c r="X69" s="12">
        <v>29.898</v>
      </c>
      <c r="Y69" s="4" t="str">
        <f t="shared" si="9"/>
        <v xml:space="preserve">  </v>
      </c>
      <c r="Z69" s="13">
        <v>19.95796</v>
      </c>
      <c r="AA69" s="13">
        <v>42.179830000000003</v>
      </c>
      <c r="AB69" s="18">
        <v>5.739744</v>
      </c>
      <c r="AC69" s="67">
        <f t="shared" si="3"/>
        <v>19.197752358017258</v>
      </c>
      <c r="AD69" s="18"/>
      <c r="AE69" s="12">
        <v>27.80612</v>
      </c>
      <c r="AF69" s="4" t="str">
        <f t="shared" si="10"/>
        <v xml:space="preserve">  </v>
      </c>
      <c r="AG69" s="13">
        <v>21.942830000000001</v>
      </c>
      <c r="AH69" s="13">
        <v>34.5428</v>
      </c>
      <c r="AI69" s="18">
        <v>3.2251650000000001</v>
      </c>
      <c r="AJ69" s="67">
        <f t="shared" si="4"/>
        <v>11.598759553652217</v>
      </c>
      <c r="AK69" s="18"/>
      <c r="AL69" s="12">
        <v>13.793419999999999</v>
      </c>
      <c r="AM69" s="4" t="str">
        <f t="shared" si="11"/>
        <v>*</v>
      </c>
      <c r="AN69" s="13">
        <v>6.8639700000000001</v>
      </c>
      <c r="AO69" s="13">
        <v>25.781929999999999</v>
      </c>
      <c r="AP69" s="18">
        <v>4.7029899999999998</v>
      </c>
      <c r="AQ69" s="67">
        <f t="shared" si="5"/>
        <v>34.095894999209769</v>
      </c>
      <c r="AR69" s="18"/>
      <c r="AS69" s="70"/>
      <c r="AT69" s="55"/>
      <c r="AU69" s="77"/>
      <c r="AV69" s="77"/>
      <c r="AW69" s="71"/>
      <c r="AX69" s="72"/>
      <c r="AY69" s="71"/>
      <c r="AZ69" s="70"/>
      <c r="BA69" s="55"/>
      <c r="BB69" s="77"/>
      <c r="BC69" s="77"/>
      <c r="BD69" s="71"/>
      <c r="BE69" s="72"/>
      <c r="BF69" s="71"/>
      <c r="BG69" s="66"/>
      <c r="BH69" s="66"/>
      <c r="BI69" s="66"/>
      <c r="BJ69" s="66"/>
      <c r="BK69" s="68"/>
      <c r="BL69" s="68"/>
      <c r="BM69" s="68"/>
      <c r="BN69" s="68"/>
    </row>
    <row r="70" spans="1:66" ht="14.25" x14ac:dyDescent="0.3">
      <c r="A70" s="17"/>
      <c r="B70" s="13" t="s">
        <v>69</v>
      </c>
      <c r="C70" s="12">
        <v>62.284329999999997</v>
      </c>
      <c r="D70" s="4" t="str">
        <f t="shared" si="6"/>
        <v xml:space="preserve">  </v>
      </c>
      <c r="E70" s="13">
        <v>48.939259999999997</v>
      </c>
      <c r="F70" s="13">
        <v>73.994910000000004</v>
      </c>
      <c r="G70" s="18">
        <v>6.5206619999999997</v>
      </c>
      <c r="H70" s="67">
        <f t="shared" si="0"/>
        <v>10.469185427538516</v>
      </c>
      <c r="I70" s="18"/>
      <c r="J70" s="12">
        <v>72.285719999999998</v>
      </c>
      <c r="K70" s="4" t="str">
        <f t="shared" si="7"/>
        <v xml:space="preserve">  </v>
      </c>
      <c r="L70" s="13">
        <v>63.056809999999999</v>
      </c>
      <c r="M70" s="13">
        <v>79.942480000000003</v>
      </c>
      <c r="N70" s="18">
        <v>4.3339410000000003</v>
      </c>
      <c r="O70" s="67">
        <f t="shared" si="1"/>
        <v>5.9955700794015749</v>
      </c>
      <c r="P70" s="18"/>
      <c r="Q70" s="12">
        <v>22.215779999999999</v>
      </c>
      <c r="R70" s="4" t="str">
        <f t="shared" si="8"/>
        <v>*</v>
      </c>
      <c r="S70" s="13">
        <v>13.18412</v>
      </c>
      <c r="T70" s="13">
        <v>34.94415</v>
      </c>
      <c r="U70" s="18">
        <v>5.5687720000000001</v>
      </c>
      <c r="V70" s="67">
        <f t="shared" si="2"/>
        <v>25.066740848171886</v>
      </c>
      <c r="W70" s="18"/>
      <c r="X70" s="12">
        <v>20.28745</v>
      </c>
      <c r="Y70" s="4" t="str">
        <f t="shared" si="9"/>
        <v xml:space="preserve">  </v>
      </c>
      <c r="Z70" s="13">
        <v>13.66009</v>
      </c>
      <c r="AA70" s="13">
        <v>29.048380000000002</v>
      </c>
      <c r="AB70" s="18">
        <v>3.9222890000000001</v>
      </c>
      <c r="AC70" s="67">
        <f t="shared" si="3"/>
        <v>19.333573218911198</v>
      </c>
      <c r="AD70" s="18"/>
      <c r="AE70" s="12">
        <v>13.763719999999999</v>
      </c>
      <c r="AF70" s="4" t="str">
        <f t="shared" si="10"/>
        <v>*</v>
      </c>
      <c r="AG70" s="13">
        <v>6.2079040000000001</v>
      </c>
      <c r="AH70" s="13">
        <v>27.79101</v>
      </c>
      <c r="AI70" s="18">
        <v>5.3302149999999999</v>
      </c>
      <c r="AJ70" s="67">
        <f t="shared" si="4"/>
        <v>38.726557936371854</v>
      </c>
      <c r="AK70" s="18"/>
      <c r="AL70" s="12">
        <v>6.4450900000000004</v>
      </c>
      <c r="AM70" s="4" t="str">
        <f t="shared" si="11"/>
        <v>*</v>
      </c>
      <c r="AN70" s="13">
        <v>3.0055450000000001</v>
      </c>
      <c r="AO70" s="13">
        <v>13.28185</v>
      </c>
      <c r="AP70" s="18">
        <v>2.4578739999999999</v>
      </c>
      <c r="AQ70" s="67">
        <f t="shared" si="5"/>
        <v>38.135604002426646</v>
      </c>
      <c r="AR70" s="18"/>
      <c r="AS70" s="70"/>
      <c r="AT70" s="55"/>
      <c r="AU70" s="77"/>
      <c r="AV70" s="77"/>
      <c r="AW70" s="71"/>
      <c r="AX70" s="72"/>
      <c r="AY70" s="71"/>
      <c r="AZ70" s="70"/>
      <c r="BA70" s="55"/>
      <c r="BB70" s="77"/>
      <c r="BC70" s="77"/>
      <c r="BD70" s="71"/>
      <c r="BE70" s="72"/>
      <c r="BF70" s="71"/>
      <c r="BG70" s="66"/>
      <c r="BH70" s="66"/>
      <c r="BI70" s="66"/>
      <c r="BJ70" s="66"/>
      <c r="BK70" s="68"/>
      <c r="BL70" s="68"/>
      <c r="BM70" s="68"/>
      <c r="BN70" s="68"/>
    </row>
    <row r="71" spans="1:66" ht="14.25" x14ac:dyDescent="0.3">
      <c r="A71" s="17"/>
      <c r="B71" s="13" t="s">
        <v>70</v>
      </c>
      <c r="C71" s="12">
        <v>53.977229999999999</v>
      </c>
      <c r="D71" s="4" t="str">
        <f t="shared" si="6"/>
        <v xml:space="preserve">  </v>
      </c>
      <c r="E71" s="13">
        <v>45.964680000000001</v>
      </c>
      <c r="F71" s="13">
        <v>61.789349999999999</v>
      </c>
      <c r="G71" s="18">
        <v>4.070824</v>
      </c>
      <c r="H71" s="67">
        <f t="shared" si="0"/>
        <v>7.5417430646218779</v>
      </c>
      <c r="I71" s="18"/>
      <c r="J71" s="12">
        <v>64.536569999999998</v>
      </c>
      <c r="K71" s="4" t="str">
        <f t="shared" si="7"/>
        <v xml:space="preserve">  </v>
      </c>
      <c r="L71" s="13">
        <v>55.768079999999998</v>
      </c>
      <c r="M71" s="13">
        <v>72.426259999999999</v>
      </c>
      <c r="N71" s="18">
        <v>4.2850840000000003</v>
      </c>
      <c r="O71" s="67">
        <f t="shared" si="1"/>
        <v>6.6397764864169257</v>
      </c>
      <c r="P71" s="18"/>
      <c r="Q71" s="12">
        <v>25.79711</v>
      </c>
      <c r="R71" s="4" t="str">
        <f t="shared" si="8"/>
        <v xml:space="preserve">  </v>
      </c>
      <c r="S71" s="13">
        <v>18.920580000000001</v>
      </c>
      <c r="T71" s="13">
        <v>34.121110000000002</v>
      </c>
      <c r="U71" s="18">
        <v>3.8932069999999999</v>
      </c>
      <c r="V71" s="67">
        <f t="shared" si="2"/>
        <v>15.091640110074344</v>
      </c>
      <c r="W71" s="18"/>
      <c r="X71" s="12">
        <v>21.025680000000001</v>
      </c>
      <c r="Y71" s="4" t="str">
        <f t="shared" si="9"/>
        <v xml:space="preserve">  </v>
      </c>
      <c r="Z71" s="13">
        <v>14.94816</v>
      </c>
      <c r="AA71" s="13">
        <v>28.73922</v>
      </c>
      <c r="AB71" s="18">
        <v>3.5182669999999998</v>
      </c>
      <c r="AC71" s="67">
        <f t="shared" si="3"/>
        <v>16.733190079940339</v>
      </c>
      <c r="AD71" s="18"/>
      <c r="AE71" s="12">
        <v>14.545999999999999</v>
      </c>
      <c r="AF71" s="4" t="str">
        <f t="shared" si="10"/>
        <v xml:space="preserve">  </v>
      </c>
      <c r="AG71" s="13">
        <v>9.3805530000000008</v>
      </c>
      <c r="AH71" s="13">
        <v>21.86938</v>
      </c>
      <c r="AI71" s="18">
        <v>3.1542050000000001</v>
      </c>
      <c r="AJ71" s="67">
        <f t="shared" si="4"/>
        <v>21.684346212017051</v>
      </c>
      <c r="AK71" s="18"/>
      <c r="AL71" s="12">
        <v>11.461169999999999</v>
      </c>
      <c r="AM71" s="4" t="str">
        <f t="shared" si="11"/>
        <v>*</v>
      </c>
      <c r="AN71" s="13">
        <v>6.6942360000000001</v>
      </c>
      <c r="AO71" s="13">
        <v>18.933800000000002</v>
      </c>
      <c r="AP71" s="18">
        <v>3.055399</v>
      </c>
      <c r="AQ71" s="67">
        <f t="shared" si="5"/>
        <v>26.658700638765502</v>
      </c>
      <c r="AR71" s="18"/>
      <c r="AS71" s="70"/>
      <c r="AT71" s="55"/>
      <c r="AU71" s="77"/>
      <c r="AV71" s="77"/>
      <c r="AW71" s="71"/>
      <c r="AX71" s="72"/>
      <c r="AY71" s="71"/>
      <c r="AZ71" s="70"/>
      <c r="BA71" s="55"/>
      <c r="BB71" s="77"/>
      <c r="BC71" s="77"/>
      <c r="BD71" s="71"/>
      <c r="BE71" s="72"/>
      <c r="BF71" s="71"/>
      <c r="BG71" s="66"/>
      <c r="BH71" s="66"/>
      <c r="BI71" s="66"/>
      <c r="BJ71" s="66"/>
      <c r="BK71" s="68"/>
      <c r="BL71" s="68"/>
      <c r="BM71" s="68"/>
      <c r="BN71" s="68"/>
    </row>
    <row r="72" spans="1:66" ht="14.25" x14ac:dyDescent="0.3">
      <c r="A72" s="17"/>
      <c r="B72" s="13" t="s">
        <v>71</v>
      </c>
      <c r="C72" s="12">
        <v>56.144739999999999</v>
      </c>
      <c r="D72" s="4" t="str">
        <f t="shared" si="6"/>
        <v xml:space="preserve">  </v>
      </c>
      <c r="E72" s="13">
        <v>43.305970000000002</v>
      </c>
      <c r="F72" s="13">
        <v>68.210340000000002</v>
      </c>
      <c r="G72" s="18">
        <v>6.4873510000000003</v>
      </c>
      <c r="H72" s="67">
        <f t="shared" ref="H72:H92" si="12">G72/C72*100</f>
        <v>11.554690608594857</v>
      </c>
      <c r="I72" s="18"/>
      <c r="J72" s="12">
        <v>47.7652</v>
      </c>
      <c r="K72" s="4" t="str">
        <f t="shared" si="7"/>
        <v xml:space="preserve">  </v>
      </c>
      <c r="L72" s="13">
        <v>33.725949999999997</v>
      </c>
      <c r="M72" s="13">
        <v>62.166649999999997</v>
      </c>
      <c r="N72" s="18">
        <v>7.4604340000000002</v>
      </c>
      <c r="O72" s="67">
        <f t="shared" ref="O72:O92" si="13">N72/J72*100</f>
        <v>15.618973646085434</v>
      </c>
      <c r="P72" s="18"/>
      <c r="Q72" s="12">
        <v>28.58361</v>
      </c>
      <c r="R72" s="4" t="str">
        <f t="shared" si="8"/>
        <v xml:space="preserve">  </v>
      </c>
      <c r="S72" s="13">
        <v>17.995760000000001</v>
      </c>
      <c r="T72" s="13">
        <v>42.195500000000003</v>
      </c>
      <c r="U72" s="18">
        <v>6.2586830000000004</v>
      </c>
      <c r="V72" s="67">
        <f t="shared" ref="V72:V92" si="14">U72/Q72*100</f>
        <v>21.896055116900911</v>
      </c>
      <c r="W72" s="18"/>
      <c r="X72" s="12">
        <v>27.879940000000001</v>
      </c>
      <c r="Y72" s="4" t="str">
        <f t="shared" si="9"/>
        <v xml:space="preserve">  </v>
      </c>
      <c r="Z72" s="13">
        <v>17.361840000000001</v>
      </c>
      <c r="AA72" s="13">
        <v>41.565109999999997</v>
      </c>
      <c r="AB72" s="18">
        <v>6.2553559999999999</v>
      </c>
      <c r="AC72" s="67">
        <f t="shared" ref="AC72:AC92" si="15">AB72/X72*100</f>
        <v>22.436762776390477</v>
      </c>
      <c r="AD72" s="18"/>
      <c r="AE72" s="12">
        <v>12.238250000000001</v>
      </c>
      <c r="AF72" s="4" t="str">
        <f t="shared" si="10"/>
        <v xml:space="preserve">  </v>
      </c>
      <c r="AG72" s="13">
        <v>7.5114340000000004</v>
      </c>
      <c r="AH72" s="13">
        <v>19.318269999999998</v>
      </c>
      <c r="AI72" s="18">
        <v>2.9623469999999998</v>
      </c>
      <c r="AJ72" s="67">
        <f t="shared" ref="AJ72:AJ92" si="16">AI72/AE72*100</f>
        <v>24.20564214654873</v>
      </c>
      <c r="AK72" s="18"/>
      <c r="AL72" s="12">
        <v>21.878019999999999</v>
      </c>
      <c r="AM72" s="4" t="str">
        <f t="shared" si="11"/>
        <v>*</v>
      </c>
      <c r="AN72" s="13">
        <v>10.60704</v>
      </c>
      <c r="AO72" s="13">
        <v>39.794040000000003</v>
      </c>
      <c r="AP72" s="18">
        <v>7.4881840000000004</v>
      </c>
      <c r="AQ72" s="67">
        <f t="shared" ref="AQ72:AQ92" si="17">AP72/AL72*100</f>
        <v>34.226973007612209</v>
      </c>
      <c r="AR72" s="18"/>
      <c r="AS72" s="70"/>
      <c r="AT72" s="55"/>
      <c r="AU72" s="77"/>
      <c r="AV72" s="77"/>
      <c r="AW72" s="71"/>
      <c r="AX72" s="72"/>
      <c r="AY72" s="71"/>
      <c r="AZ72" s="70"/>
      <c r="BA72" s="55"/>
      <c r="BB72" s="77"/>
      <c r="BC72" s="77"/>
      <c r="BD72" s="71"/>
      <c r="BE72" s="72"/>
      <c r="BF72" s="71"/>
      <c r="BG72" s="66"/>
      <c r="BH72" s="66"/>
      <c r="BI72" s="66"/>
      <c r="BJ72" s="66"/>
      <c r="BK72" s="68"/>
      <c r="BL72" s="68"/>
      <c r="BM72" s="68"/>
      <c r="BN72" s="68"/>
    </row>
    <row r="73" spans="1:66" ht="14.25" x14ac:dyDescent="0.3">
      <c r="A73" s="17"/>
      <c r="B73" s="13" t="s">
        <v>72</v>
      </c>
      <c r="C73" s="12">
        <v>48.602550000000001</v>
      </c>
      <c r="D73" s="4" t="str">
        <f t="shared" ref="D73:D92" si="18">IF(H73&gt;=50,"**",(IF(H73&gt;25,"*","  ")))</f>
        <v xml:space="preserve">  </v>
      </c>
      <c r="E73" s="13">
        <v>37.402589999999996</v>
      </c>
      <c r="F73" s="13">
        <v>59.94464</v>
      </c>
      <c r="G73" s="18">
        <v>5.8508259999999996</v>
      </c>
      <c r="H73" s="67">
        <f t="shared" si="12"/>
        <v>12.038104996548533</v>
      </c>
      <c r="I73" s="18"/>
      <c r="J73" s="12">
        <v>59.985709999999997</v>
      </c>
      <c r="K73" s="4" t="str">
        <f t="shared" ref="K73:K92" si="19">IF(O73&gt;=50,"**",(IF(O73&gt;25,"*","  ")))</f>
        <v xml:space="preserve">  </v>
      </c>
      <c r="L73" s="13">
        <v>48.526440000000001</v>
      </c>
      <c r="M73" s="13">
        <v>70.447479999999999</v>
      </c>
      <c r="N73" s="18">
        <v>5.6801130000000004</v>
      </c>
      <c r="O73" s="67">
        <f t="shared" si="13"/>
        <v>9.4691102264189269</v>
      </c>
      <c r="P73" s="18"/>
      <c r="Q73" s="12">
        <v>39.700449999999996</v>
      </c>
      <c r="R73" s="4" t="str">
        <f t="shared" ref="R73:R92" si="20">IF(V73&gt;=50,"**",(IF(V73&gt;25,"*","  ")))</f>
        <v xml:space="preserve">  </v>
      </c>
      <c r="S73" s="13">
        <v>27.48986</v>
      </c>
      <c r="T73" s="13">
        <v>53.344619999999999</v>
      </c>
      <c r="U73" s="18">
        <v>6.7412910000000004</v>
      </c>
      <c r="V73" s="67">
        <f t="shared" si="14"/>
        <v>16.980389391052245</v>
      </c>
      <c r="W73" s="18"/>
      <c r="X73" s="12">
        <v>30.517330000000001</v>
      </c>
      <c r="Y73" s="4" t="str">
        <f t="shared" ref="Y73:Y93" si="21">IF(AC73&gt;=50,"**",(IF(AC73&gt;25,"*","  ")))</f>
        <v xml:space="preserve">  </v>
      </c>
      <c r="Z73" s="13">
        <v>19.309049999999999</v>
      </c>
      <c r="AA73" s="13">
        <v>44.632939999999998</v>
      </c>
      <c r="AB73" s="18">
        <v>6.5696320000000004</v>
      </c>
      <c r="AC73" s="67">
        <f t="shared" si="15"/>
        <v>21.527545168597648</v>
      </c>
      <c r="AD73" s="18"/>
      <c r="AE73" s="12">
        <v>9.7873850000000004</v>
      </c>
      <c r="AF73" s="4" t="str">
        <f t="shared" ref="AF73:AF92" si="22">IF(AJ73&gt;=50,"**",(IF(AJ73&gt;25,"*","  ")))</f>
        <v>*</v>
      </c>
      <c r="AG73" s="13">
        <v>3.8367200000000001</v>
      </c>
      <c r="AH73" s="13">
        <v>22.78098</v>
      </c>
      <c r="AI73" s="18">
        <v>4.5063440000000003</v>
      </c>
      <c r="AJ73" s="67">
        <f t="shared" si="16"/>
        <v>46.042369846491169</v>
      </c>
      <c r="AK73" s="18"/>
      <c r="AL73" s="12">
        <v>7.5849270000000004</v>
      </c>
      <c r="AM73" s="4" t="str">
        <f t="shared" ref="AM73:AM93" si="23">IF(AQ73&gt;=50,"**",(IF(AQ73&gt;25,"*","  ")))</f>
        <v>**</v>
      </c>
      <c r="AN73" s="13">
        <v>2.2894960000000002</v>
      </c>
      <c r="AO73" s="13">
        <v>22.329329999999999</v>
      </c>
      <c r="AP73" s="18">
        <v>4.4830370000000004</v>
      </c>
      <c r="AQ73" s="67">
        <f t="shared" si="17"/>
        <v>59.104550379983877</v>
      </c>
      <c r="AR73" s="18"/>
      <c r="AS73" s="70"/>
      <c r="AT73" s="55"/>
      <c r="AU73" s="77"/>
      <c r="AV73" s="77"/>
      <c r="AW73" s="71"/>
      <c r="AX73" s="72"/>
      <c r="AY73" s="71"/>
      <c r="AZ73" s="70"/>
      <c r="BA73" s="55"/>
      <c r="BB73" s="77"/>
      <c r="BC73" s="77"/>
      <c r="BD73" s="71"/>
      <c r="BE73" s="72"/>
      <c r="BF73" s="71"/>
      <c r="BG73" s="66"/>
      <c r="BH73" s="66"/>
      <c r="BI73" s="66"/>
      <c r="BJ73" s="66"/>
      <c r="BK73" s="68"/>
      <c r="BL73" s="68"/>
      <c r="BM73" s="68"/>
      <c r="BN73" s="68"/>
    </row>
    <row r="74" spans="1:66" ht="14.25" x14ac:dyDescent="0.3">
      <c r="A74" s="17"/>
      <c r="B74" s="13" t="s">
        <v>73</v>
      </c>
      <c r="C74" s="12">
        <v>42.141689999999997</v>
      </c>
      <c r="D74" s="4" t="str">
        <f t="shared" si="18"/>
        <v xml:space="preserve">  </v>
      </c>
      <c r="E74" s="13">
        <v>32.211309999999997</v>
      </c>
      <c r="F74" s="13">
        <v>52.751179999999998</v>
      </c>
      <c r="G74" s="18">
        <v>5.3132700000000002</v>
      </c>
      <c r="H74" s="67">
        <f t="shared" si="12"/>
        <v>12.608108502530394</v>
      </c>
      <c r="I74" s="18"/>
      <c r="J74" s="12">
        <v>55.651739999999997</v>
      </c>
      <c r="K74" s="4" t="str">
        <f t="shared" si="19"/>
        <v xml:space="preserve">  </v>
      </c>
      <c r="L74" s="13">
        <v>43.962719999999997</v>
      </c>
      <c r="M74" s="13">
        <v>66.746790000000004</v>
      </c>
      <c r="N74" s="18">
        <v>5.9146089999999996</v>
      </c>
      <c r="O74" s="67">
        <f t="shared" si="13"/>
        <v>10.627895911250933</v>
      </c>
      <c r="P74" s="18"/>
      <c r="Q74" s="12">
        <v>26.155000000000001</v>
      </c>
      <c r="R74" s="4" t="str">
        <f t="shared" si="20"/>
        <v xml:space="preserve">  </v>
      </c>
      <c r="S74" s="13">
        <v>16.410270000000001</v>
      </c>
      <c r="T74" s="13">
        <v>38.987400000000001</v>
      </c>
      <c r="U74" s="18">
        <v>5.8146990000000001</v>
      </c>
      <c r="V74" s="67">
        <f t="shared" si="14"/>
        <v>22.231691837124831</v>
      </c>
      <c r="W74" s="18"/>
      <c r="X74" s="12">
        <v>16.74334</v>
      </c>
      <c r="Y74" s="4" t="str">
        <f t="shared" si="21"/>
        <v xml:space="preserve">  </v>
      </c>
      <c r="Z74" s="13">
        <v>11.07789</v>
      </c>
      <c r="AA74" s="13">
        <v>24.507650000000002</v>
      </c>
      <c r="AB74" s="18">
        <v>3.4058489999999999</v>
      </c>
      <c r="AC74" s="67">
        <f t="shared" si="15"/>
        <v>20.341514894877605</v>
      </c>
      <c r="AD74" s="18"/>
      <c r="AE74" s="12">
        <v>25.949359999999999</v>
      </c>
      <c r="AF74" s="4" t="str">
        <f t="shared" si="22"/>
        <v xml:space="preserve">  </v>
      </c>
      <c r="AG74" s="13">
        <v>15.97841</v>
      </c>
      <c r="AH74" s="13">
        <v>39.236800000000002</v>
      </c>
      <c r="AI74" s="18">
        <v>5.9923700000000002</v>
      </c>
      <c r="AJ74" s="67">
        <f t="shared" si="16"/>
        <v>23.092554113087953</v>
      </c>
      <c r="AK74" s="18"/>
      <c r="AL74" s="12">
        <v>20.82564</v>
      </c>
      <c r="AM74" s="4" t="str">
        <f t="shared" si="23"/>
        <v>*</v>
      </c>
      <c r="AN74" s="13">
        <v>11.86425</v>
      </c>
      <c r="AO74" s="13">
        <v>33.948569999999997</v>
      </c>
      <c r="AP74" s="18">
        <v>5.6352950000000002</v>
      </c>
      <c r="AQ74" s="67">
        <f t="shared" si="17"/>
        <v>27.059408498370281</v>
      </c>
      <c r="AR74" s="18"/>
      <c r="AS74" s="70"/>
      <c r="AT74" s="55"/>
      <c r="AU74" s="77"/>
      <c r="AV74" s="77"/>
      <c r="AW74" s="71"/>
      <c r="AX74" s="72"/>
      <c r="AY74" s="71"/>
      <c r="AZ74" s="70"/>
      <c r="BA74" s="55"/>
      <c r="BB74" s="77"/>
      <c r="BC74" s="77"/>
      <c r="BD74" s="71"/>
      <c r="BE74" s="72"/>
      <c r="BF74" s="71"/>
      <c r="BG74" s="66"/>
      <c r="BH74" s="66"/>
      <c r="BI74" s="66"/>
      <c r="BJ74" s="66"/>
      <c r="BK74" s="68"/>
      <c r="BL74" s="68"/>
      <c r="BM74" s="68"/>
      <c r="BN74" s="68"/>
    </row>
    <row r="75" spans="1:66" ht="14.25" x14ac:dyDescent="0.3">
      <c r="A75" s="17"/>
      <c r="B75" s="13" t="s">
        <v>74</v>
      </c>
      <c r="C75" s="12">
        <v>66.307929999999999</v>
      </c>
      <c r="D75" s="4" t="str">
        <f t="shared" si="18"/>
        <v xml:space="preserve">  </v>
      </c>
      <c r="E75" s="13">
        <v>55.0015</v>
      </c>
      <c r="F75" s="13">
        <v>76.012460000000004</v>
      </c>
      <c r="G75" s="18">
        <v>5.429055</v>
      </c>
      <c r="H75" s="67">
        <f t="shared" si="12"/>
        <v>8.1876406034692977</v>
      </c>
      <c r="I75" s="18"/>
      <c r="J75" s="12">
        <v>66.517309999999995</v>
      </c>
      <c r="K75" s="4" t="str">
        <f t="shared" si="19"/>
        <v xml:space="preserve">  </v>
      </c>
      <c r="L75" s="13">
        <v>54.784370000000003</v>
      </c>
      <c r="M75" s="13">
        <v>76.511039999999994</v>
      </c>
      <c r="N75" s="18">
        <v>5.6186559999999997</v>
      </c>
      <c r="O75" s="67">
        <f t="shared" si="13"/>
        <v>8.4469080304059201</v>
      </c>
      <c r="P75" s="18"/>
      <c r="Q75" s="12">
        <v>17.926909999999999</v>
      </c>
      <c r="R75" s="4" t="str">
        <f t="shared" si="20"/>
        <v>*</v>
      </c>
      <c r="S75" s="13">
        <v>10.255549999999999</v>
      </c>
      <c r="T75" s="13">
        <v>29.453340000000001</v>
      </c>
      <c r="U75" s="18">
        <v>4.8630690000000003</v>
      </c>
      <c r="V75" s="67">
        <f t="shared" si="14"/>
        <v>27.12720150879321</v>
      </c>
      <c r="W75" s="18"/>
      <c r="X75" s="12">
        <v>18.61046</v>
      </c>
      <c r="Y75" s="4" t="str">
        <f t="shared" si="21"/>
        <v>*</v>
      </c>
      <c r="Z75" s="13">
        <v>10.59897</v>
      </c>
      <c r="AA75" s="13">
        <v>30.604610000000001</v>
      </c>
      <c r="AB75" s="18">
        <v>5.0761000000000003</v>
      </c>
      <c r="AC75" s="67">
        <f t="shared" si="15"/>
        <v>27.275521400330781</v>
      </c>
      <c r="AD75" s="18"/>
      <c r="AE75" s="12">
        <v>12.36927</v>
      </c>
      <c r="AF75" s="4" t="str">
        <f t="shared" si="22"/>
        <v>*</v>
      </c>
      <c r="AG75" s="13">
        <v>7.3374420000000002</v>
      </c>
      <c r="AH75" s="13">
        <v>20.103169999999999</v>
      </c>
      <c r="AI75" s="18">
        <v>3.1967449999999999</v>
      </c>
      <c r="AJ75" s="67">
        <f t="shared" si="16"/>
        <v>25.844249498959922</v>
      </c>
      <c r="AK75" s="18"/>
      <c r="AL75" s="12">
        <v>12.238960000000001</v>
      </c>
      <c r="AM75" s="4" t="str">
        <f t="shared" si="23"/>
        <v>*</v>
      </c>
      <c r="AN75" s="13">
        <v>5.8749279999999997</v>
      </c>
      <c r="AO75" s="13">
        <v>23.75685</v>
      </c>
      <c r="AP75" s="18">
        <v>4.4055929999999996</v>
      </c>
      <c r="AQ75" s="67">
        <f t="shared" si="17"/>
        <v>35.996465385947822</v>
      </c>
      <c r="AR75" s="18"/>
      <c r="AS75" s="70"/>
      <c r="AT75" s="55"/>
      <c r="AU75" s="77"/>
      <c r="AV75" s="77"/>
      <c r="AW75" s="71"/>
      <c r="AX75" s="72"/>
      <c r="AY75" s="71"/>
      <c r="AZ75" s="70"/>
      <c r="BA75" s="55"/>
      <c r="BB75" s="77"/>
      <c r="BC75" s="77"/>
      <c r="BD75" s="71"/>
      <c r="BE75" s="72"/>
      <c r="BF75" s="71"/>
      <c r="BG75" s="66"/>
      <c r="BH75" s="66"/>
      <c r="BI75" s="66"/>
      <c r="BJ75" s="66"/>
      <c r="BK75" s="68"/>
      <c r="BL75" s="68"/>
      <c r="BM75" s="68"/>
      <c r="BN75" s="68"/>
    </row>
    <row r="76" spans="1:66" ht="14.25" x14ac:dyDescent="0.3">
      <c r="A76" s="17"/>
      <c r="B76" s="13" t="s">
        <v>75</v>
      </c>
      <c r="C76" s="12">
        <v>56.030929999999998</v>
      </c>
      <c r="D76" s="4" t="str">
        <f t="shared" si="18"/>
        <v xml:space="preserve">  </v>
      </c>
      <c r="E76" s="13">
        <v>47.89987</v>
      </c>
      <c r="F76" s="13">
        <v>63.85069</v>
      </c>
      <c r="G76" s="18">
        <v>4.1035269999999997</v>
      </c>
      <c r="H76" s="67">
        <f t="shared" si="12"/>
        <v>7.3236817593425627</v>
      </c>
      <c r="I76" s="18"/>
      <c r="J76" s="12">
        <v>74.881020000000007</v>
      </c>
      <c r="K76" s="4" t="str">
        <f t="shared" si="19"/>
        <v xml:space="preserve">  </v>
      </c>
      <c r="L76" s="13">
        <v>68.07217</v>
      </c>
      <c r="M76" s="13">
        <v>80.650570000000002</v>
      </c>
      <c r="N76" s="18">
        <v>3.2165940000000002</v>
      </c>
      <c r="O76" s="67">
        <f t="shared" si="13"/>
        <v>4.2956065502312866</v>
      </c>
      <c r="P76" s="18"/>
      <c r="Q76" s="12">
        <v>23.365100000000002</v>
      </c>
      <c r="R76" s="4" t="str">
        <f t="shared" si="20"/>
        <v xml:space="preserve">  </v>
      </c>
      <c r="S76" s="13">
        <v>16.731960000000001</v>
      </c>
      <c r="T76" s="13">
        <v>31.629000000000001</v>
      </c>
      <c r="U76" s="18">
        <v>3.808891</v>
      </c>
      <c r="V76" s="67">
        <f t="shared" si="14"/>
        <v>16.301625073293071</v>
      </c>
      <c r="W76" s="18"/>
      <c r="X76" s="12">
        <v>14.12058</v>
      </c>
      <c r="Y76" s="4" t="str">
        <f t="shared" si="21"/>
        <v xml:space="preserve">  </v>
      </c>
      <c r="Z76" s="13">
        <v>10.0265</v>
      </c>
      <c r="AA76" s="13">
        <v>19.523630000000001</v>
      </c>
      <c r="AB76" s="18">
        <v>2.4065620000000001</v>
      </c>
      <c r="AC76" s="67">
        <f t="shared" si="15"/>
        <v>17.042940162514572</v>
      </c>
      <c r="AD76" s="18"/>
      <c r="AE76" s="12">
        <v>17.36439</v>
      </c>
      <c r="AF76" s="4" t="str">
        <f t="shared" si="22"/>
        <v xml:space="preserve">  </v>
      </c>
      <c r="AG76" s="13">
        <v>11.424939999999999</v>
      </c>
      <c r="AH76" s="13">
        <v>25.502549999999999</v>
      </c>
      <c r="AI76" s="18">
        <v>3.5728279999999999</v>
      </c>
      <c r="AJ76" s="67">
        <f t="shared" si="16"/>
        <v>20.575603289260378</v>
      </c>
      <c r="AK76" s="18"/>
      <c r="AL76" s="12">
        <v>7.8642649999999996</v>
      </c>
      <c r="AM76" s="4" t="str">
        <f t="shared" si="23"/>
        <v>*</v>
      </c>
      <c r="AN76" s="13">
        <v>4.2932740000000003</v>
      </c>
      <c r="AO76" s="13">
        <v>13.97186</v>
      </c>
      <c r="AP76" s="18">
        <v>2.3781509999999999</v>
      </c>
      <c r="AQ76" s="67">
        <f t="shared" si="17"/>
        <v>30.239965209717628</v>
      </c>
      <c r="AR76" s="18"/>
      <c r="AS76" s="70"/>
      <c r="AT76" s="55"/>
      <c r="AU76" s="77"/>
      <c r="AV76" s="77"/>
      <c r="AW76" s="71"/>
      <c r="AX76" s="72"/>
      <c r="AY76" s="71"/>
      <c r="AZ76" s="70"/>
      <c r="BA76" s="55"/>
      <c r="BB76" s="77"/>
      <c r="BC76" s="77"/>
      <c r="BD76" s="71"/>
      <c r="BE76" s="72"/>
      <c r="BF76" s="71"/>
      <c r="BG76" s="66"/>
      <c r="BH76" s="66"/>
      <c r="BI76" s="66"/>
      <c r="BJ76" s="66"/>
      <c r="BK76" s="68"/>
      <c r="BL76" s="68"/>
      <c r="BM76" s="68"/>
      <c r="BN76" s="68"/>
    </row>
    <row r="77" spans="1:66" ht="14.25" x14ac:dyDescent="0.3">
      <c r="A77" s="17"/>
      <c r="B77" s="13" t="s">
        <v>76</v>
      </c>
      <c r="C77" s="12">
        <v>52.387219999999999</v>
      </c>
      <c r="D77" s="4" t="str">
        <f t="shared" si="18"/>
        <v xml:space="preserve">  </v>
      </c>
      <c r="E77" s="13">
        <v>42.613630000000001</v>
      </c>
      <c r="F77" s="13">
        <v>61.981319999999997</v>
      </c>
      <c r="G77" s="18">
        <v>5.0037099999999999</v>
      </c>
      <c r="H77" s="67">
        <f t="shared" si="12"/>
        <v>9.5513944049712887</v>
      </c>
      <c r="I77" s="18"/>
      <c r="J77" s="12">
        <v>59.897709999999996</v>
      </c>
      <c r="K77" s="4" t="str">
        <f t="shared" si="19"/>
        <v xml:space="preserve">  </v>
      </c>
      <c r="L77" s="13">
        <v>50.355559999999997</v>
      </c>
      <c r="M77" s="13">
        <v>68.74418</v>
      </c>
      <c r="N77" s="18">
        <v>4.7424900000000001</v>
      </c>
      <c r="O77" s="67">
        <f t="shared" si="13"/>
        <v>7.9176482706934879</v>
      </c>
      <c r="P77" s="18"/>
      <c r="Q77" s="12">
        <v>25.156659999999999</v>
      </c>
      <c r="R77" s="4" t="str">
        <f t="shared" si="20"/>
        <v xml:space="preserve">  </v>
      </c>
      <c r="S77" s="13">
        <v>17.318750000000001</v>
      </c>
      <c r="T77" s="13">
        <v>35.038550000000001</v>
      </c>
      <c r="U77" s="18">
        <v>4.5429550000000001</v>
      </c>
      <c r="V77" s="67">
        <f t="shared" si="14"/>
        <v>18.05865723033185</v>
      </c>
      <c r="W77" s="18"/>
      <c r="X77" s="12">
        <v>17.700220000000002</v>
      </c>
      <c r="Y77" s="4" t="str">
        <f t="shared" si="21"/>
        <v xml:space="preserve">  </v>
      </c>
      <c r="Z77" s="13">
        <v>12.33066</v>
      </c>
      <c r="AA77" s="13">
        <v>24.747979999999998</v>
      </c>
      <c r="AB77" s="18">
        <v>3.1563720000000002</v>
      </c>
      <c r="AC77" s="67">
        <f t="shared" si="15"/>
        <v>17.832388523984445</v>
      </c>
      <c r="AD77" s="18"/>
      <c r="AE77" s="12">
        <v>16.71594</v>
      </c>
      <c r="AF77" s="4" t="str">
        <f t="shared" si="22"/>
        <v xml:space="preserve">  </v>
      </c>
      <c r="AG77" s="13">
        <v>10.938129999999999</v>
      </c>
      <c r="AH77" s="13">
        <v>24.699349999999999</v>
      </c>
      <c r="AI77" s="18">
        <v>3.4887649999999999</v>
      </c>
      <c r="AJ77" s="67">
        <f t="shared" si="16"/>
        <v>20.870887308760381</v>
      </c>
      <c r="AK77" s="18"/>
      <c r="AL77" s="12">
        <v>17.135110000000001</v>
      </c>
      <c r="AM77" s="4" t="str">
        <f t="shared" si="23"/>
        <v xml:space="preserve">  </v>
      </c>
      <c r="AN77" s="13">
        <v>10.46576</v>
      </c>
      <c r="AO77" s="13">
        <v>26.783169999999998</v>
      </c>
      <c r="AP77" s="18">
        <v>4.1323429999999997</v>
      </c>
      <c r="AQ77" s="67">
        <f t="shared" si="17"/>
        <v>24.116232694158366</v>
      </c>
      <c r="AR77" s="18"/>
      <c r="AS77" s="70"/>
      <c r="AT77" s="55"/>
      <c r="AU77" s="77"/>
      <c r="AV77" s="77"/>
      <c r="AW77" s="71"/>
      <c r="AX77" s="72"/>
      <c r="AY77" s="71"/>
      <c r="AZ77" s="70"/>
      <c r="BA77" s="55"/>
      <c r="BB77" s="77"/>
      <c r="BC77" s="77"/>
      <c r="BD77" s="71"/>
      <c r="BE77" s="72"/>
      <c r="BF77" s="71"/>
      <c r="BG77" s="66"/>
      <c r="BH77" s="66"/>
      <c r="BI77" s="66"/>
      <c r="BJ77" s="66"/>
      <c r="BK77" s="68"/>
      <c r="BL77" s="68"/>
      <c r="BM77" s="68"/>
      <c r="BN77" s="68"/>
    </row>
    <row r="78" spans="1:66" ht="14.25" x14ac:dyDescent="0.3">
      <c r="A78" s="17"/>
      <c r="B78" s="13" t="s">
        <v>77</v>
      </c>
      <c r="C78" s="12">
        <v>61.691110000000002</v>
      </c>
      <c r="D78" s="4" t="str">
        <f t="shared" si="18"/>
        <v xml:space="preserve">  </v>
      </c>
      <c r="E78" s="13">
        <v>51.547820000000002</v>
      </c>
      <c r="F78" s="13">
        <v>70.909310000000005</v>
      </c>
      <c r="G78" s="18">
        <v>4.9981540000000004</v>
      </c>
      <c r="H78" s="67">
        <f t="shared" si="12"/>
        <v>8.1019031753521702</v>
      </c>
      <c r="I78" s="18"/>
      <c r="J78" s="12">
        <v>73.618690000000001</v>
      </c>
      <c r="K78" s="4" t="str">
        <f t="shared" si="19"/>
        <v xml:space="preserve">  </v>
      </c>
      <c r="L78" s="13">
        <v>61.292990000000003</v>
      </c>
      <c r="M78" s="13">
        <v>83.101560000000006</v>
      </c>
      <c r="N78" s="18">
        <v>5.6143080000000003</v>
      </c>
      <c r="O78" s="67">
        <f t="shared" si="13"/>
        <v>7.6261992708645048</v>
      </c>
      <c r="P78" s="18"/>
      <c r="Q78" s="12">
        <v>20.445959999999999</v>
      </c>
      <c r="R78" s="4" t="str">
        <f t="shared" si="20"/>
        <v xml:space="preserve">  </v>
      </c>
      <c r="S78" s="13">
        <v>14.557510000000001</v>
      </c>
      <c r="T78" s="13">
        <v>27.937439999999999</v>
      </c>
      <c r="U78" s="18">
        <v>3.4114360000000001</v>
      </c>
      <c r="V78" s="67">
        <f t="shared" si="14"/>
        <v>16.685134862828647</v>
      </c>
      <c r="W78" s="18"/>
      <c r="X78" s="12">
        <v>19.465009999999999</v>
      </c>
      <c r="Y78" s="4" t="str">
        <f t="shared" si="21"/>
        <v>*</v>
      </c>
      <c r="Z78" s="13">
        <v>10.919549999999999</v>
      </c>
      <c r="AA78" s="13">
        <v>32.275019999999998</v>
      </c>
      <c r="AB78" s="18">
        <v>5.4298630000000001</v>
      </c>
      <c r="AC78" s="67">
        <f t="shared" si="15"/>
        <v>27.895505833287526</v>
      </c>
      <c r="AD78" s="18"/>
      <c r="AE78" s="12">
        <v>13.727740000000001</v>
      </c>
      <c r="AF78" s="4" t="str">
        <f t="shared" si="22"/>
        <v>*</v>
      </c>
      <c r="AG78" s="13">
        <v>7.4286099999999999</v>
      </c>
      <c r="AH78" s="13">
        <v>23.984359999999999</v>
      </c>
      <c r="AI78" s="18">
        <v>4.1363110000000001</v>
      </c>
      <c r="AJ78" s="67">
        <f t="shared" si="16"/>
        <v>30.131041234755319</v>
      </c>
      <c r="AK78" s="18"/>
      <c r="AL78" s="12">
        <v>5.7676420000000004</v>
      </c>
      <c r="AM78" s="4" t="str">
        <f t="shared" si="23"/>
        <v>*</v>
      </c>
      <c r="AN78" s="13">
        <v>3.426736</v>
      </c>
      <c r="AO78" s="13">
        <v>9.5495590000000004</v>
      </c>
      <c r="AP78" s="18">
        <v>1.511768</v>
      </c>
      <c r="AQ78" s="67">
        <f t="shared" si="17"/>
        <v>26.211196880805016</v>
      </c>
      <c r="AR78" s="18"/>
      <c r="AS78" s="70"/>
      <c r="AT78" s="55"/>
      <c r="AU78" s="77"/>
      <c r="AV78" s="77"/>
      <c r="AW78" s="71"/>
      <c r="AX78" s="72"/>
      <c r="AY78" s="71"/>
      <c r="AZ78" s="70"/>
      <c r="BA78" s="55"/>
      <c r="BB78" s="77"/>
      <c r="BC78" s="77"/>
      <c r="BD78" s="71"/>
      <c r="BE78" s="72"/>
      <c r="BF78" s="71"/>
      <c r="BG78" s="66"/>
      <c r="BH78" s="66"/>
      <c r="BI78" s="66"/>
      <c r="BJ78" s="66"/>
      <c r="BK78" s="68"/>
      <c r="BL78" s="68"/>
      <c r="BM78" s="68"/>
      <c r="BN78" s="68"/>
    </row>
    <row r="79" spans="1:66" ht="14.25" x14ac:dyDescent="0.3">
      <c r="A79" s="17"/>
      <c r="B79" s="13" t="s">
        <v>78</v>
      </c>
      <c r="C79" s="12">
        <v>47.185090000000002</v>
      </c>
      <c r="D79" s="4" t="str">
        <f t="shared" si="18"/>
        <v xml:space="preserve">  </v>
      </c>
      <c r="E79" s="13">
        <v>39.577159999999999</v>
      </c>
      <c r="F79" s="13">
        <v>54.92606</v>
      </c>
      <c r="G79" s="18">
        <v>3.9465569999999999</v>
      </c>
      <c r="H79" s="67">
        <f t="shared" si="12"/>
        <v>8.3639916761841508</v>
      </c>
      <c r="I79" s="18"/>
      <c r="J79" s="12">
        <v>58.910209999999999</v>
      </c>
      <c r="K79" s="4" t="str">
        <f t="shared" si="19"/>
        <v xml:space="preserve">  </v>
      </c>
      <c r="L79" s="13">
        <v>45.855840000000001</v>
      </c>
      <c r="M79" s="13">
        <v>70.819980000000001</v>
      </c>
      <c r="N79" s="18">
        <v>6.5009740000000003</v>
      </c>
      <c r="O79" s="67">
        <f t="shared" si="13"/>
        <v>11.035394373912434</v>
      </c>
      <c r="P79" s="18"/>
      <c r="Q79" s="12">
        <v>35.232419999999998</v>
      </c>
      <c r="R79" s="4" t="str">
        <f t="shared" si="20"/>
        <v xml:space="preserve">  </v>
      </c>
      <c r="S79" s="13">
        <v>21.55209</v>
      </c>
      <c r="T79" s="13">
        <v>51.856270000000002</v>
      </c>
      <c r="U79" s="18">
        <v>7.953087</v>
      </c>
      <c r="V79" s="67">
        <f t="shared" si="14"/>
        <v>22.573206722671905</v>
      </c>
      <c r="W79" s="18"/>
      <c r="X79" s="12">
        <v>21.295680000000001</v>
      </c>
      <c r="Y79" s="4" t="str">
        <f t="shared" si="21"/>
        <v>*</v>
      </c>
      <c r="Z79" s="13">
        <v>12.27871</v>
      </c>
      <c r="AA79" s="13">
        <v>34.341999999999999</v>
      </c>
      <c r="AB79" s="18">
        <v>5.6361179999999997</v>
      </c>
      <c r="AC79" s="67">
        <f t="shared" si="15"/>
        <v>26.466015642609204</v>
      </c>
      <c r="AD79" s="18"/>
      <c r="AE79" s="12">
        <v>15.92475</v>
      </c>
      <c r="AF79" s="4" t="str">
        <f t="shared" si="22"/>
        <v>*</v>
      </c>
      <c r="AG79" s="13">
        <v>6.0875870000000001</v>
      </c>
      <c r="AH79" s="13">
        <v>35.627580000000002</v>
      </c>
      <c r="AI79" s="18">
        <v>7.3245719999999999</v>
      </c>
      <c r="AJ79" s="67">
        <f t="shared" si="16"/>
        <v>45.99489473932087</v>
      </c>
      <c r="AK79" s="18"/>
      <c r="AL79" s="12">
        <v>10.39128</v>
      </c>
      <c r="AM79" s="4" t="str">
        <f t="shared" si="23"/>
        <v>*</v>
      </c>
      <c r="AN79" s="13">
        <v>4.7148570000000003</v>
      </c>
      <c r="AO79" s="13">
        <v>21.369160000000001</v>
      </c>
      <c r="AP79" s="18">
        <v>4.0460099999999999</v>
      </c>
      <c r="AQ79" s="67">
        <f t="shared" si="17"/>
        <v>38.936589140125186</v>
      </c>
      <c r="AR79" s="18"/>
      <c r="AS79" s="70"/>
      <c r="AT79" s="55"/>
      <c r="AU79" s="77"/>
      <c r="AV79" s="77"/>
      <c r="AW79" s="71"/>
      <c r="AX79" s="72"/>
      <c r="AY79" s="71"/>
      <c r="AZ79" s="70"/>
      <c r="BA79" s="55"/>
      <c r="BB79" s="77"/>
      <c r="BC79" s="77"/>
      <c r="BD79" s="71"/>
      <c r="BE79" s="72"/>
      <c r="BF79" s="71"/>
      <c r="BG79" s="66"/>
      <c r="BH79" s="66"/>
      <c r="BI79" s="66"/>
      <c r="BJ79" s="66"/>
      <c r="BK79" s="68"/>
      <c r="BL79" s="68"/>
      <c r="BM79" s="68"/>
      <c r="BN79" s="68"/>
    </row>
    <row r="80" spans="1:66" ht="14.25" x14ac:dyDescent="0.3">
      <c r="A80" s="17"/>
      <c r="B80" s="13" t="s">
        <v>79</v>
      </c>
      <c r="C80" s="12">
        <v>57.1541</v>
      </c>
      <c r="D80" s="4" t="str">
        <f t="shared" si="18"/>
        <v xml:space="preserve">  </v>
      </c>
      <c r="E80" s="13">
        <v>48.601599999999998</v>
      </c>
      <c r="F80" s="13">
        <v>65.29956</v>
      </c>
      <c r="G80" s="18">
        <v>4.2990000000000004</v>
      </c>
      <c r="H80" s="67">
        <f t="shared" si="12"/>
        <v>7.5217700917344521</v>
      </c>
      <c r="I80" s="18"/>
      <c r="J80" s="12">
        <v>60.68235</v>
      </c>
      <c r="K80" s="4" t="str">
        <f t="shared" si="19"/>
        <v xml:space="preserve">  </v>
      </c>
      <c r="L80" s="13">
        <v>52.472189999999998</v>
      </c>
      <c r="M80" s="13">
        <v>68.330250000000007</v>
      </c>
      <c r="N80" s="18">
        <v>4.0779829999999997</v>
      </c>
      <c r="O80" s="67">
        <f t="shared" si="13"/>
        <v>6.7202127142406312</v>
      </c>
      <c r="P80" s="18"/>
      <c r="Q80" s="12">
        <v>25.909210000000002</v>
      </c>
      <c r="R80" s="4" t="str">
        <f t="shared" si="20"/>
        <v xml:space="preserve">  </v>
      </c>
      <c r="S80" s="13">
        <v>19.607500000000002</v>
      </c>
      <c r="T80" s="13">
        <v>33.394930000000002</v>
      </c>
      <c r="U80" s="18">
        <v>3.5288910000000002</v>
      </c>
      <c r="V80" s="67">
        <f t="shared" si="14"/>
        <v>13.62021844741696</v>
      </c>
      <c r="W80" s="18"/>
      <c r="X80" s="12">
        <v>20.964320000000001</v>
      </c>
      <c r="Y80" s="4" t="str">
        <f t="shared" si="21"/>
        <v xml:space="preserve">  </v>
      </c>
      <c r="Z80" s="13">
        <v>14.96862</v>
      </c>
      <c r="AA80" s="13">
        <v>28.555099999999999</v>
      </c>
      <c r="AB80" s="18">
        <v>3.4658509999999998</v>
      </c>
      <c r="AC80" s="67">
        <f t="shared" si="15"/>
        <v>16.532141276225509</v>
      </c>
      <c r="AD80" s="18"/>
      <c r="AE80" s="12">
        <v>6.4687270000000003</v>
      </c>
      <c r="AF80" s="4" t="str">
        <f t="shared" si="22"/>
        <v>*</v>
      </c>
      <c r="AG80" s="13">
        <v>3.5674839999999999</v>
      </c>
      <c r="AH80" s="13">
        <v>11.44927</v>
      </c>
      <c r="AI80" s="18">
        <v>1.9313229999999999</v>
      </c>
      <c r="AJ80" s="67">
        <f t="shared" si="16"/>
        <v>29.856307121942226</v>
      </c>
      <c r="AK80" s="18"/>
      <c r="AL80" s="12">
        <v>13.239610000000001</v>
      </c>
      <c r="AM80" s="4" t="str">
        <f t="shared" si="23"/>
        <v xml:space="preserve">  </v>
      </c>
      <c r="AN80" s="13">
        <v>8.7288809999999994</v>
      </c>
      <c r="AO80" s="13">
        <v>19.581230000000001</v>
      </c>
      <c r="AP80" s="18">
        <v>2.7383700000000002</v>
      </c>
      <c r="AQ80" s="67">
        <f t="shared" si="17"/>
        <v>20.683162117313124</v>
      </c>
      <c r="AR80" s="18"/>
      <c r="AS80" s="70"/>
      <c r="AT80" s="55"/>
      <c r="AU80" s="77"/>
      <c r="AV80" s="77"/>
      <c r="AW80" s="71"/>
      <c r="AX80" s="72"/>
      <c r="AY80" s="71"/>
      <c r="AZ80" s="70"/>
      <c r="BA80" s="55"/>
      <c r="BB80" s="77"/>
      <c r="BC80" s="77"/>
      <c r="BD80" s="71"/>
      <c r="BE80" s="72"/>
      <c r="BF80" s="71"/>
      <c r="BG80" s="66"/>
      <c r="BH80" s="66"/>
      <c r="BI80" s="66"/>
      <c r="BJ80" s="66"/>
      <c r="BK80" s="68"/>
      <c r="BL80" s="68"/>
      <c r="BM80" s="68"/>
      <c r="BN80" s="68"/>
    </row>
    <row r="81" spans="1:66" ht="14.25" x14ac:dyDescent="0.3">
      <c r="A81" s="17"/>
      <c r="B81" s="13" t="s">
        <v>80</v>
      </c>
      <c r="C81" s="12">
        <v>41.91469</v>
      </c>
      <c r="D81" s="4" t="str">
        <f t="shared" si="18"/>
        <v xml:space="preserve">  </v>
      </c>
      <c r="E81" s="13">
        <v>34.113</v>
      </c>
      <c r="F81" s="13">
        <v>50.142749999999999</v>
      </c>
      <c r="G81" s="18">
        <v>4.1237209999999997</v>
      </c>
      <c r="H81" s="67">
        <f t="shared" si="12"/>
        <v>9.8383669305439216</v>
      </c>
      <c r="I81" s="18"/>
      <c r="J81" s="12">
        <v>52.42315</v>
      </c>
      <c r="K81" s="4" t="str">
        <f t="shared" si="19"/>
        <v xml:space="preserve">  </v>
      </c>
      <c r="L81" s="13">
        <v>44.636839999999999</v>
      </c>
      <c r="M81" s="13">
        <v>60.093420000000002</v>
      </c>
      <c r="N81" s="18">
        <v>3.9747180000000002</v>
      </c>
      <c r="O81" s="67">
        <f t="shared" si="13"/>
        <v>7.5819900177688675</v>
      </c>
      <c r="P81" s="18"/>
      <c r="Q81" s="12">
        <v>26.111689999999999</v>
      </c>
      <c r="R81" s="4" t="str">
        <f t="shared" si="20"/>
        <v xml:space="preserve">  </v>
      </c>
      <c r="S81" s="13">
        <v>19.32452</v>
      </c>
      <c r="T81" s="13">
        <v>34.270040000000002</v>
      </c>
      <c r="U81" s="18">
        <v>3.8279999999999998</v>
      </c>
      <c r="V81" s="67">
        <f t="shared" si="14"/>
        <v>14.660100514367318</v>
      </c>
      <c r="W81" s="18"/>
      <c r="X81" s="12">
        <v>28.242000000000001</v>
      </c>
      <c r="Y81" s="4" t="str">
        <f t="shared" si="21"/>
        <v xml:space="preserve">  </v>
      </c>
      <c r="Z81" s="13">
        <v>21.931989999999999</v>
      </c>
      <c r="AA81" s="13">
        <v>35.540970000000002</v>
      </c>
      <c r="AB81" s="18">
        <v>3.4859339999999999</v>
      </c>
      <c r="AC81" s="67">
        <f t="shared" si="15"/>
        <v>12.343084767367749</v>
      </c>
      <c r="AD81" s="18"/>
      <c r="AE81" s="12">
        <v>24.430990000000001</v>
      </c>
      <c r="AF81" s="4" t="str">
        <f t="shared" si="22"/>
        <v xml:space="preserve">  </v>
      </c>
      <c r="AG81" s="13">
        <v>17.674140000000001</v>
      </c>
      <c r="AH81" s="13">
        <v>32.743600000000001</v>
      </c>
      <c r="AI81" s="18">
        <v>3.8561800000000002</v>
      </c>
      <c r="AJ81" s="67">
        <f t="shared" si="16"/>
        <v>15.783969458462387</v>
      </c>
      <c r="AK81" s="18"/>
      <c r="AL81" s="12">
        <v>7.4356770000000001</v>
      </c>
      <c r="AM81" s="4" t="str">
        <f t="shared" si="23"/>
        <v xml:space="preserve">  </v>
      </c>
      <c r="AN81" s="13">
        <v>4.5268579999999998</v>
      </c>
      <c r="AO81" s="13">
        <v>11.979089999999999</v>
      </c>
      <c r="AP81" s="18">
        <v>1.851305</v>
      </c>
      <c r="AQ81" s="67">
        <f t="shared" si="17"/>
        <v>24.897598429840347</v>
      </c>
      <c r="AR81" s="18"/>
      <c r="AS81" s="70"/>
      <c r="AT81" s="55"/>
      <c r="AU81" s="77"/>
      <c r="AV81" s="77"/>
      <c r="AW81" s="71"/>
      <c r="AX81" s="72"/>
      <c r="AY81" s="71"/>
      <c r="AZ81" s="70"/>
      <c r="BA81" s="55"/>
      <c r="BB81" s="77"/>
      <c r="BC81" s="77"/>
      <c r="BD81" s="71"/>
      <c r="BE81" s="72"/>
      <c r="BF81" s="71"/>
      <c r="BG81" s="66"/>
      <c r="BH81" s="66"/>
      <c r="BI81" s="66"/>
      <c r="BJ81" s="66"/>
      <c r="BK81" s="68"/>
      <c r="BL81" s="68"/>
      <c r="BM81" s="68"/>
      <c r="BN81" s="68"/>
    </row>
    <row r="82" spans="1:66" ht="14.25" x14ac:dyDescent="0.3">
      <c r="A82" s="17"/>
      <c r="B82" s="13" t="s">
        <v>81</v>
      </c>
      <c r="C82" s="12">
        <v>46.864660000000001</v>
      </c>
      <c r="D82" s="4" t="str">
        <f t="shared" si="18"/>
        <v xml:space="preserve">  </v>
      </c>
      <c r="E82" s="13">
        <v>37.321730000000002</v>
      </c>
      <c r="F82" s="13">
        <v>56.642560000000003</v>
      </c>
      <c r="G82" s="18">
        <v>4.9911849999999998</v>
      </c>
      <c r="H82" s="67">
        <f t="shared" si="12"/>
        <v>10.650210627795015</v>
      </c>
      <c r="I82" s="18"/>
      <c r="J82" s="12">
        <v>57.456690000000002</v>
      </c>
      <c r="K82" s="4" t="str">
        <f t="shared" si="19"/>
        <v xml:space="preserve">  </v>
      </c>
      <c r="L82" s="13">
        <v>47.747019999999999</v>
      </c>
      <c r="M82" s="13">
        <v>66.623329999999996</v>
      </c>
      <c r="N82" s="18">
        <v>4.872357</v>
      </c>
      <c r="O82" s="67">
        <f t="shared" si="13"/>
        <v>8.4800516702232578</v>
      </c>
      <c r="P82" s="18"/>
      <c r="Q82" s="12">
        <v>31.955200000000001</v>
      </c>
      <c r="R82" s="4" t="str">
        <f t="shared" si="20"/>
        <v xml:space="preserve">  </v>
      </c>
      <c r="S82" s="13">
        <v>22.70363</v>
      </c>
      <c r="T82" s="13">
        <v>42.885089999999998</v>
      </c>
      <c r="U82" s="18">
        <v>5.2061229999999998</v>
      </c>
      <c r="V82" s="67">
        <f t="shared" si="14"/>
        <v>16.291943095333465</v>
      </c>
      <c r="W82" s="18"/>
      <c r="X82" s="12">
        <v>26.824059999999999</v>
      </c>
      <c r="Y82" s="4" t="str">
        <f t="shared" si="21"/>
        <v xml:space="preserve">  </v>
      </c>
      <c r="Z82" s="13">
        <v>18.932590000000001</v>
      </c>
      <c r="AA82" s="13">
        <v>36.522930000000002</v>
      </c>
      <c r="AB82" s="18">
        <v>4.5148239999999999</v>
      </c>
      <c r="AC82" s="67">
        <f t="shared" si="15"/>
        <v>16.831247767862138</v>
      </c>
      <c r="AD82" s="18"/>
      <c r="AE82" s="12">
        <v>13.01432</v>
      </c>
      <c r="AF82" s="4" t="str">
        <f t="shared" si="22"/>
        <v xml:space="preserve">  </v>
      </c>
      <c r="AG82" s="13">
        <v>8.8727420000000006</v>
      </c>
      <c r="AH82" s="13">
        <v>18.692540000000001</v>
      </c>
      <c r="AI82" s="18">
        <v>2.4811299999999998</v>
      </c>
      <c r="AJ82" s="67">
        <f t="shared" si="16"/>
        <v>19.064614977962734</v>
      </c>
      <c r="AK82" s="18"/>
      <c r="AL82" s="12">
        <v>14.40957</v>
      </c>
      <c r="AM82" s="4" t="str">
        <f t="shared" si="23"/>
        <v xml:space="preserve">  </v>
      </c>
      <c r="AN82" s="13">
        <v>8.683389</v>
      </c>
      <c r="AO82" s="13">
        <v>22.962309999999999</v>
      </c>
      <c r="AP82" s="18">
        <v>3.5944400000000001</v>
      </c>
      <c r="AQ82" s="67">
        <f t="shared" si="17"/>
        <v>24.944810983256264</v>
      </c>
      <c r="AR82" s="18"/>
      <c r="AS82" s="70"/>
      <c r="AT82" s="55"/>
      <c r="AU82" s="77"/>
      <c r="AV82" s="77"/>
      <c r="AW82" s="71"/>
      <c r="AX82" s="72"/>
      <c r="AY82" s="71"/>
      <c r="AZ82" s="70"/>
      <c r="BA82" s="55"/>
      <c r="BB82" s="77"/>
      <c r="BC82" s="77"/>
      <c r="BD82" s="71"/>
      <c r="BE82" s="72"/>
      <c r="BF82" s="71"/>
      <c r="BG82" s="66"/>
      <c r="BH82" s="66"/>
      <c r="BI82" s="66"/>
      <c r="BJ82" s="66"/>
      <c r="BK82" s="68"/>
      <c r="BL82" s="68"/>
      <c r="BM82" s="68"/>
      <c r="BN82" s="68"/>
    </row>
    <row r="83" spans="1:66" ht="14.25" x14ac:dyDescent="0.3">
      <c r="A83" s="17"/>
      <c r="B83" s="13" t="s">
        <v>82</v>
      </c>
      <c r="C83" s="12">
        <v>46.65184</v>
      </c>
      <c r="D83" s="4" t="str">
        <f t="shared" si="18"/>
        <v xml:space="preserve">  </v>
      </c>
      <c r="E83" s="13">
        <v>39.597189999999998</v>
      </c>
      <c r="F83" s="13">
        <v>53.84299</v>
      </c>
      <c r="G83" s="18">
        <v>3.6588419999999999</v>
      </c>
      <c r="H83" s="67">
        <f t="shared" si="12"/>
        <v>7.8428675053331229</v>
      </c>
      <c r="I83" s="18"/>
      <c r="J83" s="12">
        <v>61.691749999999999</v>
      </c>
      <c r="K83" s="4" t="str">
        <f t="shared" si="19"/>
        <v xml:space="preserve">  </v>
      </c>
      <c r="L83" s="13">
        <v>53.783969999999997</v>
      </c>
      <c r="M83" s="13">
        <v>69.025700000000001</v>
      </c>
      <c r="N83" s="18">
        <v>3.916696</v>
      </c>
      <c r="O83" s="67">
        <f t="shared" si="13"/>
        <v>6.3488164949122048</v>
      </c>
      <c r="P83" s="18"/>
      <c r="Q83" s="12">
        <v>31.250430000000001</v>
      </c>
      <c r="R83" s="4" t="str">
        <f t="shared" si="20"/>
        <v xml:space="preserve">  </v>
      </c>
      <c r="S83" s="13">
        <v>25.35511</v>
      </c>
      <c r="T83" s="13">
        <v>37.821930000000002</v>
      </c>
      <c r="U83" s="18">
        <v>3.193292</v>
      </c>
      <c r="V83" s="67">
        <f t="shared" si="14"/>
        <v>10.218393794901381</v>
      </c>
      <c r="W83" s="18"/>
      <c r="X83" s="12">
        <v>14.150460000000001</v>
      </c>
      <c r="Y83" s="4" t="str">
        <f t="shared" si="21"/>
        <v xml:space="preserve">  </v>
      </c>
      <c r="Z83" s="13">
        <v>9.6766279999999991</v>
      </c>
      <c r="AA83" s="13">
        <v>20.22944</v>
      </c>
      <c r="AB83" s="18">
        <v>2.6702659999999998</v>
      </c>
      <c r="AC83" s="67">
        <f t="shared" si="15"/>
        <v>18.870524350445141</v>
      </c>
      <c r="AD83" s="18"/>
      <c r="AE83" s="12">
        <v>16.19021</v>
      </c>
      <c r="AF83" s="4" t="str">
        <f t="shared" si="22"/>
        <v xml:space="preserve">  </v>
      </c>
      <c r="AG83" s="13">
        <v>11.2432</v>
      </c>
      <c r="AH83" s="13">
        <v>22.755839999999999</v>
      </c>
      <c r="AI83" s="18">
        <v>2.9213879999999999</v>
      </c>
      <c r="AJ83" s="67">
        <f t="shared" si="16"/>
        <v>18.044163726103612</v>
      </c>
      <c r="AK83" s="18"/>
      <c r="AL83" s="12">
        <v>15.313190000000001</v>
      </c>
      <c r="AM83" s="4" t="str">
        <f t="shared" si="23"/>
        <v xml:space="preserve">  </v>
      </c>
      <c r="AN83" s="13">
        <v>10.54142</v>
      </c>
      <c r="AO83" s="13">
        <v>21.72052</v>
      </c>
      <c r="AP83" s="18">
        <v>2.8332310000000001</v>
      </c>
      <c r="AQ83" s="67">
        <f t="shared" si="17"/>
        <v>18.501899342984707</v>
      </c>
      <c r="AR83" s="18"/>
      <c r="AS83" s="70"/>
      <c r="AT83" s="55"/>
      <c r="AU83" s="77"/>
      <c r="AV83" s="77"/>
      <c r="AW83" s="71"/>
      <c r="AX83" s="72"/>
      <c r="AY83" s="71"/>
      <c r="AZ83" s="70"/>
      <c r="BA83" s="55"/>
      <c r="BB83" s="77"/>
      <c r="BC83" s="77"/>
      <c r="BD83" s="71"/>
      <c r="BE83" s="72"/>
      <c r="BF83" s="71"/>
      <c r="BG83" s="66"/>
      <c r="BH83" s="66"/>
      <c r="BI83" s="66"/>
      <c r="BJ83" s="66"/>
      <c r="BK83" s="68"/>
      <c r="BL83" s="68"/>
      <c r="BM83" s="68"/>
      <c r="BN83" s="68"/>
    </row>
    <row r="84" spans="1:66" ht="14.25" x14ac:dyDescent="0.3">
      <c r="A84" s="17"/>
      <c r="B84" s="13" t="s">
        <v>83</v>
      </c>
      <c r="C84" s="12">
        <v>54.249319999999997</v>
      </c>
      <c r="D84" s="4" t="str">
        <f t="shared" si="18"/>
        <v xml:space="preserve">  </v>
      </c>
      <c r="E84" s="13">
        <v>45.528239999999997</v>
      </c>
      <c r="F84" s="13">
        <v>62.71752</v>
      </c>
      <c r="G84" s="18">
        <v>4.4285880000000004</v>
      </c>
      <c r="H84" s="67">
        <f t="shared" si="12"/>
        <v>8.1633981771568767</v>
      </c>
      <c r="I84" s="18"/>
      <c r="J84" s="12">
        <v>55.949370000000002</v>
      </c>
      <c r="K84" s="4" t="str">
        <f t="shared" si="19"/>
        <v xml:space="preserve">  </v>
      </c>
      <c r="L84" s="13">
        <v>46.658059999999999</v>
      </c>
      <c r="M84" s="13">
        <v>64.841790000000003</v>
      </c>
      <c r="N84" s="18">
        <v>4.6900180000000002</v>
      </c>
      <c r="O84" s="67">
        <f t="shared" si="13"/>
        <v>8.3826109212668527</v>
      </c>
      <c r="P84" s="18"/>
      <c r="Q84" s="12">
        <v>25.483550000000001</v>
      </c>
      <c r="R84" s="4" t="str">
        <f t="shared" si="20"/>
        <v xml:space="preserve">  </v>
      </c>
      <c r="S84" s="13">
        <v>18.479749999999999</v>
      </c>
      <c r="T84" s="13">
        <v>34.033569999999997</v>
      </c>
      <c r="U84" s="18">
        <v>3.9837250000000002</v>
      </c>
      <c r="V84" s="67">
        <f t="shared" si="14"/>
        <v>15.632535498390137</v>
      </c>
      <c r="W84" s="18"/>
      <c r="X84" s="12">
        <v>32.509819999999998</v>
      </c>
      <c r="Y84" s="4" t="str">
        <f t="shared" si="21"/>
        <v xml:space="preserve">  </v>
      </c>
      <c r="Z84" s="13">
        <v>23.878419999999998</v>
      </c>
      <c r="AA84" s="13">
        <v>42.518520000000002</v>
      </c>
      <c r="AB84" s="18">
        <v>4.801361</v>
      </c>
      <c r="AC84" s="67">
        <f t="shared" si="15"/>
        <v>14.768955964690056</v>
      </c>
      <c r="AD84" s="18"/>
      <c r="AE84" s="12">
        <v>16.113019999999999</v>
      </c>
      <c r="AF84" s="4" t="str">
        <f t="shared" si="22"/>
        <v>*</v>
      </c>
      <c r="AG84" s="13">
        <v>9.6335110000000004</v>
      </c>
      <c r="AH84" s="13">
        <v>25.71068</v>
      </c>
      <c r="AI84" s="18">
        <v>4.0603420000000003</v>
      </c>
      <c r="AJ84" s="67">
        <f t="shared" si="16"/>
        <v>25.199137095342778</v>
      </c>
      <c r="AK84" s="18"/>
      <c r="AL84" s="12">
        <v>8.1329410000000006</v>
      </c>
      <c r="AM84" s="4" t="str">
        <f t="shared" si="23"/>
        <v>*</v>
      </c>
      <c r="AN84" s="13">
        <v>4.0556619999999999</v>
      </c>
      <c r="AO84" s="13">
        <v>15.641</v>
      </c>
      <c r="AP84" s="18">
        <v>2.817901</v>
      </c>
      <c r="AQ84" s="67">
        <f t="shared" si="17"/>
        <v>34.647995110255927</v>
      </c>
      <c r="AR84" s="18"/>
      <c r="AS84" s="70"/>
      <c r="AT84" s="55"/>
      <c r="AU84" s="77"/>
      <c r="AV84" s="77"/>
      <c r="AW84" s="71"/>
      <c r="AX84" s="72"/>
      <c r="AY84" s="71"/>
      <c r="AZ84" s="70"/>
      <c r="BA84" s="55"/>
      <c r="BB84" s="77"/>
      <c r="BC84" s="77"/>
      <c r="BD84" s="71"/>
      <c r="BE84" s="72"/>
      <c r="BF84" s="71"/>
      <c r="BG84" s="66"/>
      <c r="BH84" s="66"/>
      <c r="BI84" s="66"/>
      <c r="BJ84" s="66"/>
      <c r="BK84" s="68"/>
      <c r="BL84" s="68"/>
      <c r="BM84" s="68"/>
      <c r="BN84" s="68"/>
    </row>
    <row r="85" spans="1:66" ht="14.25" x14ac:dyDescent="0.3">
      <c r="A85" s="17"/>
      <c r="B85" s="13" t="s">
        <v>84</v>
      </c>
      <c r="C85" s="12">
        <v>46.364939999999997</v>
      </c>
      <c r="D85" s="4" t="str">
        <f t="shared" si="18"/>
        <v xml:space="preserve">  </v>
      </c>
      <c r="E85" s="13">
        <v>38.456710000000001</v>
      </c>
      <c r="F85" s="13">
        <v>54.460329999999999</v>
      </c>
      <c r="G85" s="18">
        <v>4.117693</v>
      </c>
      <c r="H85" s="67">
        <f t="shared" si="12"/>
        <v>8.8810489132521262</v>
      </c>
      <c r="I85" s="18"/>
      <c r="J85" s="12">
        <v>60.790059999999997</v>
      </c>
      <c r="K85" s="4" t="str">
        <f t="shared" si="19"/>
        <v xml:space="preserve">  </v>
      </c>
      <c r="L85" s="13">
        <v>52.255670000000002</v>
      </c>
      <c r="M85" s="13">
        <v>68.712320000000005</v>
      </c>
      <c r="N85" s="18">
        <v>4.2345170000000003</v>
      </c>
      <c r="O85" s="67">
        <f t="shared" si="13"/>
        <v>6.9658049358727405</v>
      </c>
      <c r="P85" s="18"/>
      <c r="Q85" s="12">
        <v>35.459220000000002</v>
      </c>
      <c r="R85" s="4" t="str">
        <f t="shared" si="20"/>
        <v xml:space="preserve">  </v>
      </c>
      <c r="S85" s="13">
        <v>27.47082</v>
      </c>
      <c r="T85" s="13">
        <v>44.350149999999999</v>
      </c>
      <c r="U85" s="18">
        <v>4.3429520000000004</v>
      </c>
      <c r="V85" s="67">
        <f t="shared" si="14"/>
        <v>12.247736977857945</v>
      </c>
      <c r="W85" s="18"/>
      <c r="X85" s="12">
        <v>20.312740000000002</v>
      </c>
      <c r="Y85" s="4" t="str">
        <f t="shared" si="21"/>
        <v xml:space="preserve">  </v>
      </c>
      <c r="Z85" s="13">
        <v>14.54749</v>
      </c>
      <c r="AA85" s="13">
        <v>27.624189999999999</v>
      </c>
      <c r="AB85" s="18">
        <v>3.333742</v>
      </c>
      <c r="AC85" s="67">
        <f t="shared" si="15"/>
        <v>16.412074392721021</v>
      </c>
      <c r="AD85" s="18"/>
      <c r="AE85" s="12">
        <v>15.47012</v>
      </c>
      <c r="AF85" s="4" t="str">
        <f t="shared" si="22"/>
        <v xml:space="preserve">  </v>
      </c>
      <c r="AG85" s="13">
        <v>9.7618679999999998</v>
      </c>
      <c r="AH85" s="13">
        <v>23.641749999999998</v>
      </c>
      <c r="AI85" s="18">
        <v>3.5078309999999999</v>
      </c>
      <c r="AJ85" s="67">
        <f t="shared" si="16"/>
        <v>22.674879057176028</v>
      </c>
      <c r="AK85" s="18"/>
      <c r="AL85" s="12">
        <v>13.64289</v>
      </c>
      <c r="AM85" s="4" t="str">
        <f t="shared" si="23"/>
        <v xml:space="preserve">  </v>
      </c>
      <c r="AN85" s="13">
        <v>8.6149900000000006</v>
      </c>
      <c r="AO85" s="13">
        <v>20.933019999999999</v>
      </c>
      <c r="AP85" s="18">
        <v>3.1034670000000002</v>
      </c>
      <c r="AQ85" s="67">
        <f t="shared" si="17"/>
        <v>22.747870869002099</v>
      </c>
      <c r="AR85" s="18"/>
      <c r="AS85" s="70"/>
      <c r="AT85" s="55"/>
      <c r="AU85" s="77"/>
      <c r="AV85" s="77"/>
      <c r="AW85" s="71"/>
      <c r="AX85" s="72"/>
      <c r="AY85" s="71"/>
      <c r="AZ85" s="70"/>
      <c r="BA85" s="55"/>
      <c r="BB85" s="77"/>
      <c r="BC85" s="77"/>
      <c r="BD85" s="71"/>
      <c r="BE85" s="72"/>
      <c r="BF85" s="71"/>
      <c r="BG85" s="66"/>
      <c r="BH85" s="66"/>
      <c r="BI85" s="66"/>
      <c r="BJ85" s="66"/>
      <c r="BK85" s="68"/>
      <c r="BL85" s="68"/>
      <c r="BM85" s="68"/>
      <c r="BN85" s="68"/>
    </row>
    <row r="86" spans="1:66" ht="14.25" x14ac:dyDescent="0.3">
      <c r="A86" s="17"/>
      <c r="B86" s="13" t="s">
        <v>85</v>
      </c>
      <c r="C86" s="12">
        <v>65.196380000000005</v>
      </c>
      <c r="D86" s="4" t="str">
        <f t="shared" si="18"/>
        <v xml:space="preserve">  </v>
      </c>
      <c r="E86" s="13">
        <v>52.343159999999997</v>
      </c>
      <c r="F86" s="13">
        <v>76.161789999999996</v>
      </c>
      <c r="G86" s="18">
        <v>6.180644</v>
      </c>
      <c r="H86" s="67">
        <f t="shared" si="12"/>
        <v>9.4800416832959122</v>
      </c>
      <c r="I86" s="18"/>
      <c r="J86" s="12">
        <v>60.840400000000002</v>
      </c>
      <c r="K86" s="4" t="str">
        <f t="shared" si="19"/>
        <v xml:space="preserve">  </v>
      </c>
      <c r="L86" s="13">
        <v>45.222929999999998</v>
      </c>
      <c r="M86" s="13">
        <v>74.514510000000001</v>
      </c>
      <c r="N86" s="18">
        <v>7.6855190000000002</v>
      </c>
      <c r="O86" s="67">
        <f t="shared" si="13"/>
        <v>12.632262444033898</v>
      </c>
      <c r="P86" s="18"/>
      <c r="Q86" s="12">
        <v>11.40367</v>
      </c>
      <c r="R86" s="4" t="str">
        <f t="shared" si="20"/>
        <v xml:space="preserve">  </v>
      </c>
      <c r="S86" s="13">
        <v>7.579161</v>
      </c>
      <c r="T86" s="13">
        <v>16.807089999999999</v>
      </c>
      <c r="U86" s="18">
        <v>2.323674</v>
      </c>
      <c r="V86" s="67">
        <f t="shared" si="14"/>
        <v>20.376545445457474</v>
      </c>
      <c r="W86" s="18"/>
      <c r="X86" s="12">
        <v>20.588159999999998</v>
      </c>
      <c r="Y86" s="4" t="str">
        <f t="shared" si="21"/>
        <v>*</v>
      </c>
      <c r="Z86" s="13">
        <v>9.9139739999999996</v>
      </c>
      <c r="AA86" s="13">
        <v>37.91769</v>
      </c>
      <c r="AB86" s="18">
        <v>7.1476490000000004</v>
      </c>
      <c r="AC86" s="67">
        <f t="shared" si="15"/>
        <v>34.717279251764126</v>
      </c>
      <c r="AD86" s="18"/>
      <c r="AE86" s="12">
        <v>20.070260000000001</v>
      </c>
      <c r="AF86" s="4" t="str">
        <f t="shared" si="22"/>
        <v>*</v>
      </c>
      <c r="AG86" s="13">
        <v>11.132759999999999</v>
      </c>
      <c r="AH86" s="13">
        <v>33.479730000000004</v>
      </c>
      <c r="AI86" s="18">
        <v>5.6911019999999999</v>
      </c>
      <c r="AJ86" s="67">
        <f t="shared" si="16"/>
        <v>28.355895738271453</v>
      </c>
      <c r="AK86" s="18"/>
      <c r="AL86" s="12">
        <v>15.351979999999999</v>
      </c>
      <c r="AM86" s="4" t="str">
        <f t="shared" si="23"/>
        <v>*</v>
      </c>
      <c r="AN86" s="13">
        <v>9.0436490000000003</v>
      </c>
      <c r="AO86" s="13">
        <v>24.858039999999999</v>
      </c>
      <c r="AP86" s="18">
        <v>3.9850599999999998</v>
      </c>
      <c r="AQ86" s="67">
        <f t="shared" si="17"/>
        <v>25.95795460911231</v>
      </c>
      <c r="AR86" s="18"/>
      <c r="AS86" s="70"/>
      <c r="AT86" s="55"/>
      <c r="AU86" s="77"/>
      <c r="AV86" s="77"/>
      <c r="AW86" s="71"/>
      <c r="AX86" s="72"/>
      <c r="AY86" s="71"/>
      <c r="AZ86" s="70"/>
      <c r="BA86" s="55"/>
      <c r="BB86" s="77"/>
      <c r="BC86" s="77"/>
      <c r="BD86" s="71"/>
      <c r="BE86" s="72"/>
      <c r="BF86" s="71"/>
      <c r="BG86" s="66"/>
      <c r="BH86" s="66"/>
      <c r="BI86" s="66"/>
      <c r="BJ86" s="66"/>
      <c r="BK86" s="68"/>
      <c r="BL86" s="68"/>
      <c r="BM86" s="68"/>
      <c r="BN86" s="68"/>
    </row>
    <row r="87" spans="1:66" ht="14.25" x14ac:dyDescent="0.3">
      <c r="A87" s="27"/>
      <c r="B87" s="141" t="s">
        <v>150</v>
      </c>
      <c r="C87" s="140"/>
      <c r="D87" s="29"/>
      <c r="E87" s="80"/>
      <c r="F87" s="80"/>
      <c r="G87" s="30"/>
      <c r="H87" s="83"/>
      <c r="I87" s="30"/>
      <c r="J87" s="140"/>
      <c r="K87" s="29"/>
      <c r="L87" s="80"/>
      <c r="M87" s="80"/>
      <c r="N87" s="30"/>
      <c r="O87" s="83"/>
      <c r="P87" s="30"/>
      <c r="Q87" s="140"/>
      <c r="R87" s="29"/>
      <c r="S87" s="80"/>
      <c r="T87" s="80"/>
      <c r="U87" s="30"/>
      <c r="V87" s="83"/>
      <c r="W87" s="30"/>
      <c r="X87" s="140"/>
      <c r="Y87" s="29"/>
      <c r="Z87" s="80"/>
      <c r="AA87" s="80"/>
      <c r="AB87" s="30"/>
      <c r="AC87" s="83"/>
      <c r="AD87" s="30"/>
      <c r="AE87" s="140"/>
      <c r="AF87" s="29"/>
      <c r="AG87" s="80"/>
      <c r="AH87" s="80"/>
      <c r="AI87" s="30"/>
      <c r="AJ87" s="83"/>
      <c r="AK87" s="30"/>
      <c r="AL87" s="140"/>
      <c r="AM87" s="29"/>
      <c r="AN87" s="80"/>
      <c r="AO87" s="80"/>
      <c r="AP87" s="30"/>
      <c r="AQ87" s="83"/>
      <c r="AR87" s="30"/>
      <c r="AS87" s="70"/>
      <c r="AT87" s="55"/>
      <c r="AU87" s="77"/>
      <c r="AV87" s="77"/>
      <c r="AW87" s="71"/>
      <c r="AX87" s="72"/>
      <c r="AY87" s="71"/>
      <c r="AZ87" s="70"/>
      <c r="BA87" s="55"/>
      <c r="BB87" s="77"/>
      <c r="BC87" s="77"/>
      <c r="BD87" s="71"/>
      <c r="BE87" s="72"/>
      <c r="BF87" s="71"/>
      <c r="BG87" s="66"/>
      <c r="BH87" s="66"/>
      <c r="BI87" s="66"/>
      <c r="BJ87" s="66"/>
      <c r="BK87" s="68"/>
      <c r="BL87" s="68"/>
      <c r="BM87" s="68"/>
      <c r="BN87" s="68"/>
    </row>
    <row r="88" spans="1:66" ht="14.25" x14ac:dyDescent="0.3">
      <c r="A88" s="17"/>
      <c r="B88" s="142" t="s">
        <v>146</v>
      </c>
      <c r="C88" s="12">
        <v>49.653599999999997</v>
      </c>
      <c r="D88" s="4" t="str">
        <f t="shared" si="18"/>
        <v xml:space="preserve">  </v>
      </c>
      <c r="E88" s="13">
        <v>47.1387</v>
      </c>
      <c r="F88" s="13">
        <v>52.170250000000003</v>
      </c>
      <c r="G88" s="18">
        <v>1.2846200000000001</v>
      </c>
      <c r="H88" s="67">
        <f t="shared" si="12"/>
        <v>2.5871638713003695</v>
      </c>
      <c r="I88" s="18"/>
      <c r="J88" s="12">
        <v>55.164439999999999</v>
      </c>
      <c r="K88" s="4" t="str">
        <f t="shared" ref="K88:K91" si="24">IF(O88&gt;=50,"**",(IF(O88&gt;25,"*","  ")))</f>
        <v xml:space="preserve">  </v>
      </c>
      <c r="L88" s="13">
        <v>52.4392</v>
      </c>
      <c r="M88" s="13">
        <v>57.859009999999998</v>
      </c>
      <c r="N88" s="18">
        <v>1.3839220000000001</v>
      </c>
      <c r="O88" s="67">
        <f t="shared" ref="O88:O91" si="25">N88/J88*100</f>
        <v>2.508721197931131</v>
      </c>
      <c r="P88" s="18"/>
      <c r="Q88" s="12">
        <v>24.32526</v>
      </c>
      <c r="R88" s="4" t="str">
        <f t="shared" ref="R88:R91" si="26">IF(V88&gt;=50,"**",(IF(V88&gt;25,"*","  ")))</f>
        <v xml:space="preserve">  </v>
      </c>
      <c r="S88" s="13">
        <v>22.210930000000001</v>
      </c>
      <c r="T88" s="13">
        <v>26.572109999999999</v>
      </c>
      <c r="U88" s="18">
        <v>1.1128</v>
      </c>
      <c r="V88" s="67">
        <f t="shared" ref="V88:V91" si="27">U88/Q88*100</f>
        <v>4.5746684721972137</v>
      </c>
      <c r="W88" s="18"/>
      <c r="X88" s="12">
        <v>26.18261</v>
      </c>
      <c r="Y88" s="4" t="str">
        <f t="shared" ref="Y88:Y91" si="28">IF(AC88&gt;=50,"**",(IF(AC88&gt;25,"*","  ")))</f>
        <v xml:space="preserve">  </v>
      </c>
      <c r="Z88" s="13">
        <v>23.80594</v>
      </c>
      <c r="AA88" s="13">
        <v>28.707159999999998</v>
      </c>
      <c r="AB88" s="18">
        <v>1.250826</v>
      </c>
      <c r="AC88" s="67">
        <f t="shared" ref="AC88:AC91" si="29">AB88/X88*100</f>
        <v>4.7773159360354072</v>
      </c>
      <c r="AD88" s="18"/>
      <c r="AE88" s="12">
        <v>20.023240000000001</v>
      </c>
      <c r="AF88" s="4" t="str">
        <f t="shared" ref="AF88:AF91" si="30">IF(AJ88&gt;=50,"**",(IF(AJ88&gt;25,"*","  ")))</f>
        <v xml:space="preserve">  </v>
      </c>
      <c r="AG88" s="13">
        <v>17.922090000000001</v>
      </c>
      <c r="AH88" s="13">
        <v>22.30378</v>
      </c>
      <c r="AI88" s="18">
        <v>1.117623</v>
      </c>
      <c r="AJ88" s="67">
        <f t="shared" ref="AJ88:AJ91" si="31">AI88/AE88*100</f>
        <v>5.5816291469312658</v>
      </c>
      <c r="AK88" s="18"/>
      <c r="AL88" s="12">
        <v>12.785299999999999</v>
      </c>
      <c r="AM88" s="4" t="str">
        <f t="shared" ref="AM88:AM91" si="32">IF(AQ88&gt;=50,"**",(IF(AQ88&gt;25,"*","  ")))</f>
        <v xml:space="preserve">  </v>
      </c>
      <c r="AN88" s="13">
        <v>11.05559</v>
      </c>
      <c r="AO88" s="13">
        <v>14.740790000000001</v>
      </c>
      <c r="AP88" s="18">
        <v>0.93867920000000005</v>
      </c>
      <c r="AQ88" s="67">
        <f t="shared" ref="AQ88:AQ91" si="33">AP88/AL88*100</f>
        <v>7.3418629206979906</v>
      </c>
      <c r="AR88" s="18"/>
      <c r="AS88" s="70"/>
      <c r="AT88" s="55"/>
      <c r="AU88" s="77"/>
      <c r="AV88" s="77"/>
      <c r="AW88" s="71"/>
      <c r="AX88" s="72"/>
      <c r="AY88" s="71"/>
      <c r="AZ88" s="70"/>
      <c r="BA88" s="55"/>
      <c r="BB88" s="77"/>
      <c r="BC88" s="77"/>
      <c r="BD88" s="71"/>
      <c r="BE88" s="72"/>
      <c r="BF88" s="71"/>
      <c r="BG88" s="66"/>
      <c r="BH88" s="66"/>
      <c r="BI88" s="66"/>
      <c r="BJ88" s="66"/>
      <c r="BK88" s="68"/>
      <c r="BL88" s="68"/>
      <c r="BM88" s="68"/>
      <c r="BN88" s="68"/>
    </row>
    <row r="89" spans="1:66" ht="14.25" x14ac:dyDescent="0.3">
      <c r="A89" s="17"/>
      <c r="B89" s="142" t="s">
        <v>147</v>
      </c>
      <c r="C89" s="12">
        <v>49.769500000000001</v>
      </c>
      <c r="D89" s="4" t="str">
        <f t="shared" si="18"/>
        <v xml:space="preserve">  </v>
      </c>
      <c r="E89" s="13">
        <v>47.339080000000003</v>
      </c>
      <c r="F89" s="13">
        <v>52.201009999999997</v>
      </c>
      <c r="G89" s="18">
        <v>1.241247</v>
      </c>
      <c r="H89" s="67">
        <f t="shared" si="12"/>
        <v>2.4939912998925045</v>
      </c>
      <c r="I89" s="18"/>
      <c r="J89" s="12">
        <v>59.006439999999998</v>
      </c>
      <c r="K89" s="4" t="str">
        <f t="shared" si="24"/>
        <v xml:space="preserve">  </v>
      </c>
      <c r="L89" s="13">
        <v>56.483730000000001</v>
      </c>
      <c r="M89" s="13">
        <v>61.482619999999997</v>
      </c>
      <c r="N89" s="18">
        <v>1.27623</v>
      </c>
      <c r="O89" s="67">
        <f t="shared" si="25"/>
        <v>2.1628656126348242</v>
      </c>
      <c r="P89" s="18"/>
      <c r="Q89" s="12">
        <v>25.278310000000001</v>
      </c>
      <c r="R89" s="4" t="str">
        <f t="shared" si="26"/>
        <v xml:space="preserve">  </v>
      </c>
      <c r="S89" s="13">
        <v>23.161989999999999</v>
      </c>
      <c r="T89" s="13">
        <v>27.518740000000001</v>
      </c>
      <c r="U89" s="18">
        <v>1.1117250000000001</v>
      </c>
      <c r="V89" s="67">
        <f t="shared" si="27"/>
        <v>4.3979403686401506</v>
      </c>
      <c r="W89" s="18"/>
      <c r="X89" s="12">
        <v>23.096789999999999</v>
      </c>
      <c r="Y89" s="4" t="str">
        <f t="shared" si="28"/>
        <v xml:space="preserve">  </v>
      </c>
      <c r="Z89" s="13">
        <v>21.031759999999998</v>
      </c>
      <c r="AA89" s="13">
        <v>25.299610000000001</v>
      </c>
      <c r="AB89" s="18">
        <v>1.0888899999999999</v>
      </c>
      <c r="AC89" s="67">
        <f t="shared" si="29"/>
        <v>4.7144646507155326</v>
      </c>
      <c r="AD89" s="18"/>
      <c r="AE89" s="12">
        <v>18.327629999999999</v>
      </c>
      <c r="AF89" s="4" t="str">
        <f t="shared" si="30"/>
        <v xml:space="preserve">  </v>
      </c>
      <c r="AG89" s="13">
        <v>16.402840000000001</v>
      </c>
      <c r="AH89" s="13">
        <v>20.423110000000001</v>
      </c>
      <c r="AI89" s="18">
        <v>1.02525</v>
      </c>
      <c r="AJ89" s="67">
        <f t="shared" si="31"/>
        <v>5.5940129738542304</v>
      </c>
      <c r="AK89" s="18"/>
      <c r="AL89" s="12">
        <v>12.56199</v>
      </c>
      <c r="AM89" s="4" t="str">
        <f t="shared" si="32"/>
        <v xml:space="preserve">  </v>
      </c>
      <c r="AN89" s="13">
        <v>10.8804</v>
      </c>
      <c r="AO89" s="13">
        <v>14.4613</v>
      </c>
      <c r="AP89" s="18">
        <v>0.91211059999999999</v>
      </c>
      <c r="AQ89" s="67">
        <f t="shared" si="33"/>
        <v>7.2608766604654189</v>
      </c>
      <c r="AR89" s="18"/>
      <c r="AS89" s="70"/>
      <c r="AT89" s="55"/>
      <c r="AU89" s="77"/>
      <c r="AV89" s="77"/>
      <c r="AW89" s="71"/>
      <c r="AX89" s="72"/>
      <c r="AY89" s="71"/>
      <c r="AZ89" s="70"/>
      <c r="BA89" s="55"/>
      <c r="BB89" s="77"/>
      <c r="BC89" s="77"/>
      <c r="BD89" s="71"/>
      <c r="BE89" s="72"/>
      <c r="BF89" s="71"/>
      <c r="BG89" s="66"/>
      <c r="BH89" s="66"/>
      <c r="BI89" s="66"/>
      <c r="BJ89" s="66"/>
      <c r="BK89" s="68"/>
      <c r="BL89" s="68"/>
      <c r="BM89" s="68"/>
      <c r="BN89" s="68"/>
    </row>
    <row r="90" spans="1:66" ht="14.25" x14ac:dyDescent="0.3">
      <c r="A90" s="17"/>
      <c r="B90" s="142" t="s">
        <v>148</v>
      </c>
      <c r="C90" s="12">
        <v>52.488019999999999</v>
      </c>
      <c r="D90" s="4" t="str">
        <f t="shared" si="18"/>
        <v xml:space="preserve">  </v>
      </c>
      <c r="E90" s="13">
        <v>49.725830000000002</v>
      </c>
      <c r="F90" s="13">
        <v>55.23507</v>
      </c>
      <c r="G90" s="18">
        <v>1.4068130000000001</v>
      </c>
      <c r="H90" s="67">
        <f t="shared" si="12"/>
        <v>2.6802554182840201</v>
      </c>
      <c r="I90" s="18"/>
      <c r="J90" s="12">
        <v>61.006549999999997</v>
      </c>
      <c r="K90" s="4" t="str">
        <f t="shared" si="24"/>
        <v xml:space="preserve">  </v>
      </c>
      <c r="L90" s="13">
        <v>58.383150000000001</v>
      </c>
      <c r="M90" s="13">
        <v>63.567770000000003</v>
      </c>
      <c r="N90" s="18">
        <v>1.323704</v>
      </c>
      <c r="O90" s="67">
        <f t="shared" si="25"/>
        <v>2.1697735734933379</v>
      </c>
      <c r="P90" s="18"/>
      <c r="Q90" s="12">
        <v>26.226659999999999</v>
      </c>
      <c r="R90" s="4" t="str">
        <f t="shared" si="26"/>
        <v xml:space="preserve">  </v>
      </c>
      <c r="S90" s="13">
        <v>23.878769999999999</v>
      </c>
      <c r="T90" s="13">
        <v>28.718319999999999</v>
      </c>
      <c r="U90" s="18">
        <v>1.235077</v>
      </c>
      <c r="V90" s="67">
        <f t="shared" si="27"/>
        <v>4.7092424273620814</v>
      </c>
      <c r="W90" s="18"/>
      <c r="X90" s="12">
        <v>22.002700000000001</v>
      </c>
      <c r="Y90" s="4" t="str">
        <f t="shared" si="28"/>
        <v xml:space="preserve">  </v>
      </c>
      <c r="Z90" s="13">
        <v>19.84704</v>
      </c>
      <c r="AA90" s="13">
        <v>24.321459999999998</v>
      </c>
      <c r="AB90" s="18">
        <v>1.1415120000000001</v>
      </c>
      <c r="AC90" s="67">
        <f t="shared" si="29"/>
        <v>5.1880541933489983</v>
      </c>
      <c r="AD90" s="18"/>
      <c r="AE90" s="12">
        <v>15.3</v>
      </c>
      <c r="AF90" s="4" t="str">
        <f t="shared" si="30"/>
        <v xml:space="preserve">  </v>
      </c>
      <c r="AG90" s="13">
        <v>13.303179999999999</v>
      </c>
      <c r="AH90" s="13">
        <v>17.53593</v>
      </c>
      <c r="AI90" s="18">
        <v>1.078705</v>
      </c>
      <c r="AJ90" s="67">
        <f t="shared" si="31"/>
        <v>7.0503594771241822</v>
      </c>
      <c r="AK90" s="18"/>
      <c r="AL90" s="12">
        <v>12.172750000000001</v>
      </c>
      <c r="AM90" s="4" t="str">
        <f t="shared" si="32"/>
        <v xml:space="preserve">  </v>
      </c>
      <c r="AN90" s="13">
        <v>10.49072</v>
      </c>
      <c r="AO90" s="13">
        <v>14.082050000000001</v>
      </c>
      <c r="AP90" s="18">
        <v>0.91460739999999996</v>
      </c>
      <c r="AQ90" s="67">
        <f t="shared" si="33"/>
        <v>7.5135643137335437</v>
      </c>
      <c r="AR90" s="18"/>
      <c r="AS90" s="70"/>
      <c r="AT90" s="55"/>
      <c r="AU90" s="77"/>
      <c r="AV90" s="77"/>
      <c r="AW90" s="71"/>
      <c r="AX90" s="72"/>
      <c r="AY90" s="71"/>
      <c r="AZ90" s="70"/>
      <c r="BA90" s="55"/>
      <c r="BB90" s="77"/>
      <c r="BC90" s="77"/>
      <c r="BD90" s="71"/>
      <c r="BE90" s="72"/>
      <c r="BF90" s="71"/>
      <c r="BG90" s="66"/>
      <c r="BH90" s="66"/>
      <c r="BI90" s="66"/>
      <c r="BJ90" s="66"/>
      <c r="BK90" s="68"/>
      <c r="BL90" s="68"/>
      <c r="BM90" s="68"/>
      <c r="BN90" s="68"/>
    </row>
    <row r="91" spans="1:66" ht="14.25" x14ac:dyDescent="0.3">
      <c r="A91" s="17"/>
      <c r="B91" s="142" t="s">
        <v>149</v>
      </c>
      <c r="C91" s="12">
        <v>47.55724</v>
      </c>
      <c r="D91" s="4" t="str">
        <f t="shared" si="18"/>
        <v xml:space="preserve">  </v>
      </c>
      <c r="E91" s="13">
        <v>45.079560000000001</v>
      </c>
      <c r="F91" s="13">
        <v>50.046999999999997</v>
      </c>
      <c r="G91" s="18">
        <v>1.2682230000000001</v>
      </c>
      <c r="H91" s="67">
        <f t="shared" si="12"/>
        <v>2.6667296083624703</v>
      </c>
      <c r="I91" s="18"/>
      <c r="J91" s="12">
        <v>56.819659999999999</v>
      </c>
      <c r="K91" s="4" t="str">
        <f t="shared" si="24"/>
        <v xml:space="preserve">  </v>
      </c>
      <c r="L91" s="13">
        <v>54.23265</v>
      </c>
      <c r="M91" s="13">
        <v>59.369990000000001</v>
      </c>
      <c r="N91" s="18">
        <v>1.3116559999999999</v>
      </c>
      <c r="O91" s="67">
        <f t="shared" si="25"/>
        <v>2.3084545032476433</v>
      </c>
      <c r="P91" s="18"/>
      <c r="Q91" s="12">
        <v>27.449020000000001</v>
      </c>
      <c r="R91" s="4" t="str">
        <f t="shared" si="26"/>
        <v xml:space="preserve">  </v>
      </c>
      <c r="S91" s="13">
        <v>25.253799999999998</v>
      </c>
      <c r="T91" s="13">
        <v>29.7591</v>
      </c>
      <c r="U91" s="18">
        <v>1.14977</v>
      </c>
      <c r="V91" s="67">
        <f t="shared" si="27"/>
        <v>4.1887469935174364</v>
      </c>
      <c r="W91" s="18"/>
      <c r="X91" s="12">
        <v>23.06006</v>
      </c>
      <c r="Y91" s="4" t="str">
        <f t="shared" si="28"/>
        <v xml:space="preserve">  </v>
      </c>
      <c r="Z91" s="13">
        <v>20.977640000000001</v>
      </c>
      <c r="AA91" s="13">
        <v>25.283049999999999</v>
      </c>
      <c r="AB91" s="18">
        <v>1.0984750000000001</v>
      </c>
      <c r="AC91" s="67">
        <f t="shared" si="29"/>
        <v>4.7635392102188812</v>
      </c>
      <c r="AD91" s="18"/>
      <c r="AE91" s="12">
        <v>18.853940000000001</v>
      </c>
      <c r="AF91" s="4" t="str">
        <f t="shared" si="30"/>
        <v xml:space="preserve">  </v>
      </c>
      <c r="AG91" s="13">
        <v>16.84273</v>
      </c>
      <c r="AH91" s="13">
        <v>21.044550000000001</v>
      </c>
      <c r="AI91" s="18">
        <v>1.0716000000000001</v>
      </c>
      <c r="AJ91" s="67">
        <f t="shared" si="31"/>
        <v>5.6836926393104044</v>
      </c>
      <c r="AK91" s="18"/>
      <c r="AL91" s="12">
        <v>13.6181</v>
      </c>
      <c r="AM91" s="4" t="str">
        <f t="shared" si="32"/>
        <v xml:space="preserve">  </v>
      </c>
      <c r="AN91" s="13">
        <v>11.88395</v>
      </c>
      <c r="AO91" s="13">
        <v>15.56062</v>
      </c>
      <c r="AP91" s="18">
        <v>0.93679219999999996</v>
      </c>
      <c r="AQ91" s="67">
        <f t="shared" si="33"/>
        <v>6.8790227711648457</v>
      </c>
      <c r="AR91" s="18"/>
      <c r="AS91" s="70"/>
      <c r="AT91" s="55"/>
      <c r="AU91" s="77"/>
      <c r="AV91" s="77"/>
      <c r="AW91" s="71"/>
      <c r="AX91" s="72"/>
      <c r="AY91" s="71"/>
      <c r="AZ91" s="70"/>
      <c r="BA91" s="55"/>
      <c r="BB91" s="77"/>
      <c r="BC91" s="77"/>
      <c r="BD91" s="71"/>
      <c r="BE91" s="72"/>
      <c r="BF91" s="71"/>
      <c r="BG91" s="66"/>
      <c r="BH91" s="66"/>
      <c r="BI91" s="66"/>
      <c r="BJ91" s="66"/>
      <c r="BK91" s="68"/>
      <c r="BL91" s="68"/>
      <c r="BM91" s="68"/>
      <c r="BN91" s="68"/>
    </row>
    <row r="92" spans="1:66" ht="14.25" x14ac:dyDescent="0.3">
      <c r="A92" s="27"/>
      <c r="B92" s="81" t="s">
        <v>93</v>
      </c>
      <c r="C92" s="28">
        <v>49.899439999999998</v>
      </c>
      <c r="D92" s="29" t="str">
        <f t="shared" si="18"/>
        <v xml:space="preserve">  </v>
      </c>
      <c r="E92" s="80">
        <v>48.620190000000001</v>
      </c>
      <c r="F92" s="80">
        <v>51.178829999999998</v>
      </c>
      <c r="G92" s="30">
        <v>0.65284419999999999</v>
      </c>
      <c r="H92" s="83">
        <f t="shared" si="12"/>
        <v>1.3083196925656881</v>
      </c>
      <c r="I92" s="30"/>
      <c r="J92" s="28">
        <v>58.08858</v>
      </c>
      <c r="K92" s="29" t="str">
        <f t="shared" si="19"/>
        <v xml:space="preserve">  </v>
      </c>
      <c r="L92" s="30">
        <v>56.780720000000002</v>
      </c>
      <c r="M92" s="30">
        <v>59.385170000000002</v>
      </c>
      <c r="N92" s="30">
        <v>0.6645356</v>
      </c>
      <c r="O92" s="83">
        <f t="shared" si="13"/>
        <v>1.1440038644428905</v>
      </c>
      <c r="P92" s="30"/>
      <c r="Q92" s="28">
        <v>25.857659999999999</v>
      </c>
      <c r="R92" s="29" t="str">
        <f t="shared" si="20"/>
        <v xml:space="preserve">  </v>
      </c>
      <c r="S92" s="80">
        <v>24.739170000000001</v>
      </c>
      <c r="T92" s="80">
        <v>27.008569999999999</v>
      </c>
      <c r="U92" s="30">
        <v>0.57896740000000002</v>
      </c>
      <c r="V92" s="83">
        <f t="shared" si="14"/>
        <v>2.2390556608757328</v>
      </c>
      <c r="W92" s="30"/>
      <c r="X92" s="28">
        <v>23.507180000000002</v>
      </c>
      <c r="Y92" s="29" t="str">
        <f t="shared" si="21"/>
        <v xml:space="preserve">  </v>
      </c>
      <c r="Z92" s="30">
        <v>22.404150000000001</v>
      </c>
      <c r="AA92" s="30">
        <v>24.647259999999999</v>
      </c>
      <c r="AB92" s="30">
        <v>0.57224050000000004</v>
      </c>
      <c r="AC92" s="83">
        <f t="shared" si="15"/>
        <v>2.4343221943253082</v>
      </c>
      <c r="AD92" s="30"/>
      <c r="AE92" s="28">
        <v>18.02636</v>
      </c>
      <c r="AF92" s="29" t="str">
        <f t="shared" si="22"/>
        <v xml:space="preserve">  </v>
      </c>
      <c r="AG92" s="80">
        <v>17.00085</v>
      </c>
      <c r="AH92" s="80">
        <v>19.09948</v>
      </c>
      <c r="AI92" s="30">
        <v>0.53530359999999999</v>
      </c>
      <c r="AJ92" s="83">
        <f t="shared" si="16"/>
        <v>2.9695601330496002</v>
      </c>
      <c r="AK92" s="30"/>
      <c r="AL92" s="28">
        <v>12.774570000000001</v>
      </c>
      <c r="AM92" s="29" t="str">
        <f t="shared" si="23"/>
        <v xml:space="preserve">  </v>
      </c>
      <c r="AN92" s="30">
        <v>11.89223</v>
      </c>
      <c r="AO92" s="30">
        <v>13.71219</v>
      </c>
      <c r="AP92" s="30">
        <v>0.46409660000000003</v>
      </c>
      <c r="AQ92" s="83">
        <f t="shared" si="17"/>
        <v>3.6329723818492519</v>
      </c>
      <c r="AR92" s="30"/>
      <c r="AS92" s="71"/>
      <c r="AT92" s="55"/>
      <c r="AU92" s="71"/>
      <c r="AV92" s="71"/>
      <c r="AW92" s="71"/>
      <c r="AX92" s="72"/>
      <c r="AY92" s="71"/>
      <c r="AZ92" s="71"/>
      <c r="BA92" s="55"/>
      <c r="BB92" s="71"/>
      <c r="BC92" s="71"/>
      <c r="BD92" s="71"/>
      <c r="BE92" s="72"/>
      <c r="BF92" s="71"/>
      <c r="BG92" s="66"/>
      <c r="BH92" s="66"/>
      <c r="BI92" s="66"/>
      <c r="BJ92" s="66"/>
      <c r="BK92" s="68"/>
      <c r="BL92" s="68"/>
      <c r="BM92" s="68"/>
      <c r="BN92" s="68"/>
    </row>
    <row r="93" spans="1:66" ht="14.25" x14ac:dyDescent="0.3">
      <c r="A93" s="7"/>
      <c r="B93" s="8"/>
      <c r="C93" s="8"/>
      <c r="D93" s="55"/>
      <c r="E93" s="8"/>
      <c r="F93" s="8"/>
      <c r="G93" s="8"/>
      <c r="H93" s="8"/>
      <c r="I93" s="8"/>
      <c r="J93" s="8"/>
      <c r="K93" s="55"/>
      <c r="L93" s="8"/>
      <c r="M93" s="8"/>
      <c r="N93" s="8"/>
      <c r="O93" s="8"/>
      <c r="P93" s="8"/>
      <c r="Q93" s="8"/>
      <c r="R93" s="55"/>
      <c r="S93" s="8"/>
      <c r="T93" s="8"/>
      <c r="U93" s="8"/>
      <c r="V93" s="8"/>
      <c r="W93" s="8"/>
      <c r="X93" s="8"/>
      <c r="Y93" s="55" t="str">
        <f t="shared" si="21"/>
        <v xml:space="preserve">  </v>
      </c>
      <c r="Z93" s="8"/>
      <c r="AA93" s="8"/>
      <c r="AB93" s="8"/>
      <c r="AC93" s="8"/>
      <c r="AD93" s="8"/>
      <c r="AE93" s="8"/>
      <c r="AF93" s="55"/>
      <c r="AG93" s="8"/>
      <c r="AH93" s="8"/>
      <c r="AI93" s="8"/>
      <c r="AJ93" s="8"/>
      <c r="AK93" s="8"/>
      <c r="AL93" s="8"/>
      <c r="AM93" s="55" t="str">
        <f t="shared" si="23"/>
        <v xml:space="preserve">  </v>
      </c>
      <c r="AN93" s="8"/>
      <c r="AO93" s="8"/>
      <c r="AP93" s="8"/>
      <c r="AQ93" s="8"/>
      <c r="AR93" s="8"/>
      <c r="AS93" s="66"/>
      <c r="AT93" s="55"/>
      <c r="AU93" s="66"/>
      <c r="AV93" s="66"/>
      <c r="AW93" s="66"/>
      <c r="AX93" s="66"/>
      <c r="AY93" s="66"/>
      <c r="AZ93" s="66"/>
      <c r="BA93" s="55"/>
      <c r="BB93" s="66"/>
      <c r="BC93" s="66"/>
      <c r="BD93" s="66"/>
      <c r="BE93" s="66"/>
      <c r="BF93" s="66"/>
      <c r="BG93" s="66"/>
      <c r="BH93" s="66"/>
      <c r="BI93" s="66"/>
      <c r="BJ93" s="66"/>
      <c r="BK93" s="68"/>
      <c r="BL93" s="68"/>
      <c r="BM93" s="68"/>
      <c r="BN93" s="68"/>
    </row>
    <row r="94" spans="1:66" ht="14.25" x14ac:dyDescent="0.3">
      <c r="A94" s="32" t="s">
        <v>94</v>
      </c>
      <c r="B94" s="33"/>
      <c r="C94" s="56"/>
      <c r="D94" s="57"/>
      <c r="E94" s="56"/>
      <c r="F94" s="56"/>
      <c r="G94" s="56"/>
      <c r="H94" s="56"/>
      <c r="I94" s="58"/>
      <c r="J94" s="56"/>
      <c r="K94" s="57"/>
      <c r="L94" s="56"/>
      <c r="M94" s="56"/>
      <c r="N94" s="56"/>
      <c r="O94" s="56"/>
      <c r="P94" s="58"/>
      <c r="Q94" s="58"/>
      <c r="R94" s="59"/>
      <c r="S94" s="58"/>
      <c r="T94" s="58"/>
      <c r="U94" s="60"/>
      <c r="V94" s="61"/>
      <c r="W94" s="60"/>
      <c r="X94" s="58"/>
      <c r="Y94" s="59"/>
      <c r="Z94" s="58"/>
      <c r="AA94" s="58"/>
      <c r="AB94" s="60"/>
      <c r="AC94" s="61"/>
      <c r="AD94" s="60"/>
      <c r="AE94" s="60"/>
      <c r="AF94" s="62"/>
      <c r="AG94" s="61"/>
      <c r="AH94" s="66"/>
      <c r="AI94" s="8"/>
      <c r="AJ94" s="8"/>
      <c r="AK94" s="8"/>
      <c r="AL94" s="60"/>
      <c r="AM94" s="62"/>
      <c r="AN94" s="61"/>
      <c r="AO94" s="66"/>
      <c r="AP94" s="8"/>
      <c r="AQ94" s="8"/>
      <c r="AR94" s="8"/>
      <c r="AS94" s="66"/>
      <c r="AT94" s="55"/>
      <c r="AU94" s="66"/>
      <c r="AV94" s="66"/>
      <c r="AW94" s="66"/>
      <c r="AX94" s="66"/>
      <c r="AY94" s="66"/>
      <c r="AZ94" s="66"/>
      <c r="BA94" s="55"/>
      <c r="BB94" s="66"/>
      <c r="BC94" s="66"/>
      <c r="BD94" s="66"/>
      <c r="BE94" s="66"/>
      <c r="BF94" s="66"/>
      <c r="BG94" s="66"/>
      <c r="BH94" s="66"/>
      <c r="BI94" s="66"/>
      <c r="BJ94" s="66"/>
      <c r="BK94" s="68"/>
      <c r="BL94" s="68"/>
      <c r="BM94" s="68"/>
      <c r="BN94" s="68"/>
    </row>
    <row r="95" spans="1:66" ht="13.5" x14ac:dyDescent="0.25">
      <c r="A95" s="43" t="s">
        <v>95</v>
      </c>
      <c r="B95" s="33"/>
      <c r="C95" s="34"/>
      <c r="D95" s="57"/>
      <c r="E95" s="56"/>
      <c r="F95" s="56"/>
      <c r="G95" s="56"/>
      <c r="H95" s="56"/>
      <c r="I95" s="58"/>
      <c r="J95" s="34"/>
      <c r="K95" s="57"/>
      <c r="L95" s="56"/>
      <c r="M95" s="56"/>
      <c r="N95" s="56"/>
      <c r="O95" s="56"/>
      <c r="P95" s="58"/>
      <c r="Q95" s="58"/>
      <c r="R95" s="59"/>
      <c r="S95" s="58"/>
      <c r="T95" s="58"/>
      <c r="U95" s="60"/>
      <c r="V95" s="38"/>
      <c r="W95" s="37"/>
      <c r="X95" s="58"/>
      <c r="Y95" s="59"/>
      <c r="Z95" s="58"/>
      <c r="AA95" s="58"/>
      <c r="AB95" s="60"/>
      <c r="AC95" s="38"/>
      <c r="AD95" s="37"/>
      <c r="AE95" s="37"/>
      <c r="AF95" s="39"/>
      <c r="AG95" s="38"/>
      <c r="AH95" s="66"/>
      <c r="AI95" s="8"/>
      <c r="AJ95" s="8"/>
      <c r="AK95" s="8"/>
      <c r="AL95" s="37"/>
      <c r="AM95" s="39"/>
      <c r="AN95" s="38"/>
      <c r="AO95" s="66"/>
      <c r="AP95" s="8"/>
      <c r="AQ95" s="8"/>
      <c r="AR95" s="8"/>
      <c r="AS95" s="66"/>
      <c r="AT95" s="69"/>
      <c r="AU95" s="66"/>
      <c r="AV95" s="66"/>
      <c r="AW95" s="66"/>
      <c r="AX95" s="66"/>
      <c r="AY95" s="66"/>
      <c r="AZ95" s="66"/>
      <c r="BA95" s="69"/>
      <c r="BB95" s="66"/>
      <c r="BC95" s="66"/>
      <c r="BD95" s="66"/>
      <c r="BE95" s="66"/>
      <c r="BF95" s="66"/>
      <c r="BG95" s="66"/>
      <c r="BH95" s="66"/>
      <c r="BI95" s="66"/>
      <c r="BJ95" s="66"/>
      <c r="BK95" s="68"/>
      <c r="BL95" s="68"/>
      <c r="BM95" s="68"/>
      <c r="BN95" s="68"/>
    </row>
    <row r="96" spans="1:66" ht="13.5" x14ac:dyDescent="0.25">
      <c r="A96" s="90" t="s">
        <v>96</v>
      </c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66"/>
      <c r="AI96" s="8"/>
      <c r="AJ96" s="8"/>
      <c r="AK96" s="8"/>
      <c r="AL96" s="90"/>
      <c r="AM96" s="90"/>
      <c r="AN96" s="90"/>
      <c r="AO96" s="66"/>
      <c r="AP96" s="8"/>
      <c r="AQ96" s="8"/>
      <c r="AR96" s="8"/>
      <c r="AS96" s="66"/>
      <c r="AT96" s="69"/>
      <c r="AU96" s="66"/>
      <c r="AV96" s="66"/>
      <c r="AW96" s="66"/>
      <c r="AX96" s="66"/>
      <c r="AY96" s="66"/>
      <c r="AZ96" s="66"/>
      <c r="BA96" s="69"/>
      <c r="BB96" s="66"/>
      <c r="BC96" s="66"/>
      <c r="BD96" s="66"/>
      <c r="BE96" s="66"/>
      <c r="BF96" s="66"/>
      <c r="BG96" s="66"/>
      <c r="BH96" s="66"/>
      <c r="BI96" s="66"/>
      <c r="BJ96" s="66"/>
      <c r="BK96" s="68"/>
      <c r="BL96" s="68"/>
      <c r="BM96" s="68"/>
      <c r="BN96" s="68"/>
    </row>
    <row r="97" spans="1:66" ht="13.5" x14ac:dyDescent="0.25">
      <c r="A97" s="43" t="s">
        <v>97</v>
      </c>
      <c r="B97" s="33"/>
      <c r="C97" s="34"/>
      <c r="D97" s="35"/>
      <c r="E97" s="34"/>
      <c r="F97" s="34"/>
      <c r="G97" s="34"/>
      <c r="H97" s="34"/>
      <c r="I97" s="46"/>
      <c r="J97" s="34"/>
      <c r="K97" s="35"/>
      <c r="L97" s="34"/>
      <c r="M97" s="34"/>
      <c r="N97" s="34"/>
      <c r="O97" s="34"/>
      <c r="P97" s="46"/>
      <c r="Q97" s="46"/>
      <c r="R97" s="47"/>
      <c r="S97" s="46"/>
      <c r="T97" s="46"/>
      <c r="U97" s="37"/>
      <c r="V97" s="38"/>
      <c r="W97" s="37"/>
      <c r="X97" s="46"/>
      <c r="Y97" s="47"/>
      <c r="Z97" s="46"/>
      <c r="AA97" s="46"/>
      <c r="AB97" s="37"/>
      <c r="AC97" s="38"/>
      <c r="AD97" s="37"/>
      <c r="AE97" s="37"/>
      <c r="AF97" s="39"/>
      <c r="AG97" s="38"/>
      <c r="AH97" s="66"/>
      <c r="AI97" s="8"/>
      <c r="AJ97" s="8"/>
      <c r="AK97" s="8"/>
      <c r="AL97" s="37"/>
      <c r="AM97" s="39"/>
      <c r="AN97" s="38"/>
      <c r="AO97" s="66"/>
      <c r="AP97" s="8"/>
      <c r="AQ97" s="8"/>
      <c r="AR97" s="8"/>
      <c r="AS97" s="66"/>
      <c r="AT97" s="69"/>
      <c r="AU97" s="66"/>
      <c r="AV97" s="66"/>
      <c r="AW97" s="66"/>
      <c r="AX97" s="66"/>
      <c r="AY97" s="66"/>
      <c r="AZ97" s="66"/>
      <c r="BA97" s="69"/>
      <c r="BB97" s="66"/>
      <c r="BC97" s="66"/>
      <c r="BD97" s="66"/>
      <c r="BE97" s="66"/>
      <c r="BF97" s="66"/>
      <c r="BG97" s="66"/>
      <c r="BH97" s="66"/>
      <c r="BI97" s="66"/>
      <c r="BJ97" s="66"/>
      <c r="BK97" s="68"/>
      <c r="BL97" s="68"/>
      <c r="BM97" s="68"/>
      <c r="BN97" s="68"/>
    </row>
    <row r="98" spans="1:66" ht="13.5" x14ac:dyDescent="0.25">
      <c r="A98" s="48" t="s">
        <v>98</v>
      </c>
      <c r="B98" s="49"/>
      <c r="C98" s="50"/>
      <c r="D98" s="51"/>
      <c r="E98" s="50"/>
      <c r="F98" s="50"/>
      <c r="G98" s="50"/>
      <c r="H98" s="50"/>
      <c r="I98" s="50"/>
      <c r="J98" s="50"/>
      <c r="K98" s="51"/>
      <c r="L98" s="50"/>
      <c r="M98" s="50"/>
      <c r="N98" s="50"/>
      <c r="O98" s="50"/>
      <c r="P98" s="50"/>
      <c r="Q98" s="50"/>
      <c r="R98" s="51"/>
      <c r="S98" s="50"/>
      <c r="T98" s="50"/>
      <c r="U98" s="37"/>
      <c r="V98" s="38"/>
      <c r="W98" s="37"/>
      <c r="X98" s="50"/>
      <c r="Y98" s="51"/>
      <c r="Z98" s="50"/>
      <c r="AA98" s="50"/>
      <c r="AB98" s="37"/>
      <c r="AC98" s="38"/>
      <c r="AD98" s="37"/>
      <c r="AE98" s="37"/>
      <c r="AF98" s="39"/>
      <c r="AG98" s="38"/>
      <c r="AH98" s="66"/>
      <c r="AI98" s="8"/>
      <c r="AJ98" s="8"/>
      <c r="AK98" s="8"/>
      <c r="AL98" s="37"/>
      <c r="AM98" s="39"/>
      <c r="AN98" s="38"/>
      <c r="AO98" s="66"/>
      <c r="AP98" s="8"/>
      <c r="AQ98" s="8"/>
      <c r="AR98" s="8"/>
      <c r="AS98" s="66"/>
      <c r="AT98" s="69"/>
      <c r="AU98" s="66"/>
      <c r="AV98" s="66"/>
      <c r="AW98" s="66"/>
      <c r="AX98" s="66"/>
      <c r="AY98" s="66"/>
      <c r="AZ98" s="66"/>
      <c r="BA98" s="69"/>
      <c r="BB98" s="66"/>
      <c r="BC98" s="66"/>
      <c r="BD98" s="66"/>
      <c r="BE98" s="66"/>
      <c r="BF98" s="66"/>
      <c r="BG98" s="66"/>
      <c r="BH98" s="66"/>
      <c r="BI98" s="66"/>
      <c r="BJ98" s="66"/>
      <c r="BK98" s="68"/>
      <c r="BL98" s="68"/>
      <c r="BM98" s="68"/>
      <c r="BN98" s="68"/>
    </row>
    <row r="99" spans="1:66" ht="13.5" x14ac:dyDescent="0.25">
      <c r="A99" s="52" t="s">
        <v>99</v>
      </c>
      <c r="B99" s="53" t="s">
        <v>100</v>
      </c>
      <c r="C99" s="34"/>
      <c r="D99" s="35"/>
      <c r="E99" s="34"/>
      <c r="F99" s="34"/>
      <c r="G99" s="34"/>
      <c r="H99" s="34"/>
      <c r="I99" s="34"/>
      <c r="J99" s="34"/>
      <c r="K99" s="35"/>
      <c r="L99" s="34"/>
      <c r="M99" s="34"/>
      <c r="N99" s="34"/>
      <c r="O99" s="34"/>
      <c r="P99" s="34"/>
      <c r="Q99" s="34"/>
      <c r="R99" s="35"/>
      <c r="S99" s="34"/>
      <c r="T99" s="34"/>
      <c r="U99" s="37"/>
      <c r="V99" s="38"/>
      <c r="W99" s="37"/>
      <c r="X99" s="34"/>
      <c r="Y99" s="35"/>
      <c r="Z99" s="34"/>
      <c r="AA99" s="34"/>
      <c r="AB99" s="37"/>
      <c r="AC99" s="38"/>
      <c r="AD99" s="37"/>
      <c r="AE99" s="37"/>
      <c r="AF99" s="39"/>
      <c r="AG99" s="38"/>
      <c r="AH99" s="66"/>
      <c r="AI99" s="8"/>
      <c r="AJ99" s="8"/>
      <c r="AK99" s="8"/>
      <c r="AL99" s="37"/>
      <c r="AM99" s="39"/>
      <c r="AN99" s="38"/>
      <c r="AO99" s="66"/>
      <c r="AP99" s="8"/>
      <c r="AQ99" s="8"/>
      <c r="AR99" s="8"/>
      <c r="AS99" s="66"/>
      <c r="AT99" s="69"/>
      <c r="AU99" s="66"/>
      <c r="AV99" s="66"/>
      <c r="AW99" s="66"/>
      <c r="AX99" s="66"/>
      <c r="AY99" s="66"/>
      <c r="AZ99" s="66"/>
      <c r="BA99" s="69"/>
      <c r="BB99" s="66"/>
      <c r="BC99" s="66"/>
      <c r="BD99" s="66"/>
      <c r="BE99" s="66"/>
      <c r="BF99" s="66"/>
      <c r="BG99" s="66"/>
      <c r="BH99" s="66"/>
      <c r="BI99" s="66"/>
      <c r="BJ99" s="66"/>
      <c r="BK99" s="68"/>
      <c r="BL99" s="68"/>
      <c r="BM99" s="68"/>
      <c r="BN99" s="68"/>
    </row>
    <row r="100" spans="1:66" ht="13.5" x14ac:dyDescent="0.25">
      <c r="A100" s="54" t="s">
        <v>101</v>
      </c>
      <c r="B100" s="53" t="s">
        <v>102</v>
      </c>
      <c r="C100" s="34"/>
      <c r="D100" s="35"/>
      <c r="E100" s="34"/>
      <c r="F100" s="34"/>
      <c r="G100" s="34"/>
      <c r="H100" s="34"/>
      <c r="I100" s="34"/>
      <c r="J100" s="34"/>
      <c r="K100" s="35"/>
      <c r="L100" s="34"/>
      <c r="M100" s="34"/>
      <c r="N100" s="34"/>
      <c r="O100" s="34"/>
      <c r="P100" s="34"/>
      <c r="Q100" s="34"/>
      <c r="R100" s="35"/>
      <c r="S100" s="34"/>
      <c r="T100" s="34"/>
      <c r="U100" s="37"/>
      <c r="V100" s="38"/>
      <c r="W100" s="37"/>
      <c r="X100" s="34"/>
      <c r="Y100" s="35"/>
      <c r="Z100" s="34"/>
      <c r="AA100" s="34"/>
      <c r="AB100" s="37"/>
      <c r="AC100" s="38"/>
      <c r="AD100" s="37"/>
      <c r="AE100" s="37"/>
      <c r="AF100" s="39"/>
      <c r="AG100" s="38"/>
      <c r="AH100" s="66"/>
      <c r="AI100" s="8"/>
      <c r="AJ100" s="8"/>
      <c r="AK100" s="8"/>
      <c r="AL100" s="37"/>
      <c r="AM100" s="39"/>
      <c r="AN100" s="38"/>
      <c r="AO100" s="66"/>
      <c r="AP100" s="8"/>
      <c r="AQ100" s="8"/>
      <c r="AR100" s="8"/>
      <c r="AS100" s="66"/>
      <c r="AT100" s="69"/>
      <c r="AU100" s="66"/>
      <c r="AV100" s="66"/>
      <c r="AW100" s="66"/>
      <c r="AX100" s="66"/>
      <c r="AY100" s="66"/>
      <c r="AZ100" s="66"/>
      <c r="BA100" s="69"/>
      <c r="BB100" s="66"/>
      <c r="BC100" s="66"/>
      <c r="BD100" s="66"/>
      <c r="BE100" s="66"/>
      <c r="BF100" s="66"/>
      <c r="BG100" s="66"/>
      <c r="BH100" s="66"/>
      <c r="BI100" s="66"/>
      <c r="BJ100" s="66"/>
      <c r="BK100" s="68"/>
      <c r="BL100" s="68"/>
      <c r="BM100" s="68"/>
      <c r="BN100" s="68"/>
    </row>
    <row r="101" spans="1:66" ht="13.5" x14ac:dyDescent="0.25">
      <c r="A101" s="116" t="s">
        <v>126</v>
      </c>
      <c r="B101" s="111" t="s">
        <v>135</v>
      </c>
      <c r="C101" s="8"/>
      <c r="D101" s="9"/>
      <c r="E101" s="8"/>
      <c r="F101" s="8"/>
      <c r="G101" s="8"/>
      <c r="H101" s="8"/>
      <c r="I101" s="8"/>
      <c r="J101" s="8"/>
      <c r="K101" s="9"/>
      <c r="L101" s="8"/>
      <c r="M101" s="8"/>
      <c r="N101" s="8"/>
      <c r="O101" s="8"/>
      <c r="P101" s="8"/>
      <c r="Q101" s="8"/>
      <c r="R101" s="9"/>
      <c r="S101" s="8"/>
      <c r="T101" s="8"/>
      <c r="U101" s="8"/>
      <c r="V101" s="8"/>
      <c r="W101" s="8"/>
      <c r="X101" s="8"/>
      <c r="Y101" s="9"/>
      <c r="Z101" s="8"/>
      <c r="AA101" s="8"/>
      <c r="AB101" s="8"/>
      <c r="AC101" s="8"/>
      <c r="AD101" s="8"/>
      <c r="AE101" s="8"/>
      <c r="AF101" s="9"/>
      <c r="AG101" s="8"/>
      <c r="AH101" s="8"/>
      <c r="AI101" s="8"/>
      <c r="AJ101" s="8"/>
      <c r="AK101" s="8"/>
      <c r="AL101" s="8"/>
      <c r="AM101" s="9"/>
      <c r="AN101" s="8"/>
      <c r="AO101" s="8"/>
      <c r="AP101" s="8"/>
      <c r="AQ101" s="8"/>
      <c r="AR101" s="8"/>
      <c r="AS101" s="66"/>
      <c r="AT101" s="69"/>
      <c r="AU101" s="66"/>
      <c r="AV101" s="66"/>
      <c r="AW101" s="66"/>
      <c r="AX101" s="66"/>
      <c r="AY101" s="66"/>
      <c r="AZ101" s="66"/>
      <c r="BA101" s="69"/>
      <c r="BB101" s="66"/>
      <c r="BC101" s="66"/>
      <c r="BD101" s="66"/>
      <c r="BE101" s="66"/>
      <c r="BF101" s="66"/>
      <c r="BG101" s="66"/>
      <c r="BH101" s="66"/>
      <c r="BI101" s="66"/>
      <c r="BJ101" s="66"/>
      <c r="BK101" s="68"/>
      <c r="BL101" s="68"/>
      <c r="BM101" s="68"/>
      <c r="BN101" s="68"/>
    </row>
    <row r="102" spans="1:66" ht="13.5" x14ac:dyDescent="0.25">
      <c r="A102" s="126" t="s">
        <v>144</v>
      </c>
      <c r="B102" s="8"/>
      <c r="C102" s="8"/>
      <c r="D102" s="9"/>
      <c r="E102" s="8"/>
      <c r="F102" s="8"/>
      <c r="G102" s="8"/>
      <c r="H102" s="8"/>
      <c r="I102" s="8"/>
      <c r="J102" s="8"/>
      <c r="K102" s="9"/>
      <c r="L102" s="8"/>
      <c r="M102" s="8"/>
      <c r="N102" s="8"/>
      <c r="O102" s="8"/>
      <c r="P102" s="8"/>
      <c r="Q102" s="8"/>
      <c r="R102" s="9"/>
      <c r="S102" s="8"/>
      <c r="T102" s="8"/>
      <c r="U102" s="8"/>
      <c r="V102" s="8"/>
      <c r="W102" s="8"/>
      <c r="X102" s="8"/>
      <c r="Y102" s="9"/>
      <c r="Z102" s="8"/>
      <c r="AA102" s="8"/>
      <c r="AB102" s="8"/>
      <c r="AC102" s="8"/>
      <c r="AD102" s="8"/>
      <c r="AE102" s="8"/>
      <c r="AF102" s="9"/>
      <c r="AG102" s="8"/>
      <c r="AH102" s="8"/>
      <c r="AI102" s="8"/>
      <c r="AJ102" s="8"/>
      <c r="AK102" s="8"/>
      <c r="AL102" s="8"/>
      <c r="AM102" s="9"/>
      <c r="AN102" s="8"/>
      <c r="AO102" s="8"/>
      <c r="AP102" s="8"/>
      <c r="AQ102" s="8"/>
      <c r="AR102" s="8"/>
      <c r="AS102" s="66"/>
      <c r="AT102" s="69"/>
      <c r="AU102" s="66"/>
      <c r="AV102" s="66"/>
      <c r="AW102" s="66"/>
      <c r="AX102" s="66"/>
      <c r="AY102" s="66"/>
      <c r="AZ102" s="66"/>
      <c r="BA102" s="69"/>
      <c r="BB102" s="66"/>
      <c r="BC102" s="66"/>
      <c r="BD102" s="66"/>
      <c r="BE102" s="66"/>
      <c r="BF102" s="66"/>
      <c r="BG102" s="66"/>
      <c r="BH102" s="66"/>
      <c r="BI102" s="66"/>
      <c r="BJ102" s="66"/>
      <c r="BK102" s="68"/>
      <c r="BL102" s="68"/>
      <c r="BM102" s="68"/>
      <c r="BN102" s="68"/>
    </row>
    <row r="103" spans="1:66" x14ac:dyDescent="0.2">
      <c r="A103" s="7"/>
      <c r="B103" s="8"/>
      <c r="C103" s="8"/>
      <c r="D103" s="9"/>
      <c r="E103" s="8"/>
      <c r="F103" s="8"/>
      <c r="G103" s="8"/>
      <c r="H103" s="8"/>
      <c r="I103" s="8"/>
      <c r="J103" s="8"/>
      <c r="K103" s="9"/>
      <c r="L103" s="8"/>
      <c r="M103" s="8"/>
      <c r="N103" s="8"/>
      <c r="O103" s="8"/>
      <c r="P103" s="8"/>
      <c r="Q103" s="8"/>
      <c r="R103" s="9"/>
      <c r="S103" s="8"/>
      <c r="T103" s="8"/>
      <c r="U103" s="8"/>
      <c r="V103" s="8"/>
      <c r="W103" s="8"/>
      <c r="X103" s="8"/>
      <c r="Y103" s="9"/>
      <c r="Z103" s="8"/>
      <c r="AA103" s="8"/>
      <c r="AB103" s="8"/>
      <c r="AC103" s="8"/>
      <c r="AD103" s="8"/>
      <c r="AE103" s="8"/>
      <c r="AF103" s="9"/>
      <c r="AG103" s="8"/>
      <c r="AH103" s="8"/>
      <c r="AI103" s="8"/>
      <c r="AJ103" s="8"/>
      <c r="AK103" s="8"/>
      <c r="AL103" s="8"/>
      <c r="AM103" s="9"/>
      <c r="AN103" s="8"/>
      <c r="AO103" s="8"/>
      <c r="AP103" s="8"/>
      <c r="AQ103" s="8"/>
      <c r="AR103" s="8"/>
      <c r="AS103" s="66"/>
      <c r="AT103" s="69"/>
      <c r="AU103" s="66"/>
      <c r="AV103" s="66"/>
      <c r="AW103" s="66"/>
      <c r="AX103" s="66"/>
      <c r="AY103" s="66"/>
      <c r="AZ103" s="66"/>
      <c r="BA103" s="69"/>
      <c r="BB103" s="66"/>
      <c r="BC103" s="66"/>
      <c r="BD103" s="66"/>
      <c r="BE103" s="66"/>
      <c r="BF103" s="66"/>
      <c r="BG103" s="66"/>
      <c r="BH103" s="66"/>
      <c r="BI103" s="66"/>
      <c r="BJ103" s="66"/>
      <c r="BK103" s="68"/>
      <c r="BL103" s="68"/>
      <c r="BM103" s="68"/>
      <c r="BN103" s="68"/>
    </row>
    <row r="104" spans="1:66" x14ac:dyDescent="0.2">
      <c r="A104" s="7"/>
      <c r="B104" s="8"/>
      <c r="C104" s="8"/>
      <c r="D104" s="9"/>
      <c r="E104" s="8"/>
      <c r="F104" s="8"/>
      <c r="G104" s="8"/>
      <c r="H104" s="8"/>
      <c r="I104" s="8"/>
      <c r="J104" s="8"/>
      <c r="K104" s="9"/>
      <c r="L104" s="8"/>
      <c r="M104" s="8"/>
      <c r="N104" s="8"/>
      <c r="O104" s="8"/>
      <c r="P104" s="8"/>
      <c r="Q104" s="8"/>
      <c r="R104" s="9"/>
      <c r="S104" s="8"/>
      <c r="T104" s="8"/>
      <c r="U104" s="8"/>
      <c r="V104" s="8"/>
      <c r="W104" s="8"/>
      <c r="X104" s="8"/>
      <c r="Y104" s="9"/>
      <c r="Z104" s="8"/>
      <c r="AA104" s="8"/>
      <c r="AB104" s="8"/>
      <c r="AC104" s="8"/>
      <c r="AD104" s="8"/>
      <c r="AE104" s="8"/>
      <c r="AF104" s="9"/>
      <c r="AG104" s="8"/>
      <c r="AH104" s="8"/>
      <c r="AI104" s="8"/>
      <c r="AJ104" s="8"/>
      <c r="AK104" s="8"/>
      <c r="AL104" s="8"/>
      <c r="AM104" s="9"/>
      <c r="AN104" s="8"/>
      <c r="AO104" s="8"/>
      <c r="AP104" s="8"/>
      <c r="AQ104" s="8"/>
      <c r="AR104" s="8"/>
      <c r="AS104" s="66"/>
      <c r="AT104" s="69"/>
      <c r="AU104" s="66"/>
      <c r="AV104" s="66"/>
      <c r="AW104" s="66"/>
      <c r="AX104" s="66"/>
      <c r="AY104" s="66"/>
      <c r="AZ104" s="66"/>
      <c r="BA104" s="69"/>
      <c r="BB104" s="66"/>
      <c r="BC104" s="66"/>
      <c r="BD104" s="66"/>
      <c r="BE104" s="66"/>
      <c r="BF104" s="66"/>
      <c r="BG104" s="66"/>
      <c r="BH104" s="66"/>
      <c r="BI104" s="66"/>
      <c r="BJ104" s="66"/>
      <c r="BK104" s="68"/>
      <c r="BL104" s="68"/>
      <c r="BM104" s="68"/>
      <c r="BN104" s="68"/>
    </row>
    <row r="105" spans="1:66" x14ac:dyDescent="0.2">
      <c r="A105" s="7"/>
      <c r="B105" s="8"/>
      <c r="C105" s="8"/>
      <c r="D105" s="9"/>
      <c r="E105" s="8"/>
      <c r="F105" s="8"/>
      <c r="G105" s="8"/>
      <c r="H105" s="8"/>
      <c r="I105" s="8"/>
      <c r="J105" s="8"/>
      <c r="K105" s="9"/>
      <c r="L105" s="8"/>
      <c r="M105" s="8"/>
      <c r="N105" s="8"/>
      <c r="O105" s="8"/>
      <c r="P105" s="8"/>
      <c r="Q105" s="8"/>
      <c r="R105" s="9"/>
      <c r="S105" s="8"/>
      <c r="T105" s="8"/>
      <c r="U105" s="8"/>
      <c r="V105" s="8"/>
      <c r="W105" s="8"/>
      <c r="X105" s="8"/>
      <c r="Y105" s="9"/>
      <c r="Z105" s="8"/>
      <c r="AA105" s="8"/>
      <c r="AB105" s="8"/>
      <c r="AC105" s="8"/>
      <c r="AD105" s="8"/>
      <c r="AE105" s="8"/>
      <c r="AF105" s="9"/>
      <c r="AG105" s="8"/>
      <c r="AH105" s="8"/>
      <c r="AI105" s="8"/>
      <c r="AJ105" s="8"/>
      <c r="AK105" s="8"/>
      <c r="AL105" s="8"/>
      <c r="AM105" s="9"/>
      <c r="AN105" s="8"/>
      <c r="AO105" s="8"/>
      <c r="AP105" s="8"/>
      <c r="AQ105" s="8"/>
      <c r="AR105" s="8"/>
      <c r="AS105" s="66"/>
      <c r="AT105" s="69"/>
      <c r="AU105" s="66"/>
      <c r="AV105" s="66"/>
      <c r="AW105" s="66"/>
      <c r="AX105" s="66"/>
      <c r="AY105" s="66"/>
      <c r="AZ105" s="66"/>
      <c r="BA105" s="69"/>
      <c r="BB105" s="66"/>
      <c r="BC105" s="66"/>
      <c r="BD105" s="66"/>
      <c r="BE105" s="66"/>
      <c r="BF105" s="66"/>
      <c r="BG105" s="66"/>
      <c r="BH105" s="66"/>
      <c r="BI105" s="66"/>
      <c r="BJ105" s="66"/>
      <c r="BK105" s="68"/>
      <c r="BL105" s="68"/>
      <c r="BM105" s="68"/>
      <c r="BN105" s="68"/>
    </row>
    <row r="106" spans="1:66" x14ac:dyDescent="0.2">
      <c r="A106" s="7"/>
      <c r="B106" s="8"/>
      <c r="C106" s="8"/>
      <c r="D106" s="9"/>
      <c r="E106" s="8"/>
      <c r="F106" s="8"/>
      <c r="G106" s="8"/>
      <c r="H106" s="8"/>
      <c r="I106" s="8"/>
      <c r="J106" s="8"/>
      <c r="K106" s="9"/>
      <c r="L106" s="8"/>
      <c r="M106" s="8"/>
      <c r="N106" s="8"/>
      <c r="O106" s="8"/>
      <c r="P106" s="8"/>
      <c r="Q106" s="8"/>
      <c r="R106" s="9"/>
      <c r="S106" s="8"/>
      <c r="T106" s="8"/>
      <c r="U106" s="8"/>
      <c r="V106" s="8"/>
      <c r="W106" s="8"/>
      <c r="X106" s="8"/>
      <c r="Y106" s="9"/>
      <c r="Z106" s="8"/>
      <c r="AA106" s="8"/>
      <c r="AB106" s="8"/>
      <c r="AC106" s="8"/>
      <c r="AD106" s="8"/>
      <c r="AE106" s="8"/>
      <c r="AF106" s="9"/>
      <c r="AG106" s="8"/>
      <c r="AH106" s="8"/>
      <c r="AI106" s="8"/>
      <c r="AJ106" s="8"/>
      <c r="AK106" s="8"/>
      <c r="AL106" s="8"/>
      <c r="AM106" s="9"/>
      <c r="AN106" s="8"/>
      <c r="AO106" s="8"/>
      <c r="AP106" s="8"/>
      <c r="AQ106" s="8"/>
      <c r="AR106" s="8"/>
      <c r="AS106" s="66"/>
      <c r="AT106" s="69"/>
      <c r="AU106" s="66"/>
      <c r="AV106" s="66"/>
      <c r="AW106" s="66"/>
      <c r="AX106" s="66"/>
      <c r="AY106" s="66"/>
      <c r="AZ106" s="66"/>
      <c r="BA106" s="69"/>
      <c r="BB106" s="66"/>
      <c r="BC106" s="66"/>
      <c r="BD106" s="66"/>
      <c r="BE106" s="66"/>
      <c r="BF106" s="66"/>
      <c r="BG106" s="66"/>
      <c r="BH106" s="66"/>
      <c r="BI106" s="66"/>
      <c r="BJ106" s="66"/>
      <c r="BK106" s="68"/>
      <c r="BL106" s="68"/>
      <c r="BM106" s="68"/>
      <c r="BN106" s="68"/>
    </row>
    <row r="107" spans="1:66" x14ac:dyDescent="0.2">
      <c r="A107" s="7"/>
      <c r="B107" s="8"/>
      <c r="C107" s="8"/>
      <c r="D107" s="9"/>
      <c r="E107" s="8"/>
      <c r="F107" s="8"/>
      <c r="G107" s="8"/>
      <c r="H107" s="8"/>
      <c r="I107" s="8"/>
      <c r="J107" s="8"/>
      <c r="K107" s="9"/>
      <c r="L107" s="8"/>
      <c r="M107" s="8"/>
      <c r="N107" s="8"/>
      <c r="O107" s="8"/>
      <c r="P107" s="8"/>
      <c r="Q107" s="8"/>
      <c r="R107" s="9"/>
      <c r="S107" s="8"/>
      <c r="T107" s="8"/>
      <c r="U107" s="8"/>
      <c r="V107" s="8"/>
      <c r="W107" s="8"/>
      <c r="X107" s="8"/>
      <c r="Y107" s="9"/>
      <c r="Z107" s="8"/>
      <c r="AA107" s="8"/>
      <c r="AB107" s="8"/>
      <c r="AC107" s="8"/>
      <c r="AD107" s="8"/>
      <c r="AE107" s="8"/>
      <c r="AF107" s="9"/>
      <c r="AG107" s="8"/>
      <c r="AH107" s="8"/>
      <c r="AI107" s="8"/>
      <c r="AJ107" s="8"/>
      <c r="AK107" s="8"/>
      <c r="AL107" s="8"/>
      <c r="AM107" s="9"/>
      <c r="AN107" s="8"/>
      <c r="AO107" s="8"/>
      <c r="AP107" s="8"/>
      <c r="AQ107" s="8"/>
      <c r="AR107" s="8"/>
      <c r="AS107" s="66"/>
      <c r="AT107" s="69"/>
      <c r="AU107" s="66"/>
      <c r="AV107" s="66"/>
      <c r="AW107" s="66"/>
      <c r="AX107" s="66"/>
      <c r="AY107" s="66"/>
      <c r="AZ107" s="66"/>
      <c r="BA107" s="69"/>
      <c r="BB107" s="66"/>
      <c r="BC107" s="66"/>
      <c r="BD107" s="66"/>
      <c r="BE107" s="66"/>
      <c r="BF107" s="66"/>
      <c r="BG107" s="66"/>
      <c r="BH107" s="66"/>
      <c r="BI107" s="66"/>
      <c r="BJ107" s="66"/>
      <c r="BK107" s="68"/>
      <c r="BL107" s="68"/>
      <c r="BM107" s="68"/>
      <c r="BN107" s="68"/>
    </row>
  </sheetData>
  <mergeCells count="16">
    <mergeCell ref="C3:AO3"/>
    <mergeCell ref="C4:M4"/>
    <mergeCell ref="Q4:AA4"/>
    <mergeCell ref="AE4:AO4"/>
    <mergeCell ref="E6:F6"/>
    <mergeCell ref="S6:T6"/>
    <mergeCell ref="AG6:AH6"/>
    <mergeCell ref="L6:M6"/>
    <mergeCell ref="Z6:AA6"/>
    <mergeCell ref="AN6:AO6"/>
    <mergeCell ref="C5:F5"/>
    <mergeCell ref="J5:M5"/>
    <mergeCell ref="Q5:T5"/>
    <mergeCell ref="X5:AA5"/>
    <mergeCell ref="AE5:AH5"/>
    <mergeCell ref="AL5:AO5"/>
  </mergeCells>
  <conditionalFormatting sqref="H8:H86 H88:H92">
    <cfRule type="cellIs" dxfId="473" priority="84" stopIfTrue="1" operator="greaterThanOrEqual">
      <formula>50</formula>
    </cfRule>
    <cfRule type="cellIs" dxfId="472" priority="85" operator="between">
      <formula>25</formula>
      <formula>50</formula>
    </cfRule>
  </conditionalFormatting>
  <conditionalFormatting sqref="V8:V86 V92">
    <cfRule type="cellIs" dxfId="471" priority="82" stopIfTrue="1" operator="greaterThanOrEqual">
      <formula>50</formula>
    </cfRule>
    <cfRule type="cellIs" dxfId="470" priority="83" operator="between">
      <formula>25</formula>
      <formula>50</formula>
    </cfRule>
  </conditionalFormatting>
  <conditionalFormatting sqref="AJ8:AJ86 AJ92">
    <cfRule type="cellIs" dxfId="469" priority="80" stopIfTrue="1" operator="greaterThanOrEqual">
      <formula>50</formula>
    </cfRule>
    <cfRule type="cellIs" dxfId="468" priority="81" operator="between">
      <formula>25</formula>
      <formula>50</formula>
    </cfRule>
  </conditionalFormatting>
  <conditionalFormatting sqref="AX8:AX92">
    <cfRule type="cellIs" dxfId="467" priority="76" stopIfTrue="1" operator="greaterThanOrEqual">
      <formula>50</formula>
    </cfRule>
    <cfRule type="cellIs" dxfId="466" priority="77" operator="between">
      <formula>25</formula>
      <formula>50</formula>
    </cfRule>
  </conditionalFormatting>
  <conditionalFormatting sqref="BE8:BE92">
    <cfRule type="cellIs" dxfId="465" priority="74" stopIfTrue="1" operator="greaterThanOrEqual">
      <formula>50</formula>
    </cfRule>
    <cfRule type="cellIs" dxfId="464" priority="75" operator="between">
      <formula>25</formula>
      <formula>50</formula>
    </cfRule>
  </conditionalFormatting>
  <conditionalFormatting sqref="D8:D86 D88:D93">
    <cfRule type="cellIs" dxfId="463" priority="72" operator="equal">
      <formula>"**"</formula>
    </cfRule>
  </conditionalFormatting>
  <conditionalFormatting sqref="R8:R86 R92:R93">
    <cfRule type="cellIs" dxfId="462" priority="71" operator="equal">
      <formula>"**"</formula>
    </cfRule>
  </conditionalFormatting>
  <conditionalFormatting sqref="AF8:AF86 AF92:AF93">
    <cfRule type="cellIs" dxfId="461" priority="70" operator="equal">
      <formula>"**"</formula>
    </cfRule>
  </conditionalFormatting>
  <conditionalFormatting sqref="AT8:AT94">
    <cfRule type="cellIs" dxfId="460" priority="68" operator="equal">
      <formula>"**"</formula>
    </cfRule>
  </conditionalFormatting>
  <conditionalFormatting sqref="BA8:BA94">
    <cfRule type="cellIs" dxfId="459" priority="67" operator="equal">
      <formula>"**"</formula>
    </cfRule>
  </conditionalFormatting>
  <conditionalFormatting sqref="S8:S86 S88:S92">
    <cfRule type="expression" dxfId="458" priority="52">
      <formula>V8&gt;=50</formula>
    </cfRule>
  </conditionalFormatting>
  <conditionalFormatting sqref="T8:T86 T88:T92">
    <cfRule type="expression" dxfId="457" priority="51">
      <formula>V8&gt;=50</formula>
    </cfRule>
  </conditionalFormatting>
  <conditionalFormatting sqref="AU8:AU91">
    <cfRule type="expression" dxfId="456" priority="58">
      <formula>AX8&gt;=50</formula>
    </cfRule>
  </conditionalFormatting>
  <conditionalFormatting sqref="AV8:AV91">
    <cfRule type="expression" dxfId="455" priority="57">
      <formula>AX8&gt;=50</formula>
    </cfRule>
  </conditionalFormatting>
  <conditionalFormatting sqref="BB8:BB91">
    <cfRule type="expression" dxfId="454" priority="56">
      <formula>BE8&gt;=50</formula>
    </cfRule>
  </conditionalFormatting>
  <conditionalFormatting sqref="BC8:BC91">
    <cfRule type="expression" dxfId="453" priority="55">
      <formula>BE8&gt;=50</formula>
    </cfRule>
  </conditionalFormatting>
  <conditionalFormatting sqref="E8:E86 E88:E92">
    <cfRule type="expression" dxfId="452" priority="54">
      <formula>H8&gt;=50</formula>
    </cfRule>
  </conditionalFormatting>
  <conditionalFormatting sqref="F8:F86 F88:F92">
    <cfRule type="expression" dxfId="451" priority="53">
      <formula>H8&gt;=50</formula>
    </cfRule>
  </conditionalFormatting>
  <conditionalFormatting sqref="AG8:AG86 AG88:AG92">
    <cfRule type="expression" dxfId="450" priority="50">
      <formula>AJ8&gt;=50</formula>
    </cfRule>
  </conditionalFormatting>
  <conditionalFormatting sqref="AH8:AH86 AH88:AH92">
    <cfRule type="expression" dxfId="449" priority="49">
      <formula>AJ8&gt;=50</formula>
    </cfRule>
  </conditionalFormatting>
  <conditionalFormatting sqref="C8:C86 C88:C91">
    <cfRule type="expression" dxfId="448" priority="46" stopIfTrue="1">
      <formula>H8&gt;=50</formula>
    </cfRule>
    <cfRule type="expression" dxfId="447" priority="47" stopIfTrue="1">
      <formula>E8&gt;F$92</formula>
    </cfRule>
    <cfRule type="expression" dxfId="446" priority="48" stopIfTrue="1">
      <formula>F8&lt;E$92</formula>
    </cfRule>
  </conditionalFormatting>
  <conditionalFormatting sqref="Q8:Q86 Q88:Q91">
    <cfRule type="expression" dxfId="445" priority="43" stopIfTrue="1">
      <formula>V8&gt;=50</formula>
    </cfRule>
    <cfRule type="expression" dxfId="444" priority="44" stopIfTrue="1">
      <formula>S8&gt;T$92</formula>
    </cfRule>
    <cfRule type="expression" dxfId="443" priority="45" stopIfTrue="1">
      <formula>T8&lt;S$92</formula>
    </cfRule>
  </conditionalFormatting>
  <conditionalFormatting sqref="AE8:AE86 AE88:AE91">
    <cfRule type="expression" dxfId="442" priority="40" stopIfTrue="1">
      <formula>AJ8&gt;=50</formula>
    </cfRule>
    <cfRule type="expression" dxfId="441" priority="41" stopIfTrue="1">
      <formula>AG8&gt;AH$92</formula>
    </cfRule>
    <cfRule type="expression" dxfId="440" priority="42" stopIfTrue="1">
      <formula>AH8&lt;AG$92</formula>
    </cfRule>
  </conditionalFormatting>
  <conditionalFormatting sqref="O8:O86 O92">
    <cfRule type="cellIs" dxfId="439" priority="38" stopIfTrue="1" operator="greaterThanOrEqual">
      <formula>50</formula>
    </cfRule>
    <cfRule type="cellIs" dxfId="438" priority="39" operator="between">
      <formula>25</formula>
      <formula>50</formula>
    </cfRule>
  </conditionalFormatting>
  <conditionalFormatting sqref="K8:K86 K92:K93">
    <cfRule type="cellIs" dxfId="437" priority="37" operator="equal">
      <formula>"**"</formula>
    </cfRule>
  </conditionalFormatting>
  <conditionalFormatting sqref="L8:L86 L88:L91">
    <cfRule type="expression" dxfId="436" priority="36">
      <formula>O8&gt;=50</formula>
    </cfRule>
  </conditionalFormatting>
  <conditionalFormatting sqref="M8:M86 M88:M91">
    <cfRule type="expression" dxfId="435" priority="35">
      <formula>O8&gt;=50</formula>
    </cfRule>
  </conditionalFormatting>
  <conditionalFormatting sqref="J8:J86 J88:J91">
    <cfRule type="expression" dxfId="434" priority="32" stopIfTrue="1">
      <formula>O8&gt;=50</formula>
    </cfRule>
    <cfRule type="expression" dxfId="433" priority="33" stopIfTrue="1">
      <formula>L8&gt;M$92</formula>
    </cfRule>
    <cfRule type="expression" dxfId="432" priority="34" stopIfTrue="1">
      <formula>M8&lt;L$92</formula>
    </cfRule>
  </conditionalFormatting>
  <conditionalFormatting sqref="AC8:AC86 AC92">
    <cfRule type="cellIs" dxfId="431" priority="30" stopIfTrue="1" operator="greaterThanOrEqual">
      <formula>50</formula>
    </cfRule>
    <cfRule type="cellIs" dxfId="430" priority="31" operator="between">
      <formula>25</formula>
      <formula>50</formula>
    </cfRule>
  </conditionalFormatting>
  <conditionalFormatting sqref="Y8:Y86 Y92:Y93">
    <cfRule type="cellIs" dxfId="429" priority="29" operator="equal">
      <formula>"**"</formula>
    </cfRule>
  </conditionalFormatting>
  <conditionalFormatting sqref="Z8:Z86 Z88:Z91">
    <cfRule type="expression" dxfId="428" priority="28">
      <formula>AC8&gt;=50</formula>
    </cfRule>
  </conditionalFormatting>
  <conditionalFormatting sqref="AA8:AA86 AA88:AA91">
    <cfRule type="expression" dxfId="427" priority="27">
      <formula>AC8&gt;=50</formula>
    </cfRule>
  </conditionalFormatting>
  <conditionalFormatting sqref="X8:X86 X88:X91">
    <cfRule type="expression" dxfId="426" priority="24" stopIfTrue="1">
      <formula>AC8&gt;=50</formula>
    </cfRule>
    <cfRule type="expression" dxfId="425" priority="25" stopIfTrue="1">
      <formula>Z8&gt;AA$92</formula>
    </cfRule>
    <cfRule type="expression" dxfId="424" priority="26" stopIfTrue="1">
      <formula>AA8&lt;Z$92</formula>
    </cfRule>
  </conditionalFormatting>
  <conditionalFormatting sqref="AQ8:AQ86 AQ92">
    <cfRule type="cellIs" dxfId="423" priority="22" stopIfTrue="1" operator="greaterThanOrEqual">
      <formula>50</formula>
    </cfRule>
    <cfRule type="cellIs" dxfId="422" priority="23" operator="between">
      <formula>25</formula>
      <formula>50</formula>
    </cfRule>
  </conditionalFormatting>
  <conditionalFormatting sqref="AM8:AM86 AM92:AM93">
    <cfRule type="cellIs" dxfId="421" priority="21" operator="equal">
      <formula>"**"</formula>
    </cfRule>
  </conditionalFormatting>
  <conditionalFormatting sqref="AN8:AN86 AN88:AN91">
    <cfRule type="expression" dxfId="420" priority="20">
      <formula>AQ8&gt;=50</formula>
    </cfRule>
  </conditionalFormatting>
  <conditionalFormatting sqref="AO8:AO86 AO88:AO91">
    <cfRule type="expression" dxfId="419" priority="19">
      <formula>AQ8&gt;=50</formula>
    </cfRule>
  </conditionalFormatting>
  <conditionalFormatting sqref="AL8:AL86 AL88:AL91">
    <cfRule type="expression" dxfId="418" priority="16" stopIfTrue="1">
      <formula>AQ8&gt;=50</formula>
    </cfRule>
    <cfRule type="expression" dxfId="417" priority="17" stopIfTrue="1">
      <formula>AN8&gt;AO$92</formula>
    </cfRule>
    <cfRule type="expression" dxfId="416" priority="18" stopIfTrue="1">
      <formula>AO8&lt;AN$92</formula>
    </cfRule>
  </conditionalFormatting>
  <conditionalFormatting sqref="O88:O91">
    <cfRule type="cellIs" dxfId="415" priority="14" stopIfTrue="1" operator="greaterThanOrEqual">
      <formula>50</formula>
    </cfRule>
    <cfRule type="cellIs" dxfId="414" priority="15" operator="between">
      <formula>25</formula>
      <formula>50</formula>
    </cfRule>
  </conditionalFormatting>
  <conditionalFormatting sqref="V88:V91">
    <cfRule type="cellIs" dxfId="413" priority="12" stopIfTrue="1" operator="greaterThanOrEqual">
      <formula>50</formula>
    </cfRule>
    <cfRule type="cellIs" dxfId="412" priority="13" operator="between">
      <formula>25</formula>
      <formula>50</formula>
    </cfRule>
  </conditionalFormatting>
  <conditionalFormatting sqref="AC88:AC91">
    <cfRule type="cellIs" dxfId="411" priority="10" stopIfTrue="1" operator="greaterThanOrEqual">
      <formula>50</formula>
    </cfRule>
    <cfRule type="cellIs" dxfId="410" priority="11" operator="between">
      <formula>25</formula>
      <formula>50</formula>
    </cfRule>
  </conditionalFormatting>
  <conditionalFormatting sqref="AJ88:AJ91">
    <cfRule type="cellIs" dxfId="409" priority="8" stopIfTrue="1" operator="greaterThanOrEqual">
      <formula>50</formula>
    </cfRule>
    <cfRule type="cellIs" dxfId="408" priority="9" operator="between">
      <formula>25</formula>
      <formula>50</formula>
    </cfRule>
  </conditionalFormatting>
  <conditionalFormatting sqref="AQ88:AQ91">
    <cfRule type="cellIs" dxfId="407" priority="6" stopIfTrue="1" operator="greaterThanOrEqual">
      <formula>50</formula>
    </cfRule>
    <cfRule type="cellIs" dxfId="406" priority="7" operator="between">
      <formula>25</formula>
      <formula>50</formula>
    </cfRule>
  </conditionalFormatting>
  <conditionalFormatting sqref="K88:K91">
    <cfRule type="cellIs" dxfId="405" priority="5" operator="equal">
      <formula>"**"</formula>
    </cfRule>
  </conditionalFormatting>
  <conditionalFormatting sqref="R88:R91">
    <cfRule type="cellIs" dxfId="404" priority="4" operator="equal">
      <formula>"**"</formula>
    </cfRule>
  </conditionalFormatting>
  <conditionalFormatting sqref="Y88:Y91">
    <cfRule type="cellIs" dxfId="403" priority="3" operator="equal">
      <formula>"**"</formula>
    </cfRule>
  </conditionalFormatting>
  <conditionalFormatting sqref="AM88:AM91">
    <cfRule type="cellIs" dxfId="402" priority="1" operator="equal">
      <formula>"**"</formula>
    </cfRule>
  </conditionalFormatting>
  <conditionalFormatting sqref="AF88:AF91">
    <cfRule type="cellIs" dxfId="401" priority="2" operator="equal">
      <formula>"**"</formula>
    </cfRule>
  </conditionalFormatting>
  <hyperlinks>
    <hyperlink ref="AZ2" location="Index!A1" display="Return to Index" xr:uid="{C0E95C99-4537-4381-8A83-EA579430784E}"/>
  </hyperlink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9570-674C-4957-A63B-9E95AD9623DE}">
  <dimension ref="A1:BC105"/>
  <sheetViews>
    <sheetView zoomScale="120" zoomScaleNormal="120" workbookViewId="0">
      <selection activeCell="AO2" sqref="AO2"/>
    </sheetView>
  </sheetViews>
  <sheetFormatPr defaultRowHeight="12.75" x14ac:dyDescent="0.2"/>
  <cols>
    <col min="1" max="1" width="2.7109375" customWidth="1"/>
    <col min="2" max="2" width="25.7109375" style="1" customWidth="1"/>
    <col min="3" max="3" width="5.85546875" style="1" customWidth="1"/>
    <col min="4" max="4" width="1.7109375" style="5" customWidth="1"/>
    <col min="5" max="6" width="5.85546875" style="1" customWidth="1"/>
    <col min="7" max="8" width="5.85546875" style="1" hidden="1" customWidth="1"/>
    <col min="9" max="9" width="2.7109375" style="1" customWidth="1"/>
    <col min="10" max="10" width="5.85546875" style="1" customWidth="1"/>
    <col min="11" max="11" width="1.7109375" style="5" customWidth="1"/>
    <col min="12" max="13" width="5.85546875" style="1" customWidth="1"/>
    <col min="14" max="15" width="5.85546875" style="1" hidden="1" customWidth="1"/>
    <col min="16" max="16" width="2.7109375" style="1" customWidth="1"/>
    <col min="17" max="17" width="5.85546875" style="74" customWidth="1"/>
    <col min="18" max="18" width="1.7109375" style="75" customWidth="1"/>
    <col min="19" max="22" width="5.85546875" style="74" customWidth="1"/>
    <col min="23" max="23" width="2.7109375" style="74" customWidth="1"/>
    <col min="24" max="24" width="5.85546875" style="74" customWidth="1"/>
    <col min="25" max="25" width="1.7109375" style="75" customWidth="1"/>
    <col min="26" max="29" width="5.85546875" style="74" customWidth="1"/>
    <col min="30" max="30" width="2.7109375" style="74" customWidth="1"/>
    <col min="31" max="31" width="5.85546875" style="74" customWidth="1"/>
    <col min="32" max="32" width="1.7109375" style="75" customWidth="1"/>
    <col min="33" max="36" width="5.85546875" style="74" customWidth="1"/>
    <col min="37" max="37" width="2.7109375" style="74" customWidth="1"/>
    <col min="38" max="38" width="5.85546875" style="74" customWidth="1"/>
    <col min="39" max="39" width="1.7109375" style="75" customWidth="1"/>
    <col min="40" max="43" width="5.85546875" style="74" customWidth="1"/>
    <col min="44" max="44" width="2.7109375" style="74" customWidth="1"/>
    <col min="45" max="45" width="5.85546875" style="74" customWidth="1"/>
    <col min="46" max="46" width="1.7109375" style="75" customWidth="1"/>
    <col min="47" max="50" width="5.85546875" style="74" customWidth="1"/>
    <col min="51" max="51" width="2.7109375" style="74" customWidth="1"/>
    <col min="52" max="55" width="5.85546875" style="1" customWidth="1"/>
  </cols>
  <sheetData>
    <row r="1" spans="1:52" ht="14.25" x14ac:dyDescent="0.3">
      <c r="A1" s="113" t="s">
        <v>156</v>
      </c>
      <c r="B1" s="15"/>
      <c r="C1" s="15"/>
      <c r="D1" s="93"/>
      <c r="E1" s="15"/>
      <c r="F1" s="15"/>
      <c r="G1" s="15"/>
      <c r="H1" s="15"/>
      <c r="I1" s="15"/>
      <c r="J1" s="15"/>
      <c r="K1" s="93"/>
      <c r="L1" s="15"/>
      <c r="M1" s="15"/>
      <c r="N1" s="15"/>
      <c r="O1" s="15"/>
      <c r="P1" s="15"/>
      <c r="Q1" s="71"/>
      <c r="R1" s="76"/>
      <c r="S1" s="71"/>
      <c r="T1" s="71"/>
      <c r="U1" s="71"/>
      <c r="V1" s="71"/>
      <c r="W1" s="71"/>
      <c r="X1" s="71"/>
      <c r="Y1" s="76"/>
      <c r="Z1" s="71"/>
      <c r="AA1" s="71"/>
      <c r="AB1" s="71"/>
      <c r="AC1" s="71"/>
      <c r="AD1" s="71"/>
      <c r="AE1" s="71"/>
      <c r="AF1" s="76"/>
      <c r="AG1" s="71"/>
      <c r="AH1" s="71"/>
      <c r="AI1" s="71"/>
      <c r="AJ1" s="71"/>
      <c r="AK1" s="71"/>
      <c r="AL1" s="71"/>
      <c r="AM1" s="76"/>
      <c r="AN1" s="71"/>
      <c r="AP1" s="71"/>
      <c r="AQ1" s="71"/>
      <c r="AR1" s="71"/>
      <c r="AS1" s="71"/>
      <c r="AT1" s="76"/>
      <c r="AU1" s="71"/>
      <c r="AV1" s="71"/>
      <c r="AW1" s="71"/>
      <c r="AX1" s="71"/>
      <c r="AY1" s="71"/>
      <c r="AZ1" s="8"/>
    </row>
    <row r="2" spans="1:52" ht="14.25" x14ac:dyDescent="0.3">
      <c r="A2" s="14"/>
      <c r="B2" s="15"/>
      <c r="C2" s="15"/>
      <c r="D2" s="93"/>
      <c r="E2" s="15"/>
      <c r="F2" s="15"/>
      <c r="G2" s="15"/>
      <c r="H2" s="15"/>
      <c r="I2" s="15"/>
      <c r="J2" s="15"/>
      <c r="K2" s="93"/>
      <c r="L2" s="15"/>
      <c r="M2" s="15"/>
      <c r="N2" s="15"/>
      <c r="O2" s="15"/>
      <c r="P2" s="15"/>
      <c r="Q2" s="71"/>
      <c r="R2" s="76"/>
      <c r="S2" s="71"/>
      <c r="T2" s="71"/>
      <c r="U2" s="71"/>
      <c r="V2" s="71"/>
      <c r="W2" s="71"/>
      <c r="X2" s="71"/>
      <c r="Y2" s="76"/>
      <c r="Z2" s="71"/>
      <c r="AA2" s="71"/>
      <c r="AB2" s="71"/>
      <c r="AC2" s="71"/>
      <c r="AD2" s="71"/>
      <c r="AE2" s="71"/>
      <c r="AF2" s="76"/>
      <c r="AG2" s="71"/>
      <c r="AH2" s="71"/>
      <c r="AI2" s="71"/>
      <c r="AJ2" s="71"/>
      <c r="AK2" s="71"/>
      <c r="AL2" s="71"/>
      <c r="AM2" s="76"/>
      <c r="AN2" s="71"/>
      <c r="AO2" s="125" t="s">
        <v>142</v>
      </c>
      <c r="AP2" s="71"/>
      <c r="AQ2" s="71"/>
      <c r="AR2" s="71"/>
      <c r="AS2" s="71"/>
      <c r="AT2" s="76"/>
      <c r="AU2" s="71"/>
      <c r="AV2" s="71"/>
      <c r="AW2" s="71"/>
      <c r="AX2" s="71"/>
      <c r="AY2" s="71"/>
      <c r="AZ2" s="8"/>
    </row>
    <row r="3" spans="1:52" ht="14.25" x14ac:dyDescent="0.3">
      <c r="A3" s="23"/>
      <c r="B3" s="24"/>
      <c r="C3" s="134" t="s">
        <v>124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24"/>
      <c r="O3" s="24"/>
      <c r="P3" s="24"/>
      <c r="Q3" s="71"/>
      <c r="R3" s="76"/>
      <c r="S3" s="71"/>
      <c r="T3" s="71"/>
      <c r="U3" s="71"/>
      <c r="V3" s="71"/>
      <c r="W3" s="71"/>
      <c r="X3" s="71"/>
      <c r="Y3" s="76"/>
      <c r="Z3" s="71"/>
      <c r="AA3" s="71"/>
      <c r="AB3" s="71"/>
      <c r="AC3" s="71"/>
      <c r="AD3" s="71"/>
      <c r="AE3" s="71"/>
      <c r="AF3" s="76"/>
      <c r="AG3" s="71"/>
      <c r="AH3" s="71"/>
      <c r="AI3" s="71"/>
      <c r="AJ3" s="71"/>
      <c r="AK3" s="71"/>
      <c r="AL3" s="71"/>
      <c r="AM3" s="76"/>
      <c r="AN3" s="71"/>
      <c r="AO3" s="71"/>
      <c r="AP3" s="71"/>
      <c r="AQ3" s="71"/>
      <c r="AR3" s="71"/>
      <c r="AS3" s="71"/>
      <c r="AT3" s="76"/>
      <c r="AU3" s="71"/>
      <c r="AV3" s="71"/>
      <c r="AW3" s="71"/>
      <c r="AX3" s="71"/>
      <c r="AY3" s="71"/>
      <c r="AZ3" s="8"/>
    </row>
    <row r="4" spans="1:52" ht="14.25" x14ac:dyDescent="0.3">
      <c r="A4" s="23"/>
      <c r="B4" s="24"/>
      <c r="C4" s="131" t="s">
        <v>103</v>
      </c>
      <c r="D4" s="131"/>
      <c r="E4" s="131"/>
      <c r="F4" s="131"/>
      <c r="G4" s="24"/>
      <c r="H4" s="24"/>
      <c r="I4" s="95"/>
      <c r="J4" s="131" t="s">
        <v>104</v>
      </c>
      <c r="K4" s="131"/>
      <c r="L4" s="131"/>
      <c r="M4" s="131"/>
      <c r="N4" s="24"/>
      <c r="O4" s="24"/>
      <c r="P4" s="24"/>
      <c r="Q4" s="71"/>
      <c r="R4" s="76"/>
      <c r="S4" s="71"/>
      <c r="T4" s="71"/>
      <c r="U4" s="71"/>
      <c r="V4" s="71"/>
      <c r="W4" s="71"/>
      <c r="X4" s="71"/>
      <c r="Y4" s="76"/>
      <c r="Z4" s="71"/>
      <c r="AA4" s="71"/>
      <c r="AB4" s="71"/>
      <c r="AC4" s="71"/>
      <c r="AD4" s="71"/>
      <c r="AE4" s="71"/>
      <c r="AF4" s="76"/>
      <c r="AG4" s="71"/>
      <c r="AH4" s="71"/>
      <c r="AI4" s="71"/>
      <c r="AJ4" s="71"/>
      <c r="AK4" s="71"/>
      <c r="AL4" s="71"/>
      <c r="AM4" s="76"/>
      <c r="AN4" s="71"/>
      <c r="AO4" s="71"/>
      <c r="AP4" s="71"/>
      <c r="AQ4" s="71"/>
      <c r="AR4" s="71"/>
      <c r="AS4" s="71"/>
      <c r="AT4" s="76"/>
      <c r="AU4" s="71"/>
      <c r="AV4" s="71"/>
      <c r="AW4" s="71"/>
      <c r="AX4" s="71"/>
      <c r="AY4" s="71"/>
      <c r="AZ4" s="8"/>
    </row>
    <row r="5" spans="1:52" ht="14.25" x14ac:dyDescent="0.3">
      <c r="A5" s="23"/>
      <c r="B5" s="24"/>
      <c r="C5" s="24"/>
      <c r="D5" s="25"/>
      <c r="E5" s="132" t="s">
        <v>92</v>
      </c>
      <c r="F5" s="132"/>
      <c r="G5" s="24"/>
      <c r="H5" s="24"/>
      <c r="I5" s="24"/>
      <c r="J5" s="24"/>
      <c r="K5" s="25"/>
      <c r="L5" s="132" t="s">
        <v>92</v>
      </c>
      <c r="M5" s="132"/>
      <c r="N5" s="24"/>
      <c r="O5" s="24"/>
      <c r="P5" s="24"/>
      <c r="Q5" s="71"/>
      <c r="R5" s="76"/>
      <c r="S5" s="71"/>
      <c r="T5" s="71"/>
      <c r="U5" s="71"/>
      <c r="V5" s="71"/>
      <c r="W5" s="71"/>
      <c r="X5" s="71"/>
      <c r="Y5" s="76"/>
      <c r="Z5" s="71"/>
      <c r="AA5" s="71"/>
      <c r="AB5" s="71"/>
      <c r="AC5" s="71"/>
      <c r="AD5" s="71"/>
      <c r="AE5" s="71"/>
      <c r="AF5" s="76"/>
      <c r="AG5" s="71"/>
      <c r="AH5" s="71"/>
      <c r="AI5" s="71"/>
      <c r="AJ5" s="71"/>
      <c r="AK5" s="71"/>
      <c r="AL5" s="71"/>
      <c r="AM5" s="76"/>
      <c r="AN5" s="71"/>
      <c r="AO5" s="71"/>
      <c r="AP5" s="71"/>
      <c r="AQ5" s="71"/>
      <c r="AR5" s="71"/>
      <c r="AS5" s="71"/>
      <c r="AT5" s="76"/>
      <c r="AU5" s="71"/>
      <c r="AV5" s="71"/>
      <c r="AW5" s="71"/>
      <c r="AX5" s="71"/>
      <c r="AY5" s="71"/>
      <c r="AZ5" s="8"/>
    </row>
    <row r="6" spans="1:52" ht="14.25" x14ac:dyDescent="0.3">
      <c r="A6" s="23"/>
      <c r="B6" s="24" t="s">
        <v>143</v>
      </c>
      <c r="C6" s="78" t="s">
        <v>3</v>
      </c>
      <c r="D6" s="78"/>
      <c r="E6" s="78" t="s">
        <v>4</v>
      </c>
      <c r="F6" s="78" t="s">
        <v>5</v>
      </c>
      <c r="G6" s="78" t="s">
        <v>6</v>
      </c>
      <c r="H6" s="2" t="s">
        <v>88</v>
      </c>
      <c r="I6" s="78"/>
      <c r="J6" s="78" t="s">
        <v>3</v>
      </c>
      <c r="K6" s="78"/>
      <c r="L6" s="78" t="s">
        <v>4</v>
      </c>
      <c r="M6" s="78" t="s">
        <v>5</v>
      </c>
      <c r="N6" s="78" t="s">
        <v>6</v>
      </c>
      <c r="O6" s="2" t="s">
        <v>88</v>
      </c>
      <c r="P6" s="24"/>
      <c r="Q6" s="71"/>
      <c r="R6" s="76"/>
      <c r="S6" s="71"/>
      <c r="T6" s="71"/>
      <c r="U6" s="71"/>
      <c r="V6" s="10"/>
      <c r="W6" s="71"/>
      <c r="X6" s="71"/>
      <c r="Y6" s="76"/>
      <c r="Z6" s="71"/>
      <c r="AA6" s="71"/>
      <c r="AB6" s="71"/>
      <c r="AC6" s="10"/>
      <c r="AD6" s="71"/>
      <c r="AE6" s="71"/>
      <c r="AF6" s="76"/>
      <c r="AG6" s="71"/>
      <c r="AH6" s="71"/>
      <c r="AI6" s="71"/>
      <c r="AJ6" s="10" t="s">
        <v>88</v>
      </c>
      <c r="AK6" s="71"/>
      <c r="AL6" s="71"/>
      <c r="AM6" s="76"/>
      <c r="AN6" s="71"/>
      <c r="AO6" s="71"/>
      <c r="AP6" s="71"/>
      <c r="AQ6" s="10" t="s">
        <v>88</v>
      </c>
      <c r="AR6" s="71"/>
      <c r="AS6" s="71"/>
      <c r="AT6" s="76"/>
      <c r="AU6" s="71"/>
      <c r="AV6" s="71"/>
      <c r="AW6" s="71"/>
      <c r="AX6" s="10" t="s">
        <v>88</v>
      </c>
      <c r="AY6" s="71"/>
      <c r="AZ6" s="8"/>
    </row>
    <row r="7" spans="1:52" ht="14.25" x14ac:dyDescent="0.3">
      <c r="A7" s="17"/>
      <c r="B7" s="13" t="s">
        <v>7</v>
      </c>
      <c r="C7" s="12">
        <v>30.258369999999999</v>
      </c>
      <c r="D7" s="107" t="str">
        <f>IF(H7&gt;=50,"**",(IF(H7&gt;25,"*","  ")))</f>
        <v xml:space="preserve">  </v>
      </c>
      <c r="E7" s="13">
        <v>21.582319999999999</v>
      </c>
      <c r="F7" s="13">
        <v>40.615729999999999</v>
      </c>
      <c r="G7" s="18">
        <v>4.900372</v>
      </c>
      <c r="H7" s="67">
        <f t="shared" ref="H7:H70" si="0">G7/C7*100</f>
        <v>16.195095770195156</v>
      </c>
      <c r="I7" s="18"/>
      <c r="J7" s="12">
        <v>16.874230000000001</v>
      </c>
      <c r="K7" s="107" t="str">
        <f>IF(O7&gt;=50,"**",(IF(O7&gt;25,"*","  ")))</f>
        <v xml:space="preserve">  </v>
      </c>
      <c r="L7" s="13">
        <v>10.446759999999999</v>
      </c>
      <c r="M7" s="13">
        <v>26.103570000000001</v>
      </c>
      <c r="N7" s="18">
        <v>3.9644740000000001</v>
      </c>
      <c r="O7" s="67">
        <f t="shared" ref="O7:O70" si="1">N7/J7*100</f>
        <v>23.494251293244194</v>
      </c>
      <c r="P7" s="18"/>
      <c r="Q7" s="70"/>
      <c r="R7" s="108"/>
      <c r="S7" s="77"/>
      <c r="T7" s="77"/>
      <c r="U7" s="71"/>
      <c r="V7" s="70"/>
      <c r="W7" s="71"/>
      <c r="X7" s="70"/>
      <c r="Y7" s="108"/>
      <c r="Z7" s="77"/>
      <c r="AA7" s="77"/>
      <c r="AB7" s="71"/>
      <c r="AC7" s="70"/>
      <c r="AD7" s="71"/>
      <c r="AE7" s="70"/>
      <c r="AF7" s="108"/>
      <c r="AG7" s="77"/>
      <c r="AH7" s="77"/>
      <c r="AI7" s="71"/>
      <c r="AJ7" s="70"/>
      <c r="AK7" s="71"/>
      <c r="AL7" s="70"/>
      <c r="AM7" s="108" t="str">
        <f>IF(AQ7&gt;=50,"**",(IF(AQ7&gt;25,"*","  ")))</f>
        <v xml:space="preserve">  </v>
      </c>
      <c r="AN7" s="77"/>
      <c r="AO7" s="77"/>
      <c r="AP7" s="71"/>
      <c r="AQ7" s="70"/>
      <c r="AR7" s="71"/>
      <c r="AS7" s="70"/>
      <c r="AT7" s="108" t="str">
        <f>IF(AX7&gt;=50,"**",(IF(AX7&gt;25,"*","  ")))</f>
        <v xml:space="preserve">  </v>
      </c>
      <c r="AU7" s="77"/>
      <c r="AV7" s="77"/>
      <c r="AW7" s="71"/>
      <c r="AX7" s="70"/>
      <c r="AY7" s="71"/>
      <c r="AZ7" s="8"/>
    </row>
    <row r="8" spans="1:52" ht="14.25" x14ac:dyDescent="0.3">
      <c r="A8" s="17"/>
      <c r="B8" s="13" t="s">
        <v>8</v>
      </c>
      <c r="C8" s="12">
        <v>49.08325</v>
      </c>
      <c r="D8" s="107" t="str">
        <f t="shared" ref="D8:D71" si="2">IF(H8&gt;=50,"**",(IF(H8&gt;25,"*","  ")))</f>
        <v xml:space="preserve">  </v>
      </c>
      <c r="E8" s="13">
        <v>38.953360000000004</v>
      </c>
      <c r="F8" s="13">
        <v>59.288989999999998</v>
      </c>
      <c r="G8" s="18">
        <v>5.2608810000000004</v>
      </c>
      <c r="H8" s="67">
        <f t="shared" si="0"/>
        <v>10.718281694875543</v>
      </c>
      <c r="I8" s="18"/>
      <c r="J8" s="12">
        <v>25.40288</v>
      </c>
      <c r="K8" s="107" t="str">
        <f t="shared" ref="K8:K71" si="3">IF(O8&gt;=50,"**",(IF(O8&gt;25,"*","  ")))</f>
        <v xml:space="preserve">  </v>
      </c>
      <c r="L8" s="13">
        <v>16.251899999999999</v>
      </c>
      <c r="M8" s="13">
        <v>37.40513</v>
      </c>
      <c r="N8" s="18">
        <v>5.4369930000000002</v>
      </c>
      <c r="O8" s="67">
        <f t="shared" si="1"/>
        <v>21.403057448604255</v>
      </c>
      <c r="P8" s="18"/>
      <c r="Q8" s="70"/>
      <c r="R8" s="108"/>
      <c r="S8" s="77"/>
      <c r="T8" s="77"/>
      <c r="U8" s="71"/>
      <c r="V8" s="70"/>
      <c r="W8" s="71"/>
      <c r="X8" s="70"/>
      <c r="Y8" s="108"/>
      <c r="Z8" s="77"/>
      <c r="AA8" s="77"/>
      <c r="AB8" s="71"/>
      <c r="AC8" s="70"/>
      <c r="AD8" s="71"/>
      <c r="AE8" s="70"/>
      <c r="AF8" s="108"/>
      <c r="AG8" s="77"/>
      <c r="AH8" s="77"/>
      <c r="AI8" s="71"/>
      <c r="AJ8" s="70"/>
      <c r="AK8" s="71"/>
      <c r="AL8" s="70"/>
      <c r="AM8" s="108" t="str">
        <f t="shared" ref="AM8:AM71" si="4">IF(AQ8&gt;=50,"**",(IF(AQ8&gt;25,"*","  ")))</f>
        <v xml:space="preserve">  </v>
      </c>
      <c r="AN8" s="77"/>
      <c r="AO8" s="77"/>
      <c r="AP8" s="71"/>
      <c r="AQ8" s="70"/>
      <c r="AR8" s="71"/>
      <c r="AS8" s="70"/>
      <c r="AT8" s="108" t="str">
        <f t="shared" ref="AT8:AT71" si="5">IF(AX8&gt;=50,"**",(IF(AX8&gt;25,"*","  ")))</f>
        <v xml:space="preserve">  </v>
      </c>
      <c r="AU8" s="77"/>
      <c r="AV8" s="77"/>
      <c r="AW8" s="71"/>
      <c r="AX8" s="70"/>
      <c r="AY8" s="71"/>
      <c r="AZ8" s="8"/>
    </row>
    <row r="9" spans="1:52" ht="14.25" x14ac:dyDescent="0.3">
      <c r="A9" s="17"/>
      <c r="B9" s="13" t="s">
        <v>9</v>
      </c>
      <c r="C9" s="12">
        <v>40.896189999999997</v>
      </c>
      <c r="D9" s="107" t="str">
        <f t="shared" si="2"/>
        <v xml:space="preserve">  </v>
      </c>
      <c r="E9" s="13">
        <v>33.360970000000002</v>
      </c>
      <c r="F9" s="13">
        <v>48.884860000000003</v>
      </c>
      <c r="G9" s="18">
        <v>3.9912040000000002</v>
      </c>
      <c r="H9" s="67">
        <f t="shared" si="0"/>
        <v>9.7593541109819775</v>
      </c>
      <c r="I9" s="18"/>
      <c r="J9" s="12">
        <v>30.836590000000001</v>
      </c>
      <c r="K9" s="107" t="str">
        <f t="shared" si="3"/>
        <v xml:space="preserve">  </v>
      </c>
      <c r="L9" s="13">
        <v>22.945959999999999</v>
      </c>
      <c r="M9" s="13">
        <v>40.03098</v>
      </c>
      <c r="N9" s="18">
        <v>4.3916230000000001</v>
      </c>
      <c r="O9" s="67">
        <f t="shared" si="1"/>
        <v>14.241597401009646</v>
      </c>
      <c r="P9" s="18"/>
      <c r="Q9" s="70"/>
      <c r="R9" s="108"/>
      <c r="S9" s="77"/>
      <c r="T9" s="77"/>
      <c r="U9" s="71"/>
      <c r="V9" s="70"/>
      <c r="W9" s="71"/>
      <c r="X9" s="70"/>
      <c r="Y9" s="108"/>
      <c r="Z9" s="77"/>
      <c r="AA9" s="77"/>
      <c r="AB9" s="71"/>
      <c r="AC9" s="70"/>
      <c r="AD9" s="71"/>
      <c r="AE9" s="70"/>
      <c r="AF9" s="108"/>
      <c r="AG9" s="77"/>
      <c r="AH9" s="77"/>
      <c r="AI9" s="71"/>
      <c r="AJ9" s="70"/>
      <c r="AK9" s="71"/>
      <c r="AL9" s="70"/>
      <c r="AM9" s="108" t="str">
        <f t="shared" si="4"/>
        <v xml:space="preserve">  </v>
      </c>
      <c r="AN9" s="77"/>
      <c r="AO9" s="77"/>
      <c r="AP9" s="71"/>
      <c r="AQ9" s="70"/>
      <c r="AR9" s="71"/>
      <c r="AS9" s="70"/>
      <c r="AT9" s="108" t="str">
        <f t="shared" si="5"/>
        <v xml:space="preserve">  </v>
      </c>
      <c r="AU9" s="77"/>
      <c r="AV9" s="77"/>
      <c r="AW9" s="71"/>
      <c r="AX9" s="70"/>
      <c r="AY9" s="71"/>
      <c r="AZ9" s="8"/>
    </row>
    <row r="10" spans="1:52" ht="14.25" x14ac:dyDescent="0.3">
      <c r="A10" s="17"/>
      <c r="B10" s="13" t="s">
        <v>10</v>
      </c>
      <c r="C10" s="12">
        <v>30.81597</v>
      </c>
      <c r="D10" s="107" t="str">
        <f t="shared" si="2"/>
        <v xml:space="preserve">  </v>
      </c>
      <c r="E10" s="13">
        <v>24.04785</v>
      </c>
      <c r="F10" s="13">
        <v>38.522779999999997</v>
      </c>
      <c r="G10" s="18">
        <v>3.712618</v>
      </c>
      <c r="H10" s="67">
        <f t="shared" si="0"/>
        <v>12.047707730764277</v>
      </c>
      <c r="I10" s="18"/>
      <c r="J10" s="12">
        <v>25.682269999999999</v>
      </c>
      <c r="K10" s="107" t="str">
        <f t="shared" si="3"/>
        <v xml:space="preserve">  </v>
      </c>
      <c r="L10" s="13">
        <v>18.921050000000001</v>
      </c>
      <c r="M10" s="13">
        <v>33.850819999999999</v>
      </c>
      <c r="N10" s="18">
        <v>3.8230659999999999</v>
      </c>
      <c r="O10" s="67">
        <f t="shared" si="1"/>
        <v>14.886012801827874</v>
      </c>
      <c r="P10" s="18"/>
      <c r="Q10" s="70"/>
      <c r="R10" s="108"/>
      <c r="S10" s="77"/>
      <c r="T10" s="77"/>
      <c r="U10" s="71"/>
      <c r="V10" s="70"/>
      <c r="W10" s="71"/>
      <c r="X10" s="70"/>
      <c r="Y10" s="108"/>
      <c r="Z10" s="77"/>
      <c r="AA10" s="77"/>
      <c r="AB10" s="71"/>
      <c r="AC10" s="70"/>
      <c r="AD10" s="71"/>
      <c r="AE10" s="70"/>
      <c r="AF10" s="108"/>
      <c r="AG10" s="77"/>
      <c r="AH10" s="77"/>
      <c r="AI10" s="71"/>
      <c r="AJ10" s="70"/>
      <c r="AK10" s="71"/>
      <c r="AL10" s="70"/>
      <c r="AM10" s="108" t="str">
        <f t="shared" si="4"/>
        <v xml:space="preserve">  </v>
      </c>
      <c r="AN10" s="77"/>
      <c r="AO10" s="77"/>
      <c r="AP10" s="71"/>
      <c r="AQ10" s="70"/>
      <c r="AR10" s="71"/>
      <c r="AS10" s="70"/>
      <c r="AT10" s="108" t="str">
        <f t="shared" si="5"/>
        <v xml:space="preserve">  </v>
      </c>
      <c r="AU10" s="77"/>
      <c r="AV10" s="77"/>
      <c r="AW10" s="71"/>
      <c r="AX10" s="70"/>
      <c r="AY10" s="71"/>
      <c r="AZ10" s="8"/>
    </row>
    <row r="11" spans="1:52" ht="14.25" x14ac:dyDescent="0.3">
      <c r="A11" s="17"/>
      <c r="B11" s="13" t="s">
        <v>11</v>
      </c>
      <c r="C11" s="12">
        <v>45.847520000000003</v>
      </c>
      <c r="D11" s="107" t="str">
        <f t="shared" si="2"/>
        <v xml:space="preserve">  </v>
      </c>
      <c r="E11" s="13">
        <v>35.043309999999998</v>
      </c>
      <c r="F11" s="13">
        <v>57.056829999999998</v>
      </c>
      <c r="G11" s="18">
        <v>5.70838</v>
      </c>
      <c r="H11" s="67">
        <f t="shared" si="0"/>
        <v>12.450793412598978</v>
      </c>
      <c r="I11" s="18"/>
      <c r="J11" s="12">
        <v>32.428229999999999</v>
      </c>
      <c r="K11" s="107" t="str">
        <f t="shared" si="3"/>
        <v xml:space="preserve">  </v>
      </c>
      <c r="L11" s="13">
        <v>21.139089999999999</v>
      </c>
      <c r="M11" s="13">
        <v>46.213270000000001</v>
      </c>
      <c r="N11" s="18">
        <v>6.5109880000000002</v>
      </c>
      <c r="O11" s="67">
        <f t="shared" si="1"/>
        <v>20.078147959355171</v>
      </c>
      <c r="P11" s="18"/>
      <c r="Q11" s="70"/>
      <c r="R11" s="108"/>
      <c r="S11" s="77"/>
      <c r="T11" s="77"/>
      <c r="U11" s="71"/>
      <c r="V11" s="70"/>
      <c r="W11" s="71"/>
      <c r="X11" s="70"/>
      <c r="Y11" s="108"/>
      <c r="Z11" s="77"/>
      <c r="AA11" s="77"/>
      <c r="AB11" s="71"/>
      <c r="AC11" s="70"/>
      <c r="AD11" s="71"/>
      <c r="AE11" s="70"/>
      <c r="AF11" s="108"/>
      <c r="AG11" s="77"/>
      <c r="AH11" s="77"/>
      <c r="AI11" s="71"/>
      <c r="AJ11" s="70"/>
      <c r="AK11" s="71"/>
      <c r="AL11" s="70"/>
      <c r="AM11" s="108" t="str">
        <f t="shared" si="4"/>
        <v xml:space="preserve">  </v>
      </c>
      <c r="AN11" s="77"/>
      <c r="AO11" s="77"/>
      <c r="AP11" s="71"/>
      <c r="AQ11" s="70"/>
      <c r="AR11" s="71"/>
      <c r="AS11" s="70"/>
      <c r="AT11" s="108" t="str">
        <f t="shared" si="5"/>
        <v xml:space="preserve">  </v>
      </c>
      <c r="AU11" s="77"/>
      <c r="AV11" s="77"/>
      <c r="AW11" s="71"/>
      <c r="AX11" s="70"/>
      <c r="AY11" s="71"/>
      <c r="AZ11" s="8"/>
    </row>
    <row r="12" spans="1:52" ht="14.25" x14ac:dyDescent="0.3">
      <c r="A12" s="17"/>
      <c r="B12" s="13" t="s">
        <v>12</v>
      </c>
      <c r="C12" s="12">
        <v>47.637479999999996</v>
      </c>
      <c r="D12" s="107" t="str">
        <f t="shared" si="2"/>
        <v xml:space="preserve">  </v>
      </c>
      <c r="E12" s="13">
        <v>38.359389999999998</v>
      </c>
      <c r="F12" s="13">
        <v>57.08155</v>
      </c>
      <c r="G12" s="18">
        <v>4.8328559999999996</v>
      </c>
      <c r="H12" s="67">
        <f t="shared" si="0"/>
        <v>10.145070646054325</v>
      </c>
      <c r="I12" s="18"/>
      <c r="J12" s="12">
        <v>23.205279999999998</v>
      </c>
      <c r="K12" s="107" t="str">
        <f t="shared" si="3"/>
        <v xml:space="preserve">  </v>
      </c>
      <c r="L12" s="13">
        <v>15.684530000000001</v>
      </c>
      <c r="M12" s="13">
        <v>32.924059999999997</v>
      </c>
      <c r="N12" s="18">
        <v>4.4107919999999998</v>
      </c>
      <c r="O12" s="67">
        <f t="shared" si="1"/>
        <v>19.007708590458723</v>
      </c>
      <c r="P12" s="18"/>
      <c r="Q12" s="70"/>
      <c r="R12" s="108"/>
      <c r="S12" s="77"/>
      <c r="T12" s="77"/>
      <c r="U12" s="71"/>
      <c r="V12" s="70"/>
      <c r="W12" s="71"/>
      <c r="X12" s="70"/>
      <c r="Y12" s="108"/>
      <c r="Z12" s="77"/>
      <c r="AA12" s="77"/>
      <c r="AB12" s="71"/>
      <c r="AC12" s="70"/>
      <c r="AD12" s="71"/>
      <c r="AE12" s="70"/>
      <c r="AF12" s="108"/>
      <c r="AG12" s="77"/>
      <c r="AH12" s="77"/>
      <c r="AI12" s="71"/>
      <c r="AJ12" s="70"/>
      <c r="AK12" s="71"/>
      <c r="AL12" s="70"/>
      <c r="AM12" s="108" t="str">
        <f t="shared" si="4"/>
        <v xml:space="preserve">  </v>
      </c>
      <c r="AN12" s="77"/>
      <c r="AO12" s="77"/>
      <c r="AP12" s="71"/>
      <c r="AQ12" s="70"/>
      <c r="AR12" s="71"/>
      <c r="AS12" s="70"/>
      <c r="AT12" s="108" t="str">
        <f t="shared" si="5"/>
        <v xml:space="preserve">  </v>
      </c>
      <c r="AU12" s="77"/>
      <c r="AV12" s="77"/>
      <c r="AW12" s="71"/>
      <c r="AX12" s="70"/>
      <c r="AY12" s="71"/>
      <c r="AZ12" s="8"/>
    </row>
    <row r="13" spans="1:52" ht="14.25" x14ac:dyDescent="0.3">
      <c r="A13" s="17"/>
      <c r="B13" s="13" t="s">
        <v>13</v>
      </c>
      <c r="C13" s="12">
        <v>34.865070000000003</v>
      </c>
      <c r="D13" s="107" t="str">
        <f t="shared" si="2"/>
        <v xml:space="preserve">  </v>
      </c>
      <c r="E13" s="13">
        <v>24.359850000000002</v>
      </c>
      <c r="F13" s="13">
        <v>47.080820000000003</v>
      </c>
      <c r="G13" s="18">
        <v>5.8866579999999997</v>
      </c>
      <c r="H13" s="67">
        <f t="shared" si="0"/>
        <v>16.884113526804907</v>
      </c>
      <c r="I13" s="18"/>
      <c r="J13" s="12">
        <v>10.542619999999999</v>
      </c>
      <c r="K13" s="107" t="str">
        <f t="shared" si="3"/>
        <v xml:space="preserve">  </v>
      </c>
      <c r="L13" s="13">
        <v>6.563542</v>
      </c>
      <c r="M13" s="13">
        <v>16.50778</v>
      </c>
      <c r="N13" s="18">
        <v>2.4896579999999999</v>
      </c>
      <c r="O13" s="67">
        <f t="shared" si="1"/>
        <v>23.615173457831165</v>
      </c>
      <c r="P13" s="18"/>
      <c r="Q13" s="70"/>
      <c r="R13" s="108"/>
      <c r="S13" s="77"/>
      <c r="T13" s="77"/>
      <c r="U13" s="71"/>
      <c r="V13" s="70"/>
      <c r="W13" s="71"/>
      <c r="X13" s="70"/>
      <c r="Y13" s="108"/>
      <c r="Z13" s="77"/>
      <c r="AA13" s="77"/>
      <c r="AB13" s="71"/>
      <c r="AC13" s="70"/>
      <c r="AD13" s="71"/>
      <c r="AE13" s="70"/>
      <c r="AF13" s="108"/>
      <c r="AG13" s="77"/>
      <c r="AH13" s="77"/>
      <c r="AI13" s="71"/>
      <c r="AJ13" s="70"/>
      <c r="AK13" s="71"/>
      <c r="AL13" s="70"/>
      <c r="AM13" s="108" t="str">
        <f t="shared" si="4"/>
        <v xml:space="preserve">  </v>
      </c>
      <c r="AN13" s="77"/>
      <c r="AO13" s="77"/>
      <c r="AP13" s="71"/>
      <c r="AQ13" s="70"/>
      <c r="AR13" s="71"/>
      <c r="AS13" s="70"/>
      <c r="AT13" s="108" t="str">
        <f t="shared" si="5"/>
        <v xml:space="preserve">  </v>
      </c>
      <c r="AU13" s="77"/>
      <c r="AV13" s="77"/>
      <c r="AW13" s="71"/>
      <c r="AX13" s="70"/>
      <c r="AY13" s="71"/>
      <c r="AZ13" s="8"/>
    </row>
    <row r="14" spans="1:52" ht="14.25" x14ac:dyDescent="0.3">
      <c r="A14" s="17"/>
      <c r="B14" s="13" t="s">
        <v>14</v>
      </c>
      <c r="C14" s="12">
        <v>53.343310000000002</v>
      </c>
      <c r="D14" s="107" t="str">
        <f t="shared" si="2"/>
        <v xml:space="preserve">  </v>
      </c>
      <c r="E14" s="13">
        <v>43.81664</v>
      </c>
      <c r="F14" s="13">
        <v>62.632219999999997</v>
      </c>
      <c r="G14" s="18">
        <v>4.8574219999999997</v>
      </c>
      <c r="H14" s="67">
        <f t="shared" si="0"/>
        <v>9.1059628658214109</v>
      </c>
      <c r="I14" s="18"/>
      <c r="J14" s="12">
        <v>19.691610000000001</v>
      </c>
      <c r="K14" s="107" t="str">
        <f t="shared" si="3"/>
        <v xml:space="preserve">  </v>
      </c>
      <c r="L14" s="13">
        <v>13.213760000000001</v>
      </c>
      <c r="M14" s="13">
        <v>28.309239999999999</v>
      </c>
      <c r="N14" s="18">
        <v>3.8445749999999999</v>
      </c>
      <c r="O14" s="67">
        <f t="shared" si="1"/>
        <v>19.523924148406348</v>
      </c>
      <c r="P14" s="18"/>
      <c r="Q14" s="70"/>
      <c r="R14" s="108"/>
      <c r="S14" s="77"/>
      <c r="T14" s="77"/>
      <c r="U14" s="71"/>
      <c r="V14" s="70"/>
      <c r="W14" s="71"/>
      <c r="X14" s="70"/>
      <c r="Y14" s="108"/>
      <c r="Z14" s="77"/>
      <c r="AA14" s="77"/>
      <c r="AB14" s="71"/>
      <c r="AC14" s="70"/>
      <c r="AD14" s="71"/>
      <c r="AE14" s="70"/>
      <c r="AF14" s="108"/>
      <c r="AG14" s="77"/>
      <c r="AH14" s="77"/>
      <c r="AI14" s="71"/>
      <c r="AJ14" s="70"/>
      <c r="AK14" s="71"/>
      <c r="AL14" s="70"/>
      <c r="AM14" s="108" t="str">
        <f t="shared" si="4"/>
        <v xml:space="preserve">  </v>
      </c>
      <c r="AN14" s="77"/>
      <c r="AO14" s="77"/>
      <c r="AP14" s="71"/>
      <c r="AQ14" s="70"/>
      <c r="AR14" s="71"/>
      <c r="AS14" s="70"/>
      <c r="AT14" s="108" t="str">
        <f t="shared" si="5"/>
        <v xml:space="preserve">  </v>
      </c>
      <c r="AU14" s="77"/>
      <c r="AV14" s="77"/>
      <c r="AW14" s="71"/>
      <c r="AX14" s="70"/>
      <c r="AY14" s="71"/>
      <c r="AZ14" s="8"/>
    </row>
    <row r="15" spans="1:52" ht="14.25" x14ac:dyDescent="0.3">
      <c r="A15" s="17"/>
      <c r="B15" s="13" t="s">
        <v>15</v>
      </c>
      <c r="C15" s="12">
        <v>26.643699999999999</v>
      </c>
      <c r="D15" s="107" t="str">
        <f t="shared" si="2"/>
        <v xml:space="preserve">  </v>
      </c>
      <c r="E15" s="13">
        <v>20.784759999999999</v>
      </c>
      <c r="F15" s="13">
        <v>33.456650000000003</v>
      </c>
      <c r="G15" s="18">
        <v>3.2425199999999998</v>
      </c>
      <c r="H15" s="67">
        <f t="shared" si="0"/>
        <v>12.169931353378097</v>
      </c>
      <c r="I15" s="18"/>
      <c r="J15" s="12">
        <v>17.669080000000001</v>
      </c>
      <c r="K15" s="107" t="str">
        <f t="shared" si="3"/>
        <v xml:space="preserve">  </v>
      </c>
      <c r="L15" s="13">
        <v>12.19647</v>
      </c>
      <c r="M15" s="13">
        <v>24.900880000000001</v>
      </c>
      <c r="N15" s="18">
        <v>3.228694</v>
      </c>
      <c r="O15" s="67">
        <f t="shared" si="1"/>
        <v>18.273130236548816</v>
      </c>
      <c r="P15" s="18"/>
      <c r="Q15" s="70"/>
      <c r="R15" s="108"/>
      <c r="S15" s="77"/>
      <c r="T15" s="77"/>
      <c r="U15" s="71"/>
      <c r="V15" s="70"/>
      <c r="W15" s="71"/>
      <c r="X15" s="70"/>
      <c r="Y15" s="108"/>
      <c r="Z15" s="77"/>
      <c r="AA15" s="77"/>
      <c r="AB15" s="71"/>
      <c r="AC15" s="70"/>
      <c r="AD15" s="71"/>
      <c r="AE15" s="70"/>
      <c r="AF15" s="108"/>
      <c r="AG15" s="77"/>
      <c r="AH15" s="77"/>
      <c r="AI15" s="71"/>
      <c r="AJ15" s="70"/>
      <c r="AK15" s="71"/>
      <c r="AL15" s="70"/>
      <c r="AM15" s="108" t="str">
        <f t="shared" si="4"/>
        <v xml:space="preserve">  </v>
      </c>
      <c r="AN15" s="77"/>
      <c r="AO15" s="77"/>
      <c r="AP15" s="71"/>
      <c r="AQ15" s="70"/>
      <c r="AR15" s="71"/>
      <c r="AS15" s="70"/>
      <c r="AT15" s="108" t="str">
        <f t="shared" si="5"/>
        <v xml:space="preserve">  </v>
      </c>
      <c r="AU15" s="77"/>
      <c r="AV15" s="77"/>
      <c r="AW15" s="71"/>
      <c r="AX15" s="70"/>
      <c r="AY15" s="71"/>
      <c r="AZ15" s="8"/>
    </row>
    <row r="16" spans="1:52" ht="14.25" x14ac:dyDescent="0.3">
      <c r="A16" s="17"/>
      <c r="B16" s="13" t="s">
        <v>16</v>
      </c>
      <c r="C16" s="12">
        <v>39.085120000000003</v>
      </c>
      <c r="D16" s="107" t="str">
        <f t="shared" si="2"/>
        <v xml:space="preserve">  </v>
      </c>
      <c r="E16" s="13">
        <v>31.74484</v>
      </c>
      <c r="F16" s="13">
        <v>46.955069999999999</v>
      </c>
      <c r="G16" s="18">
        <v>3.9087689999999999</v>
      </c>
      <c r="H16" s="67">
        <f t="shared" si="0"/>
        <v>10.000657539237439</v>
      </c>
      <c r="I16" s="18"/>
      <c r="J16" s="12">
        <v>16.4499</v>
      </c>
      <c r="K16" s="107" t="str">
        <f t="shared" si="3"/>
        <v xml:space="preserve">  </v>
      </c>
      <c r="L16" s="13">
        <v>11.7212</v>
      </c>
      <c r="M16" s="13">
        <v>22.597950000000001</v>
      </c>
      <c r="N16" s="18">
        <v>2.7625679999999999</v>
      </c>
      <c r="O16" s="67">
        <f t="shared" si="1"/>
        <v>16.793828533912063</v>
      </c>
      <c r="P16" s="18"/>
      <c r="Q16" s="70"/>
      <c r="R16" s="108"/>
      <c r="S16" s="77"/>
      <c r="T16" s="77"/>
      <c r="U16" s="71"/>
      <c r="V16" s="70"/>
      <c r="W16" s="71"/>
      <c r="X16" s="70"/>
      <c r="Y16" s="108"/>
      <c r="Z16" s="77"/>
      <c r="AA16" s="77"/>
      <c r="AB16" s="71"/>
      <c r="AC16" s="70"/>
      <c r="AD16" s="71"/>
      <c r="AE16" s="70"/>
      <c r="AF16" s="108"/>
      <c r="AG16" s="77"/>
      <c r="AH16" s="77"/>
      <c r="AI16" s="71"/>
      <c r="AJ16" s="70"/>
      <c r="AK16" s="71"/>
      <c r="AL16" s="70"/>
      <c r="AM16" s="108" t="str">
        <f t="shared" si="4"/>
        <v xml:space="preserve">  </v>
      </c>
      <c r="AN16" s="77"/>
      <c r="AO16" s="77"/>
      <c r="AP16" s="71"/>
      <c r="AQ16" s="70"/>
      <c r="AR16" s="71"/>
      <c r="AS16" s="70"/>
      <c r="AT16" s="108" t="str">
        <f t="shared" si="5"/>
        <v xml:space="preserve">  </v>
      </c>
      <c r="AU16" s="77"/>
      <c r="AV16" s="77"/>
      <c r="AW16" s="71"/>
      <c r="AX16" s="70"/>
      <c r="AY16" s="71"/>
      <c r="AZ16" s="8"/>
    </row>
    <row r="17" spans="1:52" ht="14.25" x14ac:dyDescent="0.3">
      <c r="A17" s="17"/>
      <c r="B17" s="13" t="s">
        <v>17</v>
      </c>
      <c r="C17" s="12">
        <v>31.635529999999999</v>
      </c>
      <c r="D17" s="107" t="str">
        <f t="shared" si="2"/>
        <v xml:space="preserve">  </v>
      </c>
      <c r="E17" s="13">
        <v>23.115790000000001</v>
      </c>
      <c r="F17" s="13">
        <v>41.596490000000003</v>
      </c>
      <c r="G17" s="18">
        <v>4.7580920000000004</v>
      </c>
      <c r="H17" s="67">
        <f t="shared" si="0"/>
        <v>15.040342298674942</v>
      </c>
      <c r="I17" s="18"/>
      <c r="J17" s="12">
        <v>35.470820000000003</v>
      </c>
      <c r="K17" s="107" t="str">
        <f t="shared" si="3"/>
        <v xml:space="preserve">  </v>
      </c>
      <c r="L17" s="13">
        <v>21.061979999999998</v>
      </c>
      <c r="M17" s="13">
        <v>53.10548</v>
      </c>
      <c r="N17" s="18">
        <v>8.4406049999999997</v>
      </c>
      <c r="O17" s="67">
        <f t="shared" si="1"/>
        <v>23.795911681771099</v>
      </c>
      <c r="P17" s="18"/>
      <c r="Q17" s="70"/>
      <c r="R17" s="108"/>
      <c r="S17" s="77"/>
      <c r="T17" s="77"/>
      <c r="U17" s="71"/>
      <c r="V17" s="70"/>
      <c r="W17" s="71"/>
      <c r="X17" s="70"/>
      <c r="Y17" s="108"/>
      <c r="Z17" s="77"/>
      <c r="AA17" s="77"/>
      <c r="AB17" s="71"/>
      <c r="AC17" s="70"/>
      <c r="AD17" s="71"/>
      <c r="AE17" s="70"/>
      <c r="AF17" s="108"/>
      <c r="AG17" s="77"/>
      <c r="AH17" s="77"/>
      <c r="AI17" s="71"/>
      <c r="AJ17" s="70"/>
      <c r="AK17" s="71"/>
      <c r="AL17" s="70"/>
      <c r="AM17" s="108" t="str">
        <f t="shared" si="4"/>
        <v xml:space="preserve">  </v>
      </c>
      <c r="AN17" s="77"/>
      <c r="AO17" s="77"/>
      <c r="AP17" s="71"/>
      <c r="AQ17" s="70"/>
      <c r="AR17" s="71"/>
      <c r="AS17" s="70"/>
      <c r="AT17" s="108" t="str">
        <f t="shared" si="5"/>
        <v xml:space="preserve">  </v>
      </c>
      <c r="AU17" s="77"/>
      <c r="AV17" s="77"/>
      <c r="AW17" s="71"/>
      <c r="AX17" s="70"/>
      <c r="AY17" s="71"/>
      <c r="AZ17" s="8"/>
    </row>
    <row r="18" spans="1:52" ht="14.25" x14ac:dyDescent="0.3">
      <c r="A18" s="17"/>
      <c r="B18" s="13" t="s">
        <v>18</v>
      </c>
      <c r="C18" s="12">
        <v>39.239530000000002</v>
      </c>
      <c r="D18" s="107" t="str">
        <f t="shared" si="2"/>
        <v xml:space="preserve">  </v>
      </c>
      <c r="E18" s="13">
        <v>31.079789999999999</v>
      </c>
      <c r="F18" s="13">
        <v>48.048050000000003</v>
      </c>
      <c r="G18" s="18">
        <v>4.3685900000000002</v>
      </c>
      <c r="H18" s="67">
        <f t="shared" si="0"/>
        <v>11.133135386687863</v>
      </c>
      <c r="I18" s="18"/>
      <c r="J18" s="12">
        <v>21.23864</v>
      </c>
      <c r="K18" s="107" t="str">
        <f t="shared" si="3"/>
        <v xml:space="preserve">  </v>
      </c>
      <c r="L18" s="13">
        <v>14.46805</v>
      </c>
      <c r="M18" s="13">
        <v>30.063960000000002</v>
      </c>
      <c r="N18" s="18">
        <v>3.980016</v>
      </c>
      <c r="O18" s="67">
        <f t="shared" si="1"/>
        <v>18.739504977719854</v>
      </c>
      <c r="P18" s="18"/>
      <c r="Q18" s="70"/>
      <c r="R18" s="108"/>
      <c r="S18" s="77"/>
      <c r="T18" s="77"/>
      <c r="U18" s="71"/>
      <c r="V18" s="70"/>
      <c r="W18" s="71"/>
      <c r="X18" s="70"/>
      <c r="Y18" s="108"/>
      <c r="Z18" s="77"/>
      <c r="AA18" s="77"/>
      <c r="AB18" s="71"/>
      <c r="AC18" s="70"/>
      <c r="AD18" s="71"/>
      <c r="AE18" s="70"/>
      <c r="AF18" s="108"/>
      <c r="AG18" s="77"/>
      <c r="AH18" s="77"/>
      <c r="AI18" s="71"/>
      <c r="AJ18" s="70"/>
      <c r="AK18" s="71"/>
      <c r="AL18" s="70"/>
      <c r="AM18" s="108" t="str">
        <f t="shared" si="4"/>
        <v xml:space="preserve">  </v>
      </c>
      <c r="AN18" s="77"/>
      <c r="AO18" s="77"/>
      <c r="AP18" s="71"/>
      <c r="AQ18" s="70"/>
      <c r="AR18" s="71"/>
      <c r="AS18" s="70"/>
      <c r="AT18" s="108" t="str">
        <f t="shared" si="5"/>
        <v xml:space="preserve">  </v>
      </c>
      <c r="AU18" s="77"/>
      <c r="AV18" s="77"/>
      <c r="AW18" s="71"/>
      <c r="AX18" s="70"/>
      <c r="AY18" s="71"/>
      <c r="AZ18" s="8"/>
    </row>
    <row r="19" spans="1:52" ht="14.25" x14ac:dyDescent="0.3">
      <c r="A19" s="17"/>
      <c r="B19" s="13" t="s">
        <v>19</v>
      </c>
      <c r="C19" s="12">
        <v>40.089219999999997</v>
      </c>
      <c r="D19" s="107" t="str">
        <f t="shared" si="2"/>
        <v xml:space="preserve">  </v>
      </c>
      <c r="E19" s="13">
        <v>32.74879</v>
      </c>
      <c r="F19" s="13">
        <v>47.902999999999999</v>
      </c>
      <c r="G19" s="18">
        <v>3.8944839999999998</v>
      </c>
      <c r="H19" s="67">
        <f t="shared" si="0"/>
        <v>9.7145417147053514</v>
      </c>
      <c r="I19" s="18"/>
      <c r="J19" s="12">
        <v>19.086819999999999</v>
      </c>
      <c r="K19" s="107" t="str">
        <f t="shared" si="3"/>
        <v xml:space="preserve">  </v>
      </c>
      <c r="L19" s="13">
        <v>13.5334</v>
      </c>
      <c r="M19" s="13">
        <v>26.227830000000001</v>
      </c>
      <c r="N19" s="18">
        <v>3.232243</v>
      </c>
      <c r="O19" s="67">
        <f t="shared" si="1"/>
        <v>16.934423858977034</v>
      </c>
      <c r="P19" s="18"/>
      <c r="Q19" s="70"/>
      <c r="R19" s="108"/>
      <c r="S19" s="77"/>
      <c r="T19" s="77"/>
      <c r="U19" s="71"/>
      <c r="V19" s="70"/>
      <c r="W19" s="71"/>
      <c r="X19" s="70"/>
      <c r="Y19" s="108"/>
      <c r="Z19" s="77"/>
      <c r="AA19" s="77"/>
      <c r="AB19" s="71"/>
      <c r="AC19" s="70"/>
      <c r="AD19" s="71"/>
      <c r="AE19" s="70"/>
      <c r="AF19" s="108"/>
      <c r="AG19" s="77"/>
      <c r="AH19" s="77"/>
      <c r="AI19" s="71"/>
      <c r="AJ19" s="70"/>
      <c r="AK19" s="71"/>
      <c r="AL19" s="70"/>
      <c r="AM19" s="108" t="str">
        <f t="shared" si="4"/>
        <v xml:space="preserve">  </v>
      </c>
      <c r="AN19" s="77"/>
      <c r="AO19" s="77"/>
      <c r="AP19" s="71"/>
      <c r="AQ19" s="70"/>
      <c r="AR19" s="71"/>
      <c r="AS19" s="70"/>
      <c r="AT19" s="108" t="str">
        <f t="shared" si="5"/>
        <v xml:space="preserve">  </v>
      </c>
      <c r="AU19" s="77"/>
      <c r="AV19" s="77"/>
      <c r="AW19" s="71"/>
      <c r="AX19" s="70"/>
      <c r="AY19" s="71"/>
      <c r="AZ19" s="8"/>
    </row>
    <row r="20" spans="1:52" ht="14.25" x14ac:dyDescent="0.3">
      <c r="A20" s="17"/>
      <c r="B20" s="13" t="s">
        <v>20</v>
      </c>
      <c r="C20" s="12">
        <v>35.238419999999998</v>
      </c>
      <c r="D20" s="107" t="str">
        <f t="shared" si="2"/>
        <v xml:space="preserve">  </v>
      </c>
      <c r="E20" s="13">
        <v>28.362739999999999</v>
      </c>
      <c r="F20" s="13">
        <v>42.785400000000003</v>
      </c>
      <c r="G20" s="18">
        <v>3.7020930000000001</v>
      </c>
      <c r="H20" s="67">
        <f t="shared" si="0"/>
        <v>10.505842770476089</v>
      </c>
      <c r="I20" s="18"/>
      <c r="J20" s="12">
        <v>17.719470000000001</v>
      </c>
      <c r="K20" s="107" t="str">
        <f t="shared" si="3"/>
        <v xml:space="preserve">  </v>
      </c>
      <c r="L20" s="13">
        <v>12.873139999999999</v>
      </c>
      <c r="M20" s="13">
        <v>23.89001</v>
      </c>
      <c r="N20" s="18">
        <v>2.8024580000000001</v>
      </c>
      <c r="O20" s="67">
        <f t="shared" si="1"/>
        <v>15.815698776543542</v>
      </c>
      <c r="P20" s="18"/>
      <c r="Q20" s="70"/>
      <c r="R20" s="108"/>
      <c r="S20" s="77"/>
      <c r="T20" s="77"/>
      <c r="U20" s="71"/>
      <c r="V20" s="70"/>
      <c r="W20" s="71"/>
      <c r="X20" s="70"/>
      <c r="Y20" s="108"/>
      <c r="Z20" s="77"/>
      <c r="AA20" s="77"/>
      <c r="AB20" s="71"/>
      <c r="AC20" s="70"/>
      <c r="AD20" s="71"/>
      <c r="AE20" s="70"/>
      <c r="AF20" s="108"/>
      <c r="AG20" s="77"/>
      <c r="AH20" s="77"/>
      <c r="AI20" s="71"/>
      <c r="AJ20" s="70"/>
      <c r="AK20" s="71"/>
      <c r="AL20" s="70"/>
      <c r="AM20" s="108" t="str">
        <f t="shared" si="4"/>
        <v xml:space="preserve">  </v>
      </c>
      <c r="AN20" s="77"/>
      <c r="AO20" s="77"/>
      <c r="AP20" s="71"/>
      <c r="AQ20" s="70"/>
      <c r="AR20" s="71"/>
      <c r="AS20" s="70"/>
      <c r="AT20" s="108" t="str">
        <f t="shared" si="5"/>
        <v xml:space="preserve">  </v>
      </c>
      <c r="AU20" s="77"/>
      <c r="AV20" s="77"/>
      <c r="AW20" s="71"/>
      <c r="AX20" s="70"/>
      <c r="AY20" s="71"/>
      <c r="AZ20" s="8"/>
    </row>
    <row r="21" spans="1:52" ht="14.25" x14ac:dyDescent="0.3">
      <c r="A21" s="17"/>
      <c r="B21" s="13" t="s">
        <v>21</v>
      </c>
      <c r="C21" s="12">
        <v>55.624839999999999</v>
      </c>
      <c r="D21" s="107" t="str">
        <f t="shared" si="2"/>
        <v xml:space="preserve">  </v>
      </c>
      <c r="E21" s="13">
        <v>48.48395</v>
      </c>
      <c r="F21" s="13">
        <v>62.540660000000003</v>
      </c>
      <c r="G21" s="18">
        <v>3.6094189999999999</v>
      </c>
      <c r="H21" s="67">
        <f t="shared" si="0"/>
        <v>6.4888618106586913</v>
      </c>
      <c r="I21" s="18"/>
      <c r="J21" s="12">
        <v>27.8965</v>
      </c>
      <c r="K21" s="107" t="str">
        <f t="shared" si="3"/>
        <v xml:space="preserve">  </v>
      </c>
      <c r="L21" s="13">
        <v>19.493300000000001</v>
      </c>
      <c r="M21" s="13">
        <v>38.20317</v>
      </c>
      <c r="N21" s="18">
        <v>4.8095860000000004</v>
      </c>
      <c r="O21" s="67">
        <f t="shared" si="1"/>
        <v>17.240822325381323</v>
      </c>
      <c r="P21" s="18"/>
      <c r="Q21" s="70"/>
      <c r="R21" s="108"/>
      <c r="S21" s="77"/>
      <c r="T21" s="77"/>
      <c r="U21" s="71"/>
      <c r="V21" s="70"/>
      <c r="W21" s="71"/>
      <c r="X21" s="70"/>
      <c r="Y21" s="108"/>
      <c r="Z21" s="77"/>
      <c r="AA21" s="77"/>
      <c r="AB21" s="71"/>
      <c r="AC21" s="70"/>
      <c r="AD21" s="71"/>
      <c r="AE21" s="70"/>
      <c r="AF21" s="108"/>
      <c r="AG21" s="77"/>
      <c r="AH21" s="77"/>
      <c r="AI21" s="71"/>
      <c r="AJ21" s="70"/>
      <c r="AK21" s="71"/>
      <c r="AL21" s="70"/>
      <c r="AM21" s="108" t="str">
        <f t="shared" si="4"/>
        <v xml:space="preserve">  </v>
      </c>
      <c r="AN21" s="77"/>
      <c r="AO21" s="77"/>
      <c r="AP21" s="71"/>
      <c r="AQ21" s="70"/>
      <c r="AR21" s="71"/>
      <c r="AS21" s="70"/>
      <c r="AT21" s="108" t="str">
        <f t="shared" si="5"/>
        <v xml:space="preserve">  </v>
      </c>
      <c r="AU21" s="77"/>
      <c r="AV21" s="77"/>
      <c r="AW21" s="71"/>
      <c r="AX21" s="70"/>
      <c r="AY21" s="71"/>
      <c r="AZ21" s="8"/>
    </row>
    <row r="22" spans="1:52" ht="14.25" x14ac:dyDescent="0.3">
      <c r="A22" s="17"/>
      <c r="B22" s="13" t="s">
        <v>22</v>
      </c>
      <c r="C22" s="12">
        <v>42.331719999999997</v>
      </c>
      <c r="D22" s="107" t="str">
        <f t="shared" si="2"/>
        <v xml:space="preserve">  </v>
      </c>
      <c r="E22" s="13">
        <v>32.212150000000001</v>
      </c>
      <c r="F22" s="13">
        <v>53.138330000000003</v>
      </c>
      <c r="G22" s="18">
        <v>5.4162350000000004</v>
      </c>
      <c r="H22" s="67">
        <f t="shared" si="0"/>
        <v>12.794743516209595</v>
      </c>
      <c r="I22" s="18"/>
      <c r="J22" s="12">
        <v>19.512360000000001</v>
      </c>
      <c r="K22" s="107" t="str">
        <f t="shared" si="3"/>
        <v>*</v>
      </c>
      <c r="L22" s="13">
        <v>10.83103</v>
      </c>
      <c r="M22" s="13">
        <v>32.607439999999997</v>
      </c>
      <c r="N22" s="18">
        <v>5.5372219999999999</v>
      </c>
      <c r="O22" s="67">
        <f t="shared" si="1"/>
        <v>28.378022955706022</v>
      </c>
      <c r="P22" s="18"/>
      <c r="Q22" s="70"/>
      <c r="R22" s="108"/>
      <c r="S22" s="77"/>
      <c r="T22" s="77"/>
      <c r="U22" s="71"/>
      <c r="V22" s="70"/>
      <c r="W22" s="71"/>
      <c r="X22" s="70"/>
      <c r="Y22" s="108"/>
      <c r="Z22" s="77"/>
      <c r="AA22" s="77"/>
      <c r="AB22" s="71"/>
      <c r="AC22" s="70"/>
      <c r="AD22" s="71"/>
      <c r="AE22" s="70"/>
      <c r="AF22" s="108"/>
      <c r="AG22" s="77"/>
      <c r="AH22" s="77"/>
      <c r="AI22" s="71"/>
      <c r="AJ22" s="70"/>
      <c r="AK22" s="71"/>
      <c r="AL22" s="70"/>
      <c r="AM22" s="108" t="str">
        <f t="shared" si="4"/>
        <v xml:space="preserve">  </v>
      </c>
      <c r="AN22" s="77"/>
      <c r="AO22" s="77"/>
      <c r="AP22" s="71"/>
      <c r="AQ22" s="70"/>
      <c r="AR22" s="71"/>
      <c r="AS22" s="70"/>
      <c r="AT22" s="108" t="str">
        <f t="shared" si="5"/>
        <v xml:space="preserve">  </v>
      </c>
      <c r="AU22" s="77"/>
      <c r="AV22" s="77"/>
      <c r="AW22" s="71"/>
      <c r="AX22" s="70"/>
      <c r="AY22" s="71"/>
      <c r="AZ22" s="8"/>
    </row>
    <row r="23" spans="1:52" ht="14.25" x14ac:dyDescent="0.3">
      <c r="A23" s="17"/>
      <c r="B23" s="13" t="s">
        <v>23</v>
      </c>
      <c r="C23" s="12">
        <v>41.686059999999998</v>
      </c>
      <c r="D23" s="107" t="str">
        <f t="shared" si="2"/>
        <v xml:space="preserve">  </v>
      </c>
      <c r="E23" s="13">
        <v>32.88608</v>
      </c>
      <c r="F23" s="13">
        <v>51.049660000000003</v>
      </c>
      <c r="G23" s="18">
        <v>4.6839130000000004</v>
      </c>
      <c r="H23" s="67">
        <f t="shared" si="0"/>
        <v>11.236161441018893</v>
      </c>
      <c r="I23" s="18"/>
      <c r="J23" s="12">
        <v>22.445620000000002</v>
      </c>
      <c r="K23" s="107" t="str">
        <f t="shared" si="3"/>
        <v>*</v>
      </c>
      <c r="L23" s="13">
        <v>12.8703</v>
      </c>
      <c r="M23" s="13">
        <v>36.186190000000003</v>
      </c>
      <c r="N23" s="18">
        <v>5.9734579999999999</v>
      </c>
      <c r="O23" s="67">
        <f t="shared" si="1"/>
        <v>26.613022941669684</v>
      </c>
      <c r="P23" s="18"/>
      <c r="Q23" s="70"/>
      <c r="R23" s="108"/>
      <c r="S23" s="77"/>
      <c r="T23" s="77"/>
      <c r="U23" s="71"/>
      <c r="V23" s="70"/>
      <c r="W23" s="71"/>
      <c r="X23" s="70"/>
      <c r="Y23" s="108"/>
      <c r="Z23" s="77"/>
      <c r="AA23" s="77"/>
      <c r="AB23" s="71"/>
      <c r="AC23" s="70"/>
      <c r="AD23" s="71"/>
      <c r="AE23" s="70"/>
      <c r="AF23" s="108"/>
      <c r="AG23" s="77"/>
      <c r="AH23" s="77"/>
      <c r="AI23" s="71"/>
      <c r="AJ23" s="70"/>
      <c r="AK23" s="71"/>
      <c r="AL23" s="70"/>
      <c r="AM23" s="108" t="str">
        <f t="shared" si="4"/>
        <v xml:space="preserve">  </v>
      </c>
      <c r="AN23" s="77"/>
      <c r="AO23" s="77"/>
      <c r="AP23" s="71"/>
      <c r="AQ23" s="70"/>
      <c r="AR23" s="71"/>
      <c r="AS23" s="70"/>
      <c r="AT23" s="108" t="str">
        <f t="shared" si="5"/>
        <v xml:space="preserve">  </v>
      </c>
      <c r="AU23" s="77"/>
      <c r="AV23" s="77"/>
      <c r="AW23" s="71"/>
      <c r="AX23" s="70"/>
      <c r="AY23" s="71"/>
      <c r="AZ23" s="8"/>
    </row>
    <row r="24" spans="1:52" ht="14.25" x14ac:dyDescent="0.3">
      <c r="A24" s="17"/>
      <c r="B24" s="13" t="s">
        <v>24</v>
      </c>
      <c r="C24" s="12">
        <v>38.839320000000001</v>
      </c>
      <c r="D24" s="107" t="str">
        <f t="shared" si="2"/>
        <v xml:space="preserve">  </v>
      </c>
      <c r="E24" s="13">
        <v>31.870329999999999</v>
      </c>
      <c r="F24" s="13">
        <v>46.29665</v>
      </c>
      <c r="G24" s="18">
        <v>3.7044760000000001</v>
      </c>
      <c r="H24" s="67">
        <f t="shared" si="0"/>
        <v>9.5379527756922631</v>
      </c>
      <c r="I24" s="18"/>
      <c r="J24" s="12">
        <v>18.871200000000002</v>
      </c>
      <c r="K24" s="107" t="str">
        <f t="shared" si="3"/>
        <v xml:space="preserve">  </v>
      </c>
      <c r="L24" s="13">
        <v>13.66512</v>
      </c>
      <c r="M24" s="13">
        <v>25.47542</v>
      </c>
      <c r="N24" s="18">
        <v>3.0071560000000002</v>
      </c>
      <c r="O24" s="67">
        <f t="shared" si="1"/>
        <v>15.935160456144812</v>
      </c>
      <c r="P24" s="18"/>
      <c r="Q24" s="70"/>
      <c r="R24" s="108"/>
      <c r="S24" s="77"/>
      <c r="T24" s="77"/>
      <c r="U24" s="71"/>
      <c r="V24" s="70"/>
      <c r="W24" s="71"/>
      <c r="X24" s="70"/>
      <c r="Y24" s="108"/>
      <c r="Z24" s="77"/>
      <c r="AA24" s="77"/>
      <c r="AB24" s="71"/>
      <c r="AC24" s="70"/>
      <c r="AD24" s="71"/>
      <c r="AE24" s="70"/>
      <c r="AF24" s="108"/>
      <c r="AG24" s="77"/>
      <c r="AH24" s="77"/>
      <c r="AI24" s="71"/>
      <c r="AJ24" s="70"/>
      <c r="AK24" s="71"/>
      <c r="AL24" s="70"/>
      <c r="AM24" s="108" t="str">
        <f t="shared" si="4"/>
        <v xml:space="preserve">  </v>
      </c>
      <c r="AN24" s="77"/>
      <c r="AO24" s="77"/>
      <c r="AP24" s="71"/>
      <c r="AQ24" s="70"/>
      <c r="AR24" s="71"/>
      <c r="AS24" s="70"/>
      <c r="AT24" s="108" t="str">
        <f t="shared" si="5"/>
        <v xml:space="preserve">  </v>
      </c>
      <c r="AU24" s="77"/>
      <c r="AV24" s="77"/>
      <c r="AW24" s="71"/>
      <c r="AX24" s="70"/>
      <c r="AY24" s="71"/>
      <c r="AZ24" s="8"/>
    </row>
    <row r="25" spans="1:52" ht="14.25" x14ac:dyDescent="0.3">
      <c r="A25" s="17"/>
      <c r="B25" s="13" t="s">
        <v>25</v>
      </c>
      <c r="C25" s="12">
        <v>44.893059999999998</v>
      </c>
      <c r="D25" s="107" t="str">
        <f t="shared" si="2"/>
        <v xml:space="preserve">  </v>
      </c>
      <c r="E25" s="13">
        <v>34.227350000000001</v>
      </c>
      <c r="F25" s="13">
        <v>56.050060000000002</v>
      </c>
      <c r="G25" s="18">
        <v>5.6569269999999996</v>
      </c>
      <c r="H25" s="67">
        <f t="shared" si="0"/>
        <v>12.600894213938634</v>
      </c>
      <c r="I25" s="18"/>
      <c r="J25" s="12">
        <v>22.17531</v>
      </c>
      <c r="K25" s="107" t="str">
        <f t="shared" si="3"/>
        <v xml:space="preserve">  </v>
      </c>
      <c r="L25" s="13">
        <v>14.05664</v>
      </c>
      <c r="M25" s="13">
        <v>33.17313</v>
      </c>
      <c r="N25" s="18">
        <v>4.8877119999999996</v>
      </c>
      <c r="O25" s="67">
        <f t="shared" si="1"/>
        <v>22.041234147346756</v>
      </c>
      <c r="P25" s="18"/>
      <c r="Q25" s="70"/>
      <c r="R25" s="108"/>
      <c r="S25" s="77"/>
      <c r="T25" s="77"/>
      <c r="U25" s="71"/>
      <c r="V25" s="70"/>
      <c r="W25" s="71"/>
      <c r="X25" s="70"/>
      <c r="Y25" s="108"/>
      <c r="Z25" s="77"/>
      <c r="AA25" s="77"/>
      <c r="AB25" s="71"/>
      <c r="AC25" s="70"/>
      <c r="AD25" s="71"/>
      <c r="AE25" s="70"/>
      <c r="AF25" s="108"/>
      <c r="AG25" s="77"/>
      <c r="AH25" s="77"/>
      <c r="AI25" s="71"/>
      <c r="AJ25" s="70"/>
      <c r="AK25" s="71"/>
      <c r="AL25" s="70"/>
      <c r="AM25" s="108" t="str">
        <f t="shared" si="4"/>
        <v xml:space="preserve">  </v>
      </c>
      <c r="AN25" s="77"/>
      <c r="AO25" s="77"/>
      <c r="AP25" s="71"/>
      <c r="AQ25" s="70"/>
      <c r="AR25" s="71"/>
      <c r="AS25" s="70"/>
      <c r="AT25" s="108" t="str">
        <f t="shared" si="5"/>
        <v xml:space="preserve">  </v>
      </c>
      <c r="AU25" s="77"/>
      <c r="AV25" s="77"/>
      <c r="AW25" s="71"/>
      <c r="AX25" s="70"/>
      <c r="AY25" s="71"/>
      <c r="AZ25" s="8"/>
    </row>
    <row r="26" spans="1:52" ht="14.25" x14ac:dyDescent="0.3">
      <c r="A26" s="17"/>
      <c r="B26" s="13" t="s">
        <v>26</v>
      </c>
      <c r="C26" s="12">
        <v>45.12838</v>
      </c>
      <c r="D26" s="107" t="str">
        <f t="shared" si="2"/>
        <v xml:space="preserve">  </v>
      </c>
      <c r="E26" s="13">
        <v>37.258029999999998</v>
      </c>
      <c r="F26" s="13">
        <v>53.250250000000001</v>
      </c>
      <c r="G26" s="18">
        <v>4.1145519999999998</v>
      </c>
      <c r="H26" s="67">
        <f t="shared" si="0"/>
        <v>9.1174378517465051</v>
      </c>
      <c r="I26" s="18"/>
      <c r="J26" s="12">
        <v>23.811859999999999</v>
      </c>
      <c r="K26" s="107" t="str">
        <f t="shared" si="3"/>
        <v xml:space="preserve">  </v>
      </c>
      <c r="L26" s="13">
        <v>17.10229</v>
      </c>
      <c r="M26" s="13">
        <v>32.133369999999999</v>
      </c>
      <c r="N26" s="18">
        <v>3.8446340000000001</v>
      </c>
      <c r="O26" s="67">
        <f t="shared" si="1"/>
        <v>16.145878566395066</v>
      </c>
      <c r="P26" s="18"/>
      <c r="Q26" s="70"/>
      <c r="R26" s="108"/>
      <c r="S26" s="77"/>
      <c r="T26" s="77"/>
      <c r="U26" s="71"/>
      <c r="V26" s="70"/>
      <c r="W26" s="71"/>
      <c r="X26" s="70"/>
      <c r="Y26" s="108"/>
      <c r="Z26" s="77"/>
      <c r="AA26" s="77"/>
      <c r="AB26" s="71"/>
      <c r="AC26" s="70"/>
      <c r="AD26" s="71"/>
      <c r="AE26" s="70"/>
      <c r="AF26" s="108"/>
      <c r="AG26" s="77"/>
      <c r="AH26" s="77"/>
      <c r="AI26" s="71"/>
      <c r="AJ26" s="70"/>
      <c r="AK26" s="71"/>
      <c r="AL26" s="70"/>
      <c r="AM26" s="108" t="str">
        <f t="shared" si="4"/>
        <v xml:space="preserve">  </v>
      </c>
      <c r="AN26" s="77"/>
      <c r="AO26" s="77"/>
      <c r="AP26" s="71"/>
      <c r="AQ26" s="70"/>
      <c r="AR26" s="71"/>
      <c r="AS26" s="70"/>
      <c r="AT26" s="108" t="str">
        <f t="shared" si="5"/>
        <v xml:space="preserve">  </v>
      </c>
      <c r="AU26" s="77"/>
      <c r="AV26" s="77"/>
      <c r="AW26" s="71"/>
      <c r="AX26" s="70"/>
      <c r="AY26" s="71"/>
      <c r="AZ26" s="8"/>
    </row>
    <row r="27" spans="1:52" ht="14.25" x14ac:dyDescent="0.3">
      <c r="A27" s="17"/>
      <c r="B27" s="13" t="s">
        <v>27</v>
      </c>
      <c r="C27" s="12">
        <v>37.935769999999998</v>
      </c>
      <c r="D27" s="107" t="str">
        <f t="shared" si="2"/>
        <v xml:space="preserve">  </v>
      </c>
      <c r="E27" s="13">
        <v>28.419339999999998</v>
      </c>
      <c r="F27" s="13">
        <v>48.48057</v>
      </c>
      <c r="G27" s="18">
        <v>5.183065</v>
      </c>
      <c r="H27" s="67">
        <f t="shared" si="0"/>
        <v>13.662738360128184</v>
      </c>
      <c r="I27" s="18"/>
      <c r="J27" s="12">
        <v>27.738019999999999</v>
      </c>
      <c r="K27" s="107" t="str">
        <f t="shared" si="3"/>
        <v xml:space="preserve">  </v>
      </c>
      <c r="L27" s="13">
        <v>19.970099999999999</v>
      </c>
      <c r="M27" s="13">
        <v>37.125799999999998</v>
      </c>
      <c r="N27" s="18">
        <v>4.4041949999999996</v>
      </c>
      <c r="O27" s="67">
        <f t="shared" si="1"/>
        <v>15.877827617111819</v>
      </c>
      <c r="P27" s="18"/>
      <c r="Q27" s="70"/>
      <c r="R27" s="108"/>
      <c r="S27" s="77"/>
      <c r="T27" s="77"/>
      <c r="U27" s="71"/>
      <c r="V27" s="70"/>
      <c r="W27" s="71"/>
      <c r="X27" s="70"/>
      <c r="Y27" s="108"/>
      <c r="Z27" s="77"/>
      <c r="AA27" s="77"/>
      <c r="AB27" s="71"/>
      <c r="AC27" s="70"/>
      <c r="AD27" s="71"/>
      <c r="AE27" s="70"/>
      <c r="AF27" s="108"/>
      <c r="AG27" s="77"/>
      <c r="AH27" s="77"/>
      <c r="AI27" s="71"/>
      <c r="AJ27" s="70"/>
      <c r="AK27" s="71"/>
      <c r="AL27" s="70"/>
      <c r="AM27" s="108" t="str">
        <f t="shared" si="4"/>
        <v xml:space="preserve">  </v>
      </c>
      <c r="AN27" s="77"/>
      <c r="AO27" s="77"/>
      <c r="AP27" s="71"/>
      <c r="AQ27" s="70"/>
      <c r="AR27" s="71"/>
      <c r="AS27" s="70"/>
      <c r="AT27" s="108" t="str">
        <f t="shared" si="5"/>
        <v xml:space="preserve">  </v>
      </c>
      <c r="AU27" s="77"/>
      <c r="AV27" s="77"/>
      <c r="AW27" s="71"/>
      <c r="AX27" s="70"/>
      <c r="AY27" s="71"/>
      <c r="AZ27" s="8"/>
    </row>
    <row r="28" spans="1:52" ht="14.25" x14ac:dyDescent="0.3">
      <c r="A28" s="17"/>
      <c r="B28" s="13" t="s">
        <v>28</v>
      </c>
      <c r="C28" s="12">
        <v>24.509129999999999</v>
      </c>
      <c r="D28" s="107" t="str">
        <f t="shared" si="2"/>
        <v xml:space="preserve">  </v>
      </c>
      <c r="E28" s="13">
        <v>18.418759999999999</v>
      </c>
      <c r="F28" s="13">
        <v>31.827680000000001</v>
      </c>
      <c r="G28" s="18">
        <v>3.4291019999999999</v>
      </c>
      <c r="H28" s="67">
        <f t="shared" si="0"/>
        <v>13.991120859859162</v>
      </c>
      <c r="I28" s="18"/>
      <c r="J28" s="12">
        <v>16.915189999999999</v>
      </c>
      <c r="K28" s="107" t="str">
        <f t="shared" si="3"/>
        <v xml:space="preserve">  </v>
      </c>
      <c r="L28" s="13">
        <v>11.937659999999999</v>
      </c>
      <c r="M28" s="13">
        <v>23.41628</v>
      </c>
      <c r="N28" s="18">
        <v>2.916121</v>
      </c>
      <c r="O28" s="67">
        <f t="shared" si="1"/>
        <v>17.23965855541676</v>
      </c>
      <c r="P28" s="18"/>
      <c r="Q28" s="70"/>
      <c r="R28" s="108"/>
      <c r="S28" s="77"/>
      <c r="T28" s="77"/>
      <c r="U28" s="71"/>
      <c r="V28" s="70"/>
      <c r="W28" s="71"/>
      <c r="X28" s="70"/>
      <c r="Y28" s="108"/>
      <c r="Z28" s="77"/>
      <c r="AA28" s="77"/>
      <c r="AB28" s="71"/>
      <c r="AC28" s="70"/>
      <c r="AD28" s="71"/>
      <c r="AE28" s="70"/>
      <c r="AF28" s="108"/>
      <c r="AG28" s="77"/>
      <c r="AH28" s="77"/>
      <c r="AI28" s="71"/>
      <c r="AJ28" s="70"/>
      <c r="AK28" s="71"/>
      <c r="AL28" s="70"/>
      <c r="AM28" s="108" t="str">
        <f t="shared" si="4"/>
        <v xml:space="preserve">  </v>
      </c>
      <c r="AN28" s="77"/>
      <c r="AO28" s="77"/>
      <c r="AP28" s="71"/>
      <c r="AQ28" s="70"/>
      <c r="AR28" s="71"/>
      <c r="AS28" s="70"/>
      <c r="AT28" s="108" t="str">
        <f t="shared" si="5"/>
        <v xml:space="preserve">  </v>
      </c>
      <c r="AU28" s="77"/>
      <c r="AV28" s="77"/>
      <c r="AW28" s="71"/>
      <c r="AX28" s="70"/>
      <c r="AY28" s="71"/>
      <c r="AZ28" s="8"/>
    </row>
    <row r="29" spans="1:52" ht="14.25" x14ac:dyDescent="0.3">
      <c r="A29" s="17"/>
      <c r="B29" s="13" t="s">
        <v>29</v>
      </c>
      <c r="C29" s="12">
        <v>38.86533</v>
      </c>
      <c r="D29" s="107" t="str">
        <f t="shared" si="2"/>
        <v xml:space="preserve">  </v>
      </c>
      <c r="E29" s="13">
        <v>28.669060000000002</v>
      </c>
      <c r="F29" s="13">
        <v>50.138950000000001</v>
      </c>
      <c r="G29" s="18">
        <v>5.5585100000000001</v>
      </c>
      <c r="H29" s="67">
        <f t="shared" si="0"/>
        <v>14.301975565368929</v>
      </c>
      <c r="I29" s="18"/>
      <c r="J29" s="12">
        <v>17.074459999999998</v>
      </c>
      <c r="K29" s="107" t="str">
        <f t="shared" si="3"/>
        <v>*</v>
      </c>
      <c r="L29" s="13">
        <v>8.3675899999999999</v>
      </c>
      <c r="M29" s="13">
        <v>31.70637</v>
      </c>
      <c r="N29" s="18">
        <v>5.8734630000000001</v>
      </c>
      <c r="O29" s="67">
        <f t="shared" si="1"/>
        <v>34.399114232602379</v>
      </c>
      <c r="P29" s="18"/>
      <c r="Q29" s="70"/>
      <c r="R29" s="108"/>
      <c r="S29" s="77"/>
      <c r="T29" s="77"/>
      <c r="U29" s="71"/>
      <c r="V29" s="70"/>
      <c r="W29" s="71"/>
      <c r="X29" s="70"/>
      <c r="Y29" s="108"/>
      <c r="Z29" s="77"/>
      <c r="AA29" s="77"/>
      <c r="AB29" s="71"/>
      <c r="AC29" s="70"/>
      <c r="AD29" s="71"/>
      <c r="AE29" s="70"/>
      <c r="AF29" s="108"/>
      <c r="AG29" s="77"/>
      <c r="AH29" s="77"/>
      <c r="AI29" s="71"/>
      <c r="AJ29" s="70"/>
      <c r="AK29" s="71"/>
      <c r="AL29" s="70"/>
      <c r="AM29" s="108" t="str">
        <f t="shared" si="4"/>
        <v xml:space="preserve">  </v>
      </c>
      <c r="AN29" s="77"/>
      <c r="AO29" s="77"/>
      <c r="AP29" s="71"/>
      <c r="AQ29" s="70"/>
      <c r="AR29" s="71"/>
      <c r="AS29" s="70"/>
      <c r="AT29" s="108" t="str">
        <f t="shared" si="5"/>
        <v xml:space="preserve">  </v>
      </c>
      <c r="AU29" s="77"/>
      <c r="AV29" s="77"/>
      <c r="AW29" s="71"/>
      <c r="AX29" s="70"/>
      <c r="AY29" s="71"/>
      <c r="AZ29" s="8"/>
    </row>
    <row r="30" spans="1:52" ht="14.25" x14ac:dyDescent="0.3">
      <c r="A30" s="17"/>
      <c r="B30" s="13" t="s">
        <v>30</v>
      </c>
      <c r="C30" s="12">
        <v>39.579369999999997</v>
      </c>
      <c r="D30" s="107" t="str">
        <f t="shared" si="2"/>
        <v xml:space="preserve">  </v>
      </c>
      <c r="E30" s="13">
        <v>28.854810000000001</v>
      </c>
      <c r="F30" s="13">
        <v>51.409660000000002</v>
      </c>
      <c r="G30" s="18">
        <v>5.84938</v>
      </c>
      <c r="H30" s="67">
        <f t="shared" si="0"/>
        <v>14.778860805515601</v>
      </c>
      <c r="I30" s="18"/>
      <c r="J30" s="12">
        <v>14.06855</v>
      </c>
      <c r="K30" s="107" t="str">
        <f t="shared" si="3"/>
        <v xml:space="preserve">  </v>
      </c>
      <c r="L30" s="13">
        <v>8.804983</v>
      </c>
      <c r="M30" s="13">
        <v>21.728909999999999</v>
      </c>
      <c r="N30" s="18">
        <v>3.2571099999999999</v>
      </c>
      <c r="O30" s="67">
        <f t="shared" si="1"/>
        <v>23.151710730672313</v>
      </c>
      <c r="P30" s="18"/>
      <c r="Q30" s="70"/>
      <c r="R30" s="108"/>
      <c r="S30" s="77"/>
      <c r="T30" s="77"/>
      <c r="U30" s="71"/>
      <c r="V30" s="70"/>
      <c r="W30" s="71"/>
      <c r="X30" s="70"/>
      <c r="Y30" s="108"/>
      <c r="Z30" s="77"/>
      <c r="AA30" s="77"/>
      <c r="AB30" s="71"/>
      <c r="AC30" s="70"/>
      <c r="AD30" s="71"/>
      <c r="AE30" s="70"/>
      <c r="AF30" s="108"/>
      <c r="AG30" s="77"/>
      <c r="AH30" s="77"/>
      <c r="AI30" s="71"/>
      <c r="AJ30" s="70"/>
      <c r="AK30" s="71"/>
      <c r="AL30" s="70"/>
      <c r="AM30" s="108" t="str">
        <f t="shared" si="4"/>
        <v xml:space="preserve">  </v>
      </c>
      <c r="AN30" s="77"/>
      <c r="AO30" s="77"/>
      <c r="AP30" s="71"/>
      <c r="AQ30" s="70"/>
      <c r="AR30" s="71"/>
      <c r="AS30" s="70"/>
      <c r="AT30" s="108" t="str">
        <f t="shared" si="5"/>
        <v xml:space="preserve">  </v>
      </c>
      <c r="AU30" s="77"/>
      <c r="AV30" s="77"/>
      <c r="AW30" s="71"/>
      <c r="AX30" s="70"/>
      <c r="AY30" s="71"/>
      <c r="AZ30" s="8"/>
    </row>
    <row r="31" spans="1:52" ht="14.25" x14ac:dyDescent="0.3">
      <c r="A31" s="17"/>
      <c r="B31" s="13" t="s">
        <v>31</v>
      </c>
      <c r="C31" s="12">
        <v>41.058169999999997</v>
      </c>
      <c r="D31" s="107" t="str">
        <f t="shared" si="2"/>
        <v xml:space="preserve">  </v>
      </c>
      <c r="E31" s="13">
        <v>33.235250000000001</v>
      </c>
      <c r="F31" s="13">
        <v>49.361069999999998</v>
      </c>
      <c r="G31" s="18">
        <v>4.148606</v>
      </c>
      <c r="H31" s="67">
        <f t="shared" si="0"/>
        <v>10.104215555637284</v>
      </c>
      <c r="I31" s="18"/>
      <c r="J31" s="12">
        <v>31.505040000000001</v>
      </c>
      <c r="K31" s="107" t="str">
        <f t="shared" si="3"/>
        <v xml:space="preserve">  </v>
      </c>
      <c r="L31" s="13">
        <v>24.075119999999998</v>
      </c>
      <c r="M31" s="13">
        <v>40.01932</v>
      </c>
      <c r="N31" s="18">
        <v>4.0950829999999998</v>
      </c>
      <c r="O31" s="67">
        <f t="shared" si="1"/>
        <v>12.998183782658264</v>
      </c>
      <c r="P31" s="18"/>
      <c r="Q31" s="70"/>
      <c r="R31" s="108"/>
      <c r="S31" s="77"/>
      <c r="T31" s="77"/>
      <c r="U31" s="71"/>
      <c r="V31" s="70"/>
      <c r="W31" s="71"/>
      <c r="X31" s="70"/>
      <c r="Y31" s="108"/>
      <c r="Z31" s="77"/>
      <c r="AA31" s="77"/>
      <c r="AB31" s="71"/>
      <c r="AC31" s="70"/>
      <c r="AD31" s="71"/>
      <c r="AE31" s="70"/>
      <c r="AF31" s="108"/>
      <c r="AG31" s="77"/>
      <c r="AH31" s="77"/>
      <c r="AI31" s="71"/>
      <c r="AJ31" s="70"/>
      <c r="AK31" s="71"/>
      <c r="AL31" s="70"/>
      <c r="AM31" s="108" t="str">
        <f t="shared" si="4"/>
        <v xml:space="preserve">  </v>
      </c>
      <c r="AN31" s="77"/>
      <c r="AO31" s="77"/>
      <c r="AP31" s="71"/>
      <c r="AQ31" s="70"/>
      <c r="AR31" s="71"/>
      <c r="AS31" s="70"/>
      <c r="AT31" s="108" t="str">
        <f t="shared" si="5"/>
        <v xml:space="preserve">  </v>
      </c>
      <c r="AU31" s="77"/>
      <c r="AV31" s="77"/>
      <c r="AW31" s="71"/>
      <c r="AX31" s="70"/>
      <c r="AY31" s="71"/>
      <c r="AZ31" s="8"/>
    </row>
    <row r="32" spans="1:52" ht="14.25" x14ac:dyDescent="0.3">
      <c r="A32" s="17"/>
      <c r="B32" s="13" t="s">
        <v>32</v>
      </c>
      <c r="C32" s="12">
        <v>22.078679999999999</v>
      </c>
      <c r="D32" s="107" t="str">
        <f t="shared" si="2"/>
        <v xml:space="preserve">  </v>
      </c>
      <c r="E32" s="13">
        <v>15.744400000000001</v>
      </c>
      <c r="F32" s="13">
        <v>30.052399999999999</v>
      </c>
      <c r="G32" s="18">
        <v>3.6538819999999999</v>
      </c>
      <c r="H32" s="67">
        <f t="shared" si="0"/>
        <v>16.549367987578968</v>
      </c>
      <c r="I32" s="18"/>
      <c r="J32" s="12">
        <v>15.999969999999999</v>
      </c>
      <c r="K32" s="107" t="str">
        <f t="shared" si="3"/>
        <v xml:space="preserve">  </v>
      </c>
      <c r="L32" s="13">
        <v>10.820130000000001</v>
      </c>
      <c r="M32" s="13">
        <v>23.019439999999999</v>
      </c>
      <c r="N32" s="18">
        <v>3.092625</v>
      </c>
      <c r="O32" s="67">
        <f t="shared" si="1"/>
        <v>19.328942491767172</v>
      </c>
      <c r="P32" s="18"/>
      <c r="Q32" s="70"/>
      <c r="R32" s="108"/>
      <c r="S32" s="77"/>
      <c r="T32" s="77"/>
      <c r="U32" s="71"/>
      <c r="V32" s="70"/>
      <c r="W32" s="71"/>
      <c r="X32" s="70"/>
      <c r="Y32" s="108"/>
      <c r="Z32" s="77"/>
      <c r="AA32" s="77"/>
      <c r="AB32" s="71"/>
      <c r="AC32" s="70"/>
      <c r="AD32" s="71"/>
      <c r="AE32" s="70"/>
      <c r="AF32" s="108"/>
      <c r="AG32" s="77"/>
      <c r="AH32" s="77"/>
      <c r="AI32" s="71"/>
      <c r="AJ32" s="70"/>
      <c r="AK32" s="71"/>
      <c r="AL32" s="70"/>
      <c r="AM32" s="108" t="str">
        <f t="shared" si="4"/>
        <v xml:space="preserve">  </v>
      </c>
      <c r="AN32" s="77"/>
      <c r="AO32" s="77"/>
      <c r="AP32" s="71"/>
      <c r="AQ32" s="70"/>
      <c r="AR32" s="71"/>
      <c r="AS32" s="70"/>
      <c r="AT32" s="108" t="str">
        <f t="shared" si="5"/>
        <v xml:space="preserve">  </v>
      </c>
      <c r="AU32" s="77"/>
      <c r="AV32" s="77"/>
      <c r="AW32" s="71"/>
      <c r="AX32" s="70"/>
      <c r="AY32" s="71"/>
      <c r="AZ32" s="8"/>
    </row>
    <row r="33" spans="1:52" ht="14.25" x14ac:dyDescent="0.3">
      <c r="A33" s="17"/>
      <c r="B33" s="13" t="s">
        <v>33</v>
      </c>
      <c r="C33" s="12">
        <v>36.918860000000002</v>
      </c>
      <c r="D33" s="107" t="str">
        <f t="shared" si="2"/>
        <v xml:space="preserve">  </v>
      </c>
      <c r="E33" s="13">
        <v>28.956679999999999</v>
      </c>
      <c r="F33" s="13">
        <v>45.66319</v>
      </c>
      <c r="G33" s="18">
        <v>4.2987310000000001</v>
      </c>
      <c r="H33" s="67">
        <f t="shared" si="0"/>
        <v>11.643726268904294</v>
      </c>
      <c r="I33" s="18"/>
      <c r="J33" s="12">
        <v>24.274920000000002</v>
      </c>
      <c r="K33" s="107" t="str">
        <f t="shared" si="3"/>
        <v xml:space="preserve">  </v>
      </c>
      <c r="L33" s="13">
        <v>17.51634</v>
      </c>
      <c r="M33" s="13">
        <v>32.61027</v>
      </c>
      <c r="N33" s="18">
        <v>3.8620730000000001</v>
      </c>
      <c r="O33" s="67">
        <f t="shared" si="1"/>
        <v>15.909724934211935</v>
      </c>
      <c r="P33" s="18"/>
      <c r="Q33" s="70"/>
      <c r="R33" s="108"/>
      <c r="S33" s="77"/>
      <c r="T33" s="77"/>
      <c r="U33" s="71"/>
      <c r="V33" s="70"/>
      <c r="W33" s="71"/>
      <c r="X33" s="70"/>
      <c r="Y33" s="108"/>
      <c r="Z33" s="77"/>
      <c r="AA33" s="77"/>
      <c r="AB33" s="71"/>
      <c r="AC33" s="70"/>
      <c r="AD33" s="71"/>
      <c r="AE33" s="70"/>
      <c r="AF33" s="108"/>
      <c r="AG33" s="77"/>
      <c r="AH33" s="77"/>
      <c r="AI33" s="71"/>
      <c r="AJ33" s="70"/>
      <c r="AK33" s="71"/>
      <c r="AL33" s="70"/>
      <c r="AM33" s="108" t="str">
        <f t="shared" si="4"/>
        <v xml:space="preserve">  </v>
      </c>
      <c r="AN33" s="77"/>
      <c r="AO33" s="77"/>
      <c r="AP33" s="71"/>
      <c r="AQ33" s="70"/>
      <c r="AR33" s="71"/>
      <c r="AS33" s="70"/>
      <c r="AT33" s="108" t="str">
        <f t="shared" si="5"/>
        <v xml:space="preserve">  </v>
      </c>
      <c r="AU33" s="77"/>
      <c r="AV33" s="77"/>
      <c r="AW33" s="71"/>
      <c r="AX33" s="70"/>
      <c r="AY33" s="71"/>
      <c r="AZ33" s="8"/>
    </row>
    <row r="34" spans="1:52" ht="14.25" x14ac:dyDescent="0.3">
      <c r="A34" s="17"/>
      <c r="B34" s="13" t="s">
        <v>34</v>
      </c>
      <c r="C34" s="12">
        <v>35.698309999999999</v>
      </c>
      <c r="D34" s="107" t="str">
        <f t="shared" si="2"/>
        <v xml:space="preserve">  </v>
      </c>
      <c r="E34" s="13">
        <v>28.44126</v>
      </c>
      <c r="F34" s="13">
        <v>43.676850000000002</v>
      </c>
      <c r="G34" s="18">
        <v>3.913872</v>
      </c>
      <c r="H34" s="67">
        <f t="shared" si="0"/>
        <v>10.963745902817248</v>
      </c>
      <c r="I34" s="18"/>
      <c r="J34" s="12">
        <v>33.477919999999997</v>
      </c>
      <c r="K34" s="107" t="str">
        <f t="shared" si="3"/>
        <v xml:space="preserve">  </v>
      </c>
      <c r="L34" s="13">
        <v>25.34835</v>
      </c>
      <c r="M34" s="13">
        <v>42.722639999999998</v>
      </c>
      <c r="N34" s="18">
        <v>4.470682</v>
      </c>
      <c r="O34" s="67">
        <f t="shared" si="1"/>
        <v>13.354121164038865</v>
      </c>
      <c r="P34" s="18"/>
      <c r="Q34" s="70"/>
      <c r="R34" s="108"/>
      <c r="S34" s="77"/>
      <c r="T34" s="77"/>
      <c r="U34" s="71"/>
      <c r="V34" s="70"/>
      <c r="W34" s="71"/>
      <c r="X34" s="70"/>
      <c r="Y34" s="108"/>
      <c r="Z34" s="77"/>
      <c r="AA34" s="77"/>
      <c r="AB34" s="71"/>
      <c r="AC34" s="70"/>
      <c r="AD34" s="71"/>
      <c r="AE34" s="70"/>
      <c r="AF34" s="108"/>
      <c r="AG34" s="77"/>
      <c r="AH34" s="77"/>
      <c r="AI34" s="71"/>
      <c r="AJ34" s="70"/>
      <c r="AK34" s="71"/>
      <c r="AL34" s="70"/>
      <c r="AM34" s="108" t="str">
        <f t="shared" si="4"/>
        <v xml:space="preserve">  </v>
      </c>
      <c r="AN34" s="77"/>
      <c r="AO34" s="77"/>
      <c r="AP34" s="71"/>
      <c r="AQ34" s="70"/>
      <c r="AR34" s="71"/>
      <c r="AS34" s="70"/>
      <c r="AT34" s="108" t="str">
        <f t="shared" si="5"/>
        <v xml:space="preserve">  </v>
      </c>
      <c r="AU34" s="77"/>
      <c r="AV34" s="77"/>
      <c r="AW34" s="71"/>
      <c r="AX34" s="70"/>
      <c r="AY34" s="71"/>
      <c r="AZ34" s="8"/>
    </row>
    <row r="35" spans="1:52" ht="14.25" x14ac:dyDescent="0.3">
      <c r="A35" s="17"/>
      <c r="B35" s="13" t="s">
        <v>35</v>
      </c>
      <c r="C35" s="12">
        <v>42.168909999999997</v>
      </c>
      <c r="D35" s="107" t="str">
        <f t="shared" si="2"/>
        <v xml:space="preserve">  </v>
      </c>
      <c r="E35" s="13">
        <v>30.232240000000001</v>
      </c>
      <c r="F35" s="13">
        <v>55.096649999999997</v>
      </c>
      <c r="G35" s="18">
        <v>6.4750610000000002</v>
      </c>
      <c r="H35" s="67">
        <f t="shared" si="0"/>
        <v>15.355058975913774</v>
      </c>
      <c r="I35" s="18"/>
      <c r="J35" s="12">
        <v>29.87801</v>
      </c>
      <c r="K35" s="107" t="str">
        <f t="shared" si="3"/>
        <v xml:space="preserve">  </v>
      </c>
      <c r="L35" s="13">
        <v>22.05029</v>
      </c>
      <c r="M35" s="13">
        <v>39.090989999999998</v>
      </c>
      <c r="N35" s="18">
        <v>4.3785280000000002</v>
      </c>
      <c r="O35" s="67">
        <f t="shared" si="1"/>
        <v>14.65468416403904</v>
      </c>
      <c r="P35" s="18"/>
      <c r="Q35" s="70"/>
      <c r="R35" s="108"/>
      <c r="S35" s="77"/>
      <c r="T35" s="77"/>
      <c r="U35" s="71"/>
      <c r="V35" s="70"/>
      <c r="W35" s="71"/>
      <c r="X35" s="70"/>
      <c r="Y35" s="108"/>
      <c r="Z35" s="77"/>
      <c r="AA35" s="77"/>
      <c r="AB35" s="71"/>
      <c r="AC35" s="70"/>
      <c r="AD35" s="71"/>
      <c r="AE35" s="70"/>
      <c r="AF35" s="108"/>
      <c r="AG35" s="77"/>
      <c r="AH35" s="77"/>
      <c r="AI35" s="71"/>
      <c r="AJ35" s="70"/>
      <c r="AK35" s="71"/>
      <c r="AL35" s="70"/>
      <c r="AM35" s="108" t="str">
        <f t="shared" si="4"/>
        <v xml:space="preserve">  </v>
      </c>
      <c r="AN35" s="77"/>
      <c r="AO35" s="77"/>
      <c r="AP35" s="71"/>
      <c r="AQ35" s="70"/>
      <c r="AR35" s="71"/>
      <c r="AS35" s="70"/>
      <c r="AT35" s="108" t="str">
        <f t="shared" si="5"/>
        <v xml:space="preserve">  </v>
      </c>
      <c r="AU35" s="77"/>
      <c r="AV35" s="77"/>
      <c r="AW35" s="71"/>
      <c r="AX35" s="70"/>
      <c r="AY35" s="71"/>
      <c r="AZ35" s="8"/>
    </row>
    <row r="36" spans="1:52" ht="14.25" x14ac:dyDescent="0.3">
      <c r="A36" s="17"/>
      <c r="B36" s="13" t="s">
        <v>36</v>
      </c>
      <c r="C36" s="12">
        <v>38.79909</v>
      </c>
      <c r="D36" s="107" t="str">
        <f t="shared" si="2"/>
        <v xml:space="preserve">  </v>
      </c>
      <c r="E36" s="13">
        <v>28.066289999999999</v>
      </c>
      <c r="F36" s="13">
        <v>50.741070000000001</v>
      </c>
      <c r="G36" s="18">
        <v>5.8806419999999999</v>
      </c>
      <c r="H36" s="67">
        <f t="shared" si="0"/>
        <v>15.156649292547842</v>
      </c>
      <c r="I36" s="18"/>
      <c r="J36" s="12">
        <v>21.593820000000001</v>
      </c>
      <c r="K36" s="107" t="str">
        <f t="shared" si="3"/>
        <v xml:space="preserve">  </v>
      </c>
      <c r="L36" s="13">
        <v>13.19712</v>
      </c>
      <c r="M36" s="13">
        <v>33.284390000000002</v>
      </c>
      <c r="N36" s="18">
        <v>5.1322599999999996</v>
      </c>
      <c r="O36" s="67">
        <f t="shared" si="1"/>
        <v>23.767263040999691</v>
      </c>
      <c r="P36" s="18"/>
      <c r="Q36" s="70"/>
      <c r="R36" s="108"/>
      <c r="S36" s="77"/>
      <c r="T36" s="77"/>
      <c r="U36" s="71"/>
      <c r="V36" s="70"/>
      <c r="W36" s="71"/>
      <c r="X36" s="70"/>
      <c r="Y36" s="108"/>
      <c r="Z36" s="77"/>
      <c r="AA36" s="77"/>
      <c r="AB36" s="71"/>
      <c r="AC36" s="70"/>
      <c r="AD36" s="71"/>
      <c r="AE36" s="70"/>
      <c r="AF36" s="108"/>
      <c r="AG36" s="77"/>
      <c r="AH36" s="77"/>
      <c r="AI36" s="71"/>
      <c r="AJ36" s="70"/>
      <c r="AK36" s="71"/>
      <c r="AL36" s="70"/>
      <c r="AM36" s="108" t="str">
        <f t="shared" si="4"/>
        <v xml:space="preserve">  </v>
      </c>
      <c r="AN36" s="77"/>
      <c r="AO36" s="77"/>
      <c r="AP36" s="71"/>
      <c r="AQ36" s="70"/>
      <c r="AR36" s="71"/>
      <c r="AS36" s="70"/>
      <c r="AT36" s="108" t="str">
        <f t="shared" si="5"/>
        <v xml:space="preserve">  </v>
      </c>
      <c r="AU36" s="77"/>
      <c r="AV36" s="77"/>
      <c r="AW36" s="71"/>
      <c r="AX36" s="70"/>
      <c r="AY36" s="71"/>
      <c r="AZ36" s="8"/>
    </row>
    <row r="37" spans="1:52" ht="14.25" x14ac:dyDescent="0.3">
      <c r="A37" s="17"/>
      <c r="B37" s="13" t="s">
        <v>37</v>
      </c>
      <c r="C37" s="12">
        <v>36.142470000000003</v>
      </c>
      <c r="D37" s="107" t="str">
        <f t="shared" si="2"/>
        <v xml:space="preserve">  </v>
      </c>
      <c r="E37" s="13">
        <v>29.358529999999998</v>
      </c>
      <c r="F37" s="13">
        <v>43.528080000000003</v>
      </c>
      <c r="G37" s="18">
        <v>3.6367340000000001</v>
      </c>
      <c r="H37" s="67">
        <f t="shared" si="0"/>
        <v>10.062217662489587</v>
      </c>
      <c r="I37" s="18"/>
      <c r="J37" s="12">
        <v>16.062999999999999</v>
      </c>
      <c r="K37" s="107" t="str">
        <f t="shared" si="3"/>
        <v xml:space="preserve">  </v>
      </c>
      <c r="L37" s="13">
        <v>10.414960000000001</v>
      </c>
      <c r="M37" s="13">
        <v>23.95495</v>
      </c>
      <c r="N37" s="18">
        <v>3.4284029999999999</v>
      </c>
      <c r="O37" s="67">
        <f t="shared" si="1"/>
        <v>21.343478802216271</v>
      </c>
      <c r="P37" s="18"/>
      <c r="Q37" s="70"/>
      <c r="R37" s="108"/>
      <c r="S37" s="77"/>
      <c r="T37" s="77"/>
      <c r="U37" s="71"/>
      <c r="V37" s="70"/>
      <c r="W37" s="71"/>
      <c r="X37" s="70"/>
      <c r="Y37" s="108"/>
      <c r="Z37" s="77"/>
      <c r="AA37" s="77"/>
      <c r="AB37" s="71"/>
      <c r="AC37" s="70"/>
      <c r="AD37" s="71"/>
      <c r="AE37" s="70"/>
      <c r="AF37" s="108"/>
      <c r="AG37" s="77"/>
      <c r="AH37" s="77"/>
      <c r="AI37" s="71"/>
      <c r="AJ37" s="70"/>
      <c r="AK37" s="71"/>
      <c r="AL37" s="70"/>
      <c r="AM37" s="108" t="str">
        <f t="shared" si="4"/>
        <v xml:space="preserve">  </v>
      </c>
      <c r="AN37" s="77"/>
      <c r="AO37" s="77"/>
      <c r="AP37" s="71"/>
      <c r="AQ37" s="70"/>
      <c r="AR37" s="71"/>
      <c r="AS37" s="70"/>
      <c r="AT37" s="108" t="str">
        <f t="shared" si="5"/>
        <v xml:space="preserve">  </v>
      </c>
      <c r="AU37" s="77"/>
      <c r="AV37" s="77"/>
      <c r="AW37" s="71"/>
      <c r="AX37" s="70"/>
      <c r="AY37" s="71"/>
      <c r="AZ37" s="8"/>
    </row>
    <row r="38" spans="1:52" ht="14.25" x14ac:dyDescent="0.3">
      <c r="A38" s="17"/>
      <c r="B38" s="13" t="s">
        <v>38</v>
      </c>
      <c r="C38" s="12">
        <v>36.12961</v>
      </c>
      <c r="D38" s="107" t="str">
        <f t="shared" si="2"/>
        <v xml:space="preserve">  </v>
      </c>
      <c r="E38" s="13">
        <v>25.889469999999999</v>
      </c>
      <c r="F38" s="13">
        <v>47.807290000000002</v>
      </c>
      <c r="G38" s="18">
        <v>5.6744870000000001</v>
      </c>
      <c r="H38" s="67">
        <f t="shared" si="0"/>
        <v>15.705918220539886</v>
      </c>
      <c r="I38" s="18"/>
      <c r="J38" s="12">
        <v>30.60783</v>
      </c>
      <c r="K38" s="107" t="str">
        <f t="shared" si="3"/>
        <v xml:space="preserve">  </v>
      </c>
      <c r="L38" s="13">
        <v>21.157389999999999</v>
      </c>
      <c r="M38" s="13">
        <v>42.029269999999997</v>
      </c>
      <c r="N38" s="18">
        <v>5.3850350000000002</v>
      </c>
      <c r="O38" s="67">
        <f t="shared" si="1"/>
        <v>17.593651689780035</v>
      </c>
      <c r="P38" s="18"/>
      <c r="Q38" s="70"/>
      <c r="R38" s="108"/>
      <c r="S38" s="77"/>
      <c r="T38" s="77"/>
      <c r="U38" s="71"/>
      <c r="V38" s="70"/>
      <c r="W38" s="71"/>
      <c r="X38" s="70"/>
      <c r="Y38" s="108"/>
      <c r="Z38" s="77"/>
      <c r="AA38" s="77"/>
      <c r="AB38" s="71"/>
      <c r="AC38" s="70"/>
      <c r="AD38" s="71"/>
      <c r="AE38" s="70"/>
      <c r="AF38" s="108"/>
      <c r="AG38" s="77"/>
      <c r="AH38" s="77"/>
      <c r="AI38" s="71"/>
      <c r="AJ38" s="70"/>
      <c r="AK38" s="71"/>
      <c r="AL38" s="70"/>
      <c r="AM38" s="108" t="str">
        <f t="shared" si="4"/>
        <v xml:space="preserve">  </v>
      </c>
      <c r="AN38" s="77"/>
      <c r="AO38" s="77"/>
      <c r="AP38" s="71"/>
      <c r="AQ38" s="70"/>
      <c r="AR38" s="71"/>
      <c r="AS38" s="70"/>
      <c r="AT38" s="108" t="str">
        <f t="shared" si="5"/>
        <v xml:space="preserve">  </v>
      </c>
      <c r="AU38" s="77"/>
      <c r="AV38" s="77"/>
      <c r="AW38" s="71"/>
      <c r="AX38" s="70"/>
      <c r="AY38" s="71"/>
      <c r="AZ38" s="8"/>
    </row>
    <row r="39" spans="1:52" ht="14.25" x14ac:dyDescent="0.3">
      <c r="A39" s="17"/>
      <c r="B39" s="13" t="s">
        <v>39</v>
      </c>
      <c r="C39" s="12">
        <v>36.596139999999998</v>
      </c>
      <c r="D39" s="107" t="str">
        <f t="shared" si="2"/>
        <v xml:space="preserve">  </v>
      </c>
      <c r="E39" s="13">
        <v>29.933060000000001</v>
      </c>
      <c r="F39" s="13">
        <v>43.814929999999997</v>
      </c>
      <c r="G39" s="18">
        <v>3.562192</v>
      </c>
      <c r="H39" s="67">
        <f t="shared" si="0"/>
        <v>9.7337915966000796</v>
      </c>
      <c r="I39" s="18"/>
      <c r="J39" s="12">
        <v>19.53462</v>
      </c>
      <c r="K39" s="107" t="str">
        <f t="shared" si="3"/>
        <v xml:space="preserve">  </v>
      </c>
      <c r="L39" s="13">
        <v>14.217919999999999</v>
      </c>
      <c r="M39" s="13">
        <v>26.23151</v>
      </c>
      <c r="N39" s="18">
        <v>3.06081</v>
      </c>
      <c r="O39" s="67">
        <f t="shared" si="1"/>
        <v>15.668643669546681</v>
      </c>
      <c r="P39" s="18"/>
      <c r="Q39" s="70"/>
      <c r="R39" s="108"/>
      <c r="S39" s="77"/>
      <c r="T39" s="77"/>
      <c r="U39" s="71"/>
      <c r="V39" s="70"/>
      <c r="W39" s="71"/>
      <c r="X39" s="70"/>
      <c r="Y39" s="108"/>
      <c r="Z39" s="77"/>
      <c r="AA39" s="77"/>
      <c r="AB39" s="71"/>
      <c r="AC39" s="70"/>
      <c r="AD39" s="71"/>
      <c r="AE39" s="70"/>
      <c r="AF39" s="108"/>
      <c r="AG39" s="77"/>
      <c r="AH39" s="77"/>
      <c r="AI39" s="71"/>
      <c r="AJ39" s="70"/>
      <c r="AK39" s="71"/>
      <c r="AL39" s="70"/>
      <c r="AM39" s="108" t="str">
        <f t="shared" si="4"/>
        <v xml:space="preserve">  </v>
      </c>
      <c r="AN39" s="77"/>
      <c r="AO39" s="77"/>
      <c r="AP39" s="71"/>
      <c r="AQ39" s="70"/>
      <c r="AR39" s="71"/>
      <c r="AS39" s="70"/>
      <c r="AT39" s="108" t="str">
        <f t="shared" si="5"/>
        <v xml:space="preserve">  </v>
      </c>
      <c r="AU39" s="77"/>
      <c r="AV39" s="77"/>
      <c r="AW39" s="71"/>
      <c r="AX39" s="70"/>
      <c r="AY39" s="71"/>
      <c r="AZ39" s="8"/>
    </row>
    <row r="40" spans="1:52" ht="14.25" x14ac:dyDescent="0.3">
      <c r="A40" s="17"/>
      <c r="B40" s="13" t="s">
        <v>40</v>
      </c>
      <c r="C40" s="12">
        <v>38.215429999999998</v>
      </c>
      <c r="D40" s="107" t="str">
        <f t="shared" si="2"/>
        <v xml:space="preserve">  </v>
      </c>
      <c r="E40" s="13">
        <v>28.087489999999999</v>
      </c>
      <c r="F40" s="13">
        <v>49.48245</v>
      </c>
      <c r="G40" s="18">
        <v>5.5378400000000001</v>
      </c>
      <c r="H40" s="67">
        <f t="shared" si="0"/>
        <v>14.491110004519117</v>
      </c>
      <c r="I40" s="18"/>
      <c r="J40" s="12">
        <v>34.646839999999997</v>
      </c>
      <c r="K40" s="107" t="str">
        <f t="shared" si="3"/>
        <v xml:space="preserve">  </v>
      </c>
      <c r="L40" s="13">
        <v>25.35033</v>
      </c>
      <c r="M40" s="13">
        <v>45.28445</v>
      </c>
      <c r="N40" s="18">
        <v>5.1455460000000004</v>
      </c>
      <c r="O40" s="67">
        <f t="shared" si="1"/>
        <v>14.851415020821527</v>
      </c>
      <c r="P40" s="18"/>
      <c r="Q40" s="70"/>
      <c r="R40" s="108"/>
      <c r="S40" s="77"/>
      <c r="T40" s="77"/>
      <c r="U40" s="71"/>
      <c r="V40" s="70"/>
      <c r="W40" s="71"/>
      <c r="X40" s="70"/>
      <c r="Y40" s="108"/>
      <c r="Z40" s="77"/>
      <c r="AA40" s="77"/>
      <c r="AB40" s="71"/>
      <c r="AC40" s="70"/>
      <c r="AD40" s="71"/>
      <c r="AE40" s="70"/>
      <c r="AF40" s="108"/>
      <c r="AG40" s="77"/>
      <c r="AH40" s="77"/>
      <c r="AI40" s="71"/>
      <c r="AJ40" s="70"/>
      <c r="AK40" s="71"/>
      <c r="AL40" s="70"/>
      <c r="AM40" s="108" t="str">
        <f t="shared" si="4"/>
        <v xml:space="preserve">  </v>
      </c>
      <c r="AN40" s="77"/>
      <c r="AO40" s="77"/>
      <c r="AP40" s="71"/>
      <c r="AQ40" s="70"/>
      <c r="AR40" s="71"/>
      <c r="AS40" s="70"/>
      <c r="AT40" s="108" t="str">
        <f t="shared" si="5"/>
        <v xml:space="preserve">  </v>
      </c>
      <c r="AU40" s="77"/>
      <c r="AV40" s="77"/>
      <c r="AW40" s="71"/>
      <c r="AX40" s="70"/>
      <c r="AY40" s="71"/>
      <c r="AZ40" s="8"/>
    </row>
    <row r="41" spans="1:52" ht="14.25" x14ac:dyDescent="0.3">
      <c r="A41" s="17"/>
      <c r="B41" s="13" t="s">
        <v>41</v>
      </c>
      <c r="C41" s="12">
        <v>26.287089999999999</v>
      </c>
      <c r="D41" s="107" t="str">
        <f t="shared" si="2"/>
        <v xml:space="preserve">  </v>
      </c>
      <c r="E41" s="13">
        <v>19.47513</v>
      </c>
      <c r="F41" s="13">
        <v>34.462020000000003</v>
      </c>
      <c r="G41" s="18">
        <v>3.8390240000000002</v>
      </c>
      <c r="H41" s="67">
        <f t="shared" si="0"/>
        <v>14.604218268359109</v>
      </c>
      <c r="I41" s="18"/>
      <c r="J41" s="12">
        <v>18.64809</v>
      </c>
      <c r="K41" s="107" t="str">
        <f t="shared" si="3"/>
        <v xml:space="preserve">  </v>
      </c>
      <c r="L41" s="13">
        <v>12.958640000000001</v>
      </c>
      <c r="M41" s="13">
        <v>26.086829999999999</v>
      </c>
      <c r="N41" s="18">
        <v>3.340411</v>
      </c>
      <c r="O41" s="67">
        <f t="shared" si="1"/>
        <v>17.912885448322051</v>
      </c>
      <c r="P41" s="18"/>
      <c r="Q41" s="70"/>
      <c r="R41" s="108"/>
      <c r="S41" s="77"/>
      <c r="T41" s="77"/>
      <c r="U41" s="71"/>
      <c r="V41" s="70"/>
      <c r="W41" s="71"/>
      <c r="X41" s="70"/>
      <c r="Y41" s="108"/>
      <c r="Z41" s="77"/>
      <c r="AA41" s="77"/>
      <c r="AB41" s="71"/>
      <c r="AC41" s="70"/>
      <c r="AD41" s="71"/>
      <c r="AE41" s="70"/>
      <c r="AF41" s="108"/>
      <c r="AG41" s="77"/>
      <c r="AH41" s="77"/>
      <c r="AI41" s="71"/>
      <c r="AJ41" s="70"/>
      <c r="AK41" s="71"/>
      <c r="AL41" s="70"/>
      <c r="AM41" s="108" t="str">
        <f t="shared" si="4"/>
        <v xml:space="preserve">  </v>
      </c>
      <c r="AN41" s="77"/>
      <c r="AO41" s="77"/>
      <c r="AP41" s="71"/>
      <c r="AQ41" s="70"/>
      <c r="AR41" s="71"/>
      <c r="AS41" s="70"/>
      <c r="AT41" s="108" t="str">
        <f t="shared" si="5"/>
        <v xml:space="preserve">  </v>
      </c>
      <c r="AU41" s="77"/>
      <c r="AV41" s="77"/>
      <c r="AW41" s="71"/>
      <c r="AX41" s="70"/>
      <c r="AY41" s="71"/>
      <c r="AZ41" s="8"/>
    </row>
    <row r="42" spans="1:52" ht="14.25" x14ac:dyDescent="0.3">
      <c r="A42" s="17"/>
      <c r="B42" s="13" t="s">
        <v>42</v>
      </c>
      <c r="C42" s="12">
        <v>28.36102</v>
      </c>
      <c r="D42" s="107" t="str">
        <f t="shared" si="2"/>
        <v xml:space="preserve">  </v>
      </c>
      <c r="E42" s="13">
        <v>21.22804</v>
      </c>
      <c r="F42" s="13">
        <v>36.771940000000001</v>
      </c>
      <c r="G42" s="18">
        <v>3.9868399999999999</v>
      </c>
      <c r="H42" s="67">
        <f t="shared" si="0"/>
        <v>14.057463377551302</v>
      </c>
      <c r="I42" s="18"/>
      <c r="J42" s="12">
        <v>23.656110000000002</v>
      </c>
      <c r="K42" s="107" t="str">
        <f t="shared" si="3"/>
        <v xml:space="preserve">  </v>
      </c>
      <c r="L42" s="13">
        <v>17.90504</v>
      </c>
      <c r="M42" s="13">
        <v>30.56663</v>
      </c>
      <c r="N42" s="18">
        <v>3.2357010000000002</v>
      </c>
      <c r="O42" s="67">
        <f t="shared" si="1"/>
        <v>13.678077249387155</v>
      </c>
      <c r="P42" s="18"/>
      <c r="Q42" s="70"/>
      <c r="R42" s="108"/>
      <c r="S42" s="77"/>
      <c r="T42" s="77"/>
      <c r="U42" s="71"/>
      <c r="V42" s="70"/>
      <c r="W42" s="71"/>
      <c r="X42" s="70"/>
      <c r="Y42" s="108"/>
      <c r="Z42" s="77"/>
      <c r="AA42" s="77"/>
      <c r="AB42" s="71"/>
      <c r="AC42" s="70"/>
      <c r="AD42" s="71"/>
      <c r="AE42" s="70"/>
      <c r="AF42" s="108"/>
      <c r="AG42" s="77"/>
      <c r="AH42" s="77"/>
      <c r="AI42" s="71"/>
      <c r="AJ42" s="70"/>
      <c r="AK42" s="71"/>
      <c r="AL42" s="70"/>
      <c r="AM42" s="108" t="str">
        <f t="shared" si="4"/>
        <v xml:space="preserve">  </v>
      </c>
      <c r="AN42" s="77"/>
      <c r="AO42" s="77"/>
      <c r="AP42" s="71"/>
      <c r="AQ42" s="70"/>
      <c r="AR42" s="71"/>
      <c r="AS42" s="70"/>
      <c r="AT42" s="108" t="str">
        <f t="shared" si="5"/>
        <v xml:space="preserve">  </v>
      </c>
      <c r="AU42" s="77"/>
      <c r="AV42" s="77"/>
      <c r="AW42" s="71"/>
      <c r="AX42" s="70"/>
      <c r="AY42" s="71"/>
      <c r="AZ42" s="8"/>
    </row>
    <row r="43" spans="1:52" ht="14.25" x14ac:dyDescent="0.3">
      <c r="A43" s="17"/>
      <c r="B43" s="13" t="s">
        <v>43</v>
      </c>
      <c r="C43" s="12">
        <v>42.323529999999998</v>
      </c>
      <c r="D43" s="107" t="str">
        <f t="shared" si="2"/>
        <v xml:space="preserve">  </v>
      </c>
      <c r="E43" s="13">
        <v>34.309649999999998</v>
      </c>
      <c r="F43" s="13">
        <v>50.76276</v>
      </c>
      <c r="G43" s="18">
        <v>4.2346760000000003</v>
      </c>
      <c r="H43" s="67">
        <f t="shared" si="0"/>
        <v>10.005488672613085</v>
      </c>
      <c r="I43" s="18"/>
      <c r="J43" s="12">
        <v>28.559349999999998</v>
      </c>
      <c r="K43" s="107" t="str">
        <f t="shared" si="3"/>
        <v xml:space="preserve">  </v>
      </c>
      <c r="L43" s="13">
        <v>20.761679999999998</v>
      </c>
      <c r="M43" s="13">
        <v>37.885429999999999</v>
      </c>
      <c r="N43" s="18">
        <v>4.3976860000000002</v>
      </c>
      <c r="O43" s="67">
        <f t="shared" si="1"/>
        <v>15.398410678114175</v>
      </c>
      <c r="P43" s="18"/>
      <c r="Q43" s="70"/>
      <c r="R43" s="108"/>
      <c r="S43" s="77"/>
      <c r="T43" s="77"/>
      <c r="U43" s="71"/>
      <c r="V43" s="70"/>
      <c r="W43" s="71"/>
      <c r="X43" s="70"/>
      <c r="Y43" s="108"/>
      <c r="Z43" s="77"/>
      <c r="AA43" s="77"/>
      <c r="AB43" s="71"/>
      <c r="AC43" s="70"/>
      <c r="AD43" s="71"/>
      <c r="AE43" s="70"/>
      <c r="AF43" s="108"/>
      <c r="AG43" s="77"/>
      <c r="AH43" s="77"/>
      <c r="AI43" s="71"/>
      <c r="AJ43" s="70"/>
      <c r="AK43" s="71"/>
      <c r="AL43" s="70"/>
      <c r="AM43" s="108" t="str">
        <f t="shared" si="4"/>
        <v xml:space="preserve">  </v>
      </c>
      <c r="AN43" s="77"/>
      <c r="AO43" s="77"/>
      <c r="AP43" s="71"/>
      <c r="AQ43" s="70"/>
      <c r="AR43" s="71"/>
      <c r="AS43" s="70"/>
      <c r="AT43" s="108" t="str">
        <f t="shared" si="5"/>
        <v xml:space="preserve">  </v>
      </c>
      <c r="AU43" s="77"/>
      <c r="AV43" s="77"/>
      <c r="AW43" s="71"/>
      <c r="AX43" s="70"/>
      <c r="AY43" s="71"/>
      <c r="AZ43" s="8"/>
    </row>
    <row r="44" spans="1:52" ht="14.25" x14ac:dyDescent="0.3">
      <c r="A44" s="17"/>
      <c r="B44" s="13" t="s">
        <v>44</v>
      </c>
      <c r="C44" s="12">
        <v>50.076439999999998</v>
      </c>
      <c r="D44" s="107" t="str">
        <f t="shared" si="2"/>
        <v xml:space="preserve">  </v>
      </c>
      <c r="E44" s="13">
        <v>38.984610000000004</v>
      </c>
      <c r="F44" s="13">
        <v>61.160760000000003</v>
      </c>
      <c r="G44" s="18">
        <v>5.7526529999999996</v>
      </c>
      <c r="H44" s="67">
        <f t="shared" si="0"/>
        <v>11.487743537679595</v>
      </c>
      <c r="I44" s="18"/>
      <c r="J44" s="12">
        <v>32.54683</v>
      </c>
      <c r="K44" s="107" t="str">
        <f t="shared" si="3"/>
        <v xml:space="preserve">  </v>
      </c>
      <c r="L44" s="13">
        <v>20.302879999999998</v>
      </c>
      <c r="M44" s="13">
        <v>47.750610000000002</v>
      </c>
      <c r="N44" s="18">
        <v>7.1541139999999999</v>
      </c>
      <c r="O44" s="67">
        <f t="shared" si="1"/>
        <v>21.980985552202778</v>
      </c>
      <c r="P44" s="18"/>
      <c r="Q44" s="70"/>
      <c r="R44" s="108"/>
      <c r="S44" s="77"/>
      <c r="T44" s="77"/>
      <c r="U44" s="71"/>
      <c r="V44" s="70"/>
      <c r="W44" s="71"/>
      <c r="X44" s="70"/>
      <c r="Y44" s="108"/>
      <c r="Z44" s="77"/>
      <c r="AA44" s="77"/>
      <c r="AB44" s="71"/>
      <c r="AC44" s="70"/>
      <c r="AD44" s="71"/>
      <c r="AE44" s="70"/>
      <c r="AF44" s="108"/>
      <c r="AG44" s="77"/>
      <c r="AH44" s="77"/>
      <c r="AI44" s="71"/>
      <c r="AJ44" s="70"/>
      <c r="AK44" s="71"/>
      <c r="AL44" s="70"/>
      <c r="AM44" s="108" t="str">
        <f t="shared" si="4"/>
        <v xml:space="preserve">  </v>
      </c>
      <c r="AN44" s="77"/>
      <c r="AO44" s="77"/>
      <c r="AP44" s="71"/>
      <c r="AQ44" s="70"/>
      <c r="AR44" s="71"/>
      <c r="AS44" s="70"/>
      <c r="AT44" s="108" t="str">
        <f t="shared" si="5"/>
        <v xml:space="preserve">  </v>
      </c>
      <c r="AU44" s="77"/>
      <c r="AV44" s="77"/>
      <c r="AW44" s="71"/>
      <c r="AX44" s="70"/>
      <c r="AY44" s="71"/>
      <c r="AZ44" s="8"/>
    </row>
    <row r="45" spans="1:52" ht="14.25" x14ac:dyDescent="0.3">
      <c r="A45" s="17"/>
      <c r="B45" s="13" t="s">
        <v>45</v>
      </c>
      <c r="C45" s="12">
        <v>34.157539999999997</v>
      </c>
      <c r="D45" s="107" t="str">
        <f t="shared" si="2"/>
        <v xml:space="preserve">  </v>
      </c>
      <c r="E45" s="13">
        <v>25.702100000000002</v>
      </c>
      <c r="F45" s="13">
        <v>43.756430000000002</v>
      </c>
      <c r="G45" s="18">
        <v>4.6497409999999997</v>
      </c>
      <c r="H45" s="67">
        <f t="shared" si="0"/>
        <v>13.612634282211189</v>
      </c>
      <c r="I45" s="18"/>
      <c r="J45" s="12">
        <v>23.909990000000001</v>
      </c>
      <c r="K45" s="107" t="str">
        <f t="shared" si="3"/>
        <v xml:space="preserve">  </v>
      </c>
      <c r="L45" s="13">
        <v>16.21698</v>
      </c>
      <c r="M45" s="13">
        <v>33.780970000000003</v>
      </c>
      <c r="N45" s="18">
        <v>4.4976159999999998</v>
      </c>
      <c r="O45" s="67">
        <f t="shared" si="1"/>
        <v>18.81061430807792</v>
      </c>
      <c r="P45" s="18"/>
      <c r="Q45" s="70"/>
      <c r="R45" s="108"/>
      <c r="S45" s="77"/>
      <c r="T45" s="77"/>
      <c r="U45" s="71"/>
      <c r="V45" s="70"/>
      <c r="W45" s="71"/>
      <c r="X45" s="70"/>
      <c r="Y45" s="108"/>
      <c r="Z45" s="77"/>
      <c r="AA45" s="77"/>
      <c r="AB45" s="71"/>
      <c r="AC45" s="70"/>
      <c r="AD45" s="71"/>
      <c r="AE45" s="70"/>
      <c r="AF45" s="108"/>
      <c r="AG45" s="77"/>
      <c r="AH45" s="77"/>
      <c r="AI45" s="71"/>
      <c r="AJ45" s="70"/>
      <c r="AK45" s="71"/>
      <c r="AL45" s="70"/>
      <c r="AM45" s="108" t="str">
        <f t="shared" si="4"/>
        <v xml:space="preserve">  </v>
      </c>
      <c r="AN45" s="77"/>
      <c r="AO45" s="77"/>
      <c r="AP45" s="71"/>
      <c r="AQ45" s="70"/>
      <c r="AR45" s="71"/>
      <c r="AS45" s="70"/>
      <c r="AT45" s="108" t="str">
        <f t="shared" si="5"/>
        <v xml:space="preserve">  </v>
      </c>
      <c r="AU45" s="77"/>
      <c r="AV45" s="77"/>
      <c r="AW45" s="71"/>
      <c r="AX45" s="70"/>
      <c r="AY45" s="71"/>
      <c r="AZ45" s="8"/>
    </row>
    <row r="46" spans="1:52" ht="14.25" x14ac:dyDescent="0.3">
      <c r="A46" s="17"/>
      <c r="B46" s="13" t="s">
        <v>46</v>
      </c>
      <c r="C46" s="12">
        <v>24.56495</v>
      </c>
      <c r="D46" s="107" t="str">
        <f t="shared" si="2"/>
        <v xml:space="preserve">  </v>
      </c>
      <c r="E46" s="13">
        <v>17.992750000000001</v>
      </c>
      <c r="F46" s="13">
        <v>32.583930000000002</v>
      </c>
      <c r="G46" s="18">
        <v>3.7333460000000001</v>
      </c>
      <c r="H46" s="67">
        <f t="shared" si="0"/>
        <v>15.197857109418095</v>
      </c>
      <c r="I46" s="18"/>
      <c r="J46" s="12">
        <v>8.4275939999999991</v>
      </c>
      <c r="K46" s="107" t="str">
        <f t="shared" si="3"/>
        <v>*</v>
      </c>
      <c r="L46" s="13">
        <v>4.9552839999999998</v>
      </c>
      <c r="M46" s="13">
        <v>13.97528</v>
      </c>
      <c r="N46" s="18">
        <v>2.2374969999999998</v>
      </c>
      <c r="O46" s="67">
        <f t="shared" si="1"/>
        <v>26.54965343608152</v>
      </c>
      <c r="P46" s="18"/>
      <c r="Q46" s="70"/>
      <c r="R46" s="108"/>
      <c r="S46" s="77"/>
      <c r="T46" s="77"/>
      <c r="U46" s="71"/>
      <c r="V46" s="70"/>
      <c r="W46" s="71"/>
      <c r="X46" s="70"/>
      <c r="Y46" s="108"/>
      <c r="Z46" s="77"/>
      <c r="AA46" s="77"/>
      <c r="AB46" s="71"/>
      <c r="AC46" s="70"/>
      <c r="AD46" s="71"/>
      <c r="AE46" s="70"/>
      <c r="AF46" s="108"/>
      <c r="AG46" s="77"/>
      <c r="AH46" s="77"/>
      <c r="AI46" s="71"/>
      <c r="AJ46" s="70"/>
      <c r="AK46" s="71"/>
      <c r="AL46" s="70"/>
      <c r="AM46" s="108" t="str">
        <f t="shared" si="4"/>
        <v xml:space="preserve">  </v>
      </c>
      <c r="AN46" s="77"/>
      <c r="AO46" s="77"/>
      <c r="AP46" s="71"/>
      <c r="AQ46" s="70"/>
      <c r="AR46" s="71"/>
      <c r="AS46" s="70"/>
      <c r="AT46" s="108" t="str">
        <f t="shared" si="5"/>
        <v xml:space="preserve">  </v>
      </c>
      <c r="AU46" s="77"/>
      <c r="AV46" s="77"/>
      <c r="AW46" s="71"/>
      <c r="AX46" s="70"/>
      <c r="AY46" s="71"/>
      <c r="AZ46" s="8"/>
    </row>
    <row r="47" spans="1:52" ht="14.25" x14ac:dyDescent="0.3">
      <c r="A47" s="17"/>
      <c r="B47" s="13" t="s">
        <v>47</v>
      </c>
      <c r="C47" s="12">
        <v>28.875499999999999</v>
      </c>
      <c r="D47" s="107" t="str">
        <f t="shared" si="2"/>
        <v xml:space="preserve">  </v>
      </c>
      <c r="E47" s="13">
        <v>18.842839999999999</v>
      </c>
      <c r="F47" s="13">
        <v>41.517249999999997</v>
      </c>
      <c r="G47" s="18">
        <v>5.8553600000000001</v>
      </c>
      <c r="H47" s="67">
        <f t="shared" si="0"/>
        <v>20.277951896936852</v>
      </c>
      <c r="I47" s="18"/>
      <c r="J47" s="12">
        <v>11.9443</v>
      </c>
      <c r="K47" s="107" t="str">
        <f t="shared" si="3"/>
        <v>*</v>
      </c>
      <c r="L47" s="13">
        <v>6.9090449999999999</v>
      </c>
      <c r="M47" s="13">
        <v>19.86608</v>
      </c>
      <c r="N47" s="18">
        <v>3.2358880000000001</v>
      </c>
      <c r="O47" s="67">
        <f t="shared" si="1"/>
        <v>27.091482966770762</v>
      </c>
      <c r="P47" s="18"/>
      <c r="Q47" s="70"/>
      <c r="R47" s="108"/>
      <c r="S47" s="77"/>
      <c r="T47" s="77"/>
      <c r="U47" s="71"/>
      <c r="V47" s="70"/>
      <c r="W47" s="71"/>
      <c r="X47" s="70"/>
      <c r="Y47" s="108"/>
      <c r="Z47" s="77"/>
      <c r="AA47" s="77"/>
      <c r="AB47" s="71"/>
      <c r="AC47" s="70"/>
      <c r="AD47" s="71"/>
      <c r="AE47" s="70"/>
      <c r="AF47" s="108"/>
      <c r="AG47" s="77"/>
      <c r="AH47" s="77"/>
      <c r="AI47" s="71"/>
      <c r="AJ47" s="70"/>
      <c r="AK47" s="71"/>
      <c r="AL47" s="70"/>
      <c r="AM47" s="108" t="str">
        <f t="shared" si="4"/>
        <v xml:space="preserve">  </v>
      </c>
      <c r="AN47" s="77"/>
      <c r="AO47" s="77"/>
      <c r="AP47" s="71"/>
      <c r="AQ47" s="70"/>
      <c r="AR47" s="71"/>
      <c r="AS47" s="70"/>
      <c r="AT47" s="108" t="str">
        <f t="shared" si="5"/>
        <v xml:space="preserve">  </v>
      </c>
      <c r="AU47" s="77"/>
      <c r="AV47" s="77"/>
      <c r="AW47" s="71"/>
      <c r="AX47" s="70"/>
      <c r="AY47" s="71"/>
      <c r="AZ47" s="8"/>
    </row>
    <row r="48" spans="1:52" ht="14.25" x14ac:dyDescent="0.3">
      <c r="A48" s="17"/>
      <c r="B48" s="13" t="s">
        <v>48</v>
      </c>
      <c r="C48" s="12">
        <v>29.331299999999999</v>
      </c>
      <c r="D48" s="107" t="str">
        <f t="shared" si="2"/>
        <v xml:space="preserve">  </v>
      </c>
      <c r="E48" s="13">
        <v>22.72814</v>
      </c>
      <c r="F48" s="13">
        <v>36.935870000000001</v>
      </c>
      <c r="G48" s="18">
        <v>3.6419229999999998</v>
      </c>
      <c r="H48" s="67">
        <f t="shared" si="0"/>
        <v>12.416507280618315</v>
      </c>
      <c r="I48" s="18"/>
      <c r="J48" s="12">
        <v>20.894110000000001</v>
      </c>
      <c r="K48" s="107" t="str">
        <f t="shared" si="3"/>
        <v xml:space="preserve">  </v>
      </c>
      <c r="L48" s="13">
        <v>14.94641</v>
      </c>
      <c r="M48" s="13">
        <v>28.417829999999999</v>
      </c>
      <c r="N48" s="18">
        <v>3.436264</v>
      </c>
      <c r="O48" s="67">
        <f t="shared" si="1"/>
        <v>16.446089352453871</v>
      </c>
      <c r="P48" s="18"/>
      <c r="Q48" s="70"/>
      <c r="R48" s="108"/>
      <c r="S48" s="77"/>
      <c r="T48" s="77"/>
      <c r="U48" s="71"/>
      <c r="V48" s="70"/>
      <c r="W48" s="71"/>
      <c r="X48" s="70"/>
      <c r="Y48" s="108"/>
      <c r="Z48" s="77"/>
      <c r="AA48" s="77"/>
      <c r="AB48" s="71"/>
      <c r="AC48" s="70"/>
      <c r="AD48" s="71"/>
      <c r="AE48" s="70"/>
      <c r="AF48" s="108"/>
      <c r="AG48" s="77"/>
      <c r="AH48" s="77"/>
      <c r="AI48" s="71"/>
      <c r="AJ48" s="70"/>
      <c r="AK48" s="71"/>
      <c r="AL48" s="70"/>
      <c r="AM48" s="108" t="str">
        <f t="shared" si="4"/>
        <v xml:space="preserve">  </v>
      </c>
      <c r="AN48" s="77"/>
      <c r="AO48" s="77"/>
      <c r="AP48" s="71"/>
      <c r="AQ48" s="70"/>
      <c r="AR48" s="71"/>
      <c r="AS48" s="70"/>
      <c r="AT48" s="108" t="str">
        <f t="shared" si="5"/>
        <v xml:space="preserve">  </v>
      </c>
      <c r="AU48" s="77"/>
      <c r="AV48" s="77"/>
      <c r="AW48" s="71"/>
      <c r="AX48" s="70"/>
      <c r="AY48" s="71"/>
      <c r="AZ48" s="8"/>
    </row>
    <row r="49" spans="1:52" ht="14.25" x14ac:dyDescent="0.3">
      <c r="A49" s="17"/>
      <c r="B49" s="13" t="s">
        <v>49</v>
      </c>
      <c r="C49" s="12">
        <v>33.470970000000001</v>
      </c>
      <c r="D49" s="107" t="str">
        <f t="shared" si="2"/>
        <v xml:space="preserve">  </v>
      </c>
      <c r="E49" s="13">
        <v>25.52122</v>
      </c>
      <c r="F49" s="13">
        <v>42.484490000000001</v>
      </c>
      <c r="G49" s="18">
        <v>4.3631180000000001</v>
      </c>
      <c r="H49" s="67">
        <f t="shared" si="0"/>
        <v>13.035528997217588</v>
      </c>
      <c r="I49" s="18"/>
      <c r="J49" s="12">
        <v>18.5289</v>
      </c>
      <c r="K49" s="107" t="str">
        <f t="shared" si="3"/>
        <v xml:space="preserve">  </v>
      </c>
      <c r="L49" s="13">
        <v>12.93933</v>
      </c>
      <c r="M49" s="13">
        <v>25.817039999999999</v>
      </c>
      <c r="N49" s="18">
        <v>3.2764549999999999</v>
      </c>
      <c r="O49" s="67">
        <f t="shared" si="1"/>
        <v>17.682943941626323</v>
      </c>
      <c r="P49" s="18"/>
      <c r="Q49" s="70"/>
      <c r="R49" s="108"/>
      <c r="S49" s="77"/>
      <c r="T49" s="77"/>
      <c r="U49" s="71"/>
      <c r="V49" s="70"/>
      <c r="W49" s="71"/>
      <c r="X49" s="70"/>
      <c r="Y49" s="108"/>
      <c r="Z49" s="77"/>
      <c r="AA49" s="77"/>
      <c r="AB49" s="71"/>
      <c r="AC49" s="70"/>
      <c r="AD49" s="71"/>
      <c r="AE49" s="70"/>
      <c r="AF49" s="108"/>
      <c r="AG49" s="77"/>
      <c r="AH49" s="77"/>
      <c r="AI49" s="71"/>
      <c r="AJ49" s="70"/>
      <c r="AK49" s="71"/>
      <c r="AL49" s="70"/>
      <c r="AM49" s="108" t="str">
        <f t="shared" si="4"/>
        <v xml:space="preserve">  </v>
      </c>
      <c r="AN49" s="77"/>
      <c r="AO49" s="77"/>
      <c r="AP49" s="71"/>
      <c r="AQ49" s="70"/>
      <c r="AR49" s="71"/>
      <c r="AS49" s="70"/>
      <c r="AT49" s="108" t="str">
        <f t="shared" si="5"/>
        <v xml:space="preserve">  </v>
      </c>
      <c r="AU49" s="77"/>
      <c r="AV49" s="77"/>
      <c r="AW49" s="71"/>
      <c r="AX49" s="70"/>
      <c r="AY49" s="71"/>
      <c r="AZ49" s="8"/>
    </row>
    <row r="50" spans="1:52" ht="14.25" x14ac:dyDescent="0.3">
      <c r="A50" s="17"/>
      <c r="B50" s="13" t="s">
        <v>50</v>
      </c>
      <c r="C50" s="12">
        <v>23.999279999999999</v>
      </c>
      <c r="D50" s="107" t="str">
        <f t="shared" si="2"/>
        <v xml:space="preserve">  </v>
      </c>
      <c r="E50" s="13">
        <v>17.104410000000001</v>
      </c>
      <c r="F50" s="13">
        <v>32.581110000000002</v>
      </c>
      <c r="G50" s="18">
        <v>3.959851</v>
      </c>
      <c r="H50" s="67">
        <f t="shared" si="0"/>
        <v>16.499874162891555</v>
      </c>
      <c r="I50" s="18"/>
      <c r="J50" s="12">
        <v>19.49804</v>
      </c>
      <c r="K50" s="107" t="str">
        <f t="shared" si="3"/>
        <v xml:space="preserve">  </v>
      </c>
      <c r="L50" s="13">
        <v>12.88003</v>
      </c>
      <c r="M50" s="13">
        <v>28.407699999999998</v>
      </c>
      <c r="N50" s="18">
        <v>3.9531610000000001</v>
      </c>
      <c r="O50" s="67">
        <f t="shared" si="1"/>
        <v>20.274658375918811</v>
      </c>
      <c r="P50" s="18"/>
      <c r="Q50" s="70"/>
      <c r="R50" s="108"/>
      <c r="S50" s="77"/>
      <c r="T50" s="77"/>
      <c r="U50" s="71"/>
      <c r="V50" s="70"/>
      <c r="W50" s="71"/>
      <c r="X50" s="70"/>
      <c r="Y50" s="108"/>
      <c r="Z50" s="77"/>
      <c r="AA50" s="77"/>
      <c r="AB50" s="71"/>
      <c r="AC50" s="70"/>
      <c r="AD50" s="71"/>
      <c r="AE50" s="70"/>
      <c r="AF50" s="108"/>
      <c r="AG50" s="77"/>
      <c r="AH50" s="77"/>
      <c r="AI50" s="71"/>
      <c r="AJ50" s="70"/>
      <c r="AK50" s="71"/>
      <c r="AL50" s="70"/>
      <c r="AM50" s="108" t="str">
        <f t="shared" si="4"/>
        <v xml:space="preserve">  </v>
      </c>
      <c r="AN50" s="77"/>
      <c r="AO50" s="77"/>
      <c r="AP50" s="71"/>
      <c r="AQ50" s="70"/>
      <c r="AR50" s="71"/>
      <c r="AS50" s="70"/>
      <c r="AT50" s="108" t="str">
        <f t="shared" si="5"/>
        <v xml:space="preserve">  </v>
      </c>
      <c r="AU50" s="77"/>
      <c r="AV50" s="77"/>
      <c r="AW50" s="71"/>
      <c r="AX50" s="70"/>
      <c r="AY50" s="71"/>
      <c r="AZ50" s="8"/>
    </row>
    <row r="51" spans="1:52" ht="14.25" x14ac:dyDescent="0.3">
      <c r="A51" s="17"/>
      <c r="B51" s="13" t="s">
        <v>51</v>
      </c>
      <c r="C51" s="12">
        <v>34.854089999999999</v>
      </c>
      <c r="D51" s="107" t="str">
        <f t="shared" si="2"/>
        <v xml:space="preserve">  </v>
      </c>
      <c r="E51" s="13">
        <v>27.853400000000001</v>
      </c>
      <c r="F51" s="13">
        <v>42.575960000000002</v>
      </c>
      <c r="G51" s="18">
        <v>3.7798579999999999</v>
      </c>
      <c r="H51" s="67">
        <f t="shared" si="0"/>
        <v>10.844804727364851</v>
      </c>
      <c r="I51" s="18"/>
      <c r="J51" s="12">
        <v>28.707280000000001</v>
      </c>
      <c r="K51" s="107" t="str">
        <f t="shared" si="3"/>
        <v xml:space="preserve">  </v>
      </c>
      <c r="L51" s="13">
        <v>21.747</v>
      </c>
      <c r="M51" s="13">
        <v>36.846299999999999</v>
      </c>
      <c r="N51" s="18">
        <v>3.87209</v>
      </c>
      <c r="O51" s="67">
        <f t="shared" si="1"/>
        <v>13.488181395102567</v>
      </c>
      <c r="P51" s="18"/>
      <c r="Q51" s="70"/>
      <c r="R51" s="108"/>
      <c r="S51" s="77"/>
      <c r="T51" s="77"/>
      <c r="U51" s="71"/>
      <c r="V51" s="70"/>
      <c r="W51" s="71"/>
      <c r="X51" s="70"/>
      <c r="Y51" s="108"/>
      <c r="Z51" s="77"/>
      <c r="AA51" s="77"/>
      <c r="AB51" s="71"/>
      <c r="AC51" s="70"/>
      <c r="AD51" s="71"/>
      <c r="AE51" s="70"/>
      <c r="AF51" s="108"/>
      <c r="AG51" s="77"/>
      <c r="AH51" s="77"/>
      <c r="AI51" s="71"/>
      <c r="AJ51" s="70"/>
      <c r="AK51" s="71"/>
      <c r="AL51" s="70"/>
      <c r="AM51" s="108" t="str">
        <f t="shared" si="4"/>
        <v xml:space="preserve">  </v>
      </c>
      <c r="AN51" s="77"/>
      <c r="AO51" s="77"/>
      <c r="AP51" s="71"/>
      <c r="AQ51" s="70"/>
      <c r="AR51" s="71"/>
      <c r="AS51" s="70"/>
      <c r="AT51" s="108" t="str">
        <f t="shared" si="5"/>
        <v xml:space="preserve">  </v>
      </c>
      <c r="AU51" s="77"/>
      <c r="AV51" s="77"/>
      <c r="AW51" s="71"/>
      <c r="AX51" s="70"/>
      <c r="AY51" s="71"/>
      <c r="AZ51" s="8"/>
    </row>
    <row r="52" spans="1:52" ht="14.25" x14ac:dyDescent="0.3">
      <c r="A52" s="17"/>
      <c r="B52" s="13" t="s">
        <v>52</v>
      </c>
      <c r="C52" s="12">
        <v>40.013919999999999</v>
      </c>
      <c r="D52" s="107" t="str">
        <f t="shared" si="2"/>
        <v xml:space="preserve">  </v>
      </c>
      <c r="E52" s="13">
        <v>31.012350000000001</v>
      </c>
      <c r="F52" s="13">
        <v>49.744300000000003</v>
      </c>
      <c r="G52" s="18">
        <v>4.8330089999999997</v>
      </c>
      <c r="H52" s="67">
        <f t="shared" si="0"/>
        <v>12.078319244902772</v>
      </c>
      <c r="I52" s="18"/>
      <c r="J52" s="12">
        <v>29.668669999999999</v>
      </c>
      <c r="K52" s="107" t="str">
        <f t="shared" si="3"/>
        <v xml:space="preserve">  </v>
      </c>
      <c r="L52" s="13">
        <v>20.26266</v>
      </c>
      <c r="M52" s="13">
        <v>41.18571</v>
      </c>
      <c r="N52" s="18">
        <v>5.3956970000000002</v>
      </c>
      <c r="O52" s="67">
        <f t="shared" si="1"/>
        <v>18.186514596036833</v>
      </c>
      <c r="P52" s="18"/>
      <c r="Q52" s="70"/>
      <c r="R52" s="108"/>
      <c r="S52" s="77"/>
      <c r="T52" s="77"/>
      <c r="U52" s="71"/>
      <c r="V52" s="70"/>
      <c r="W52" s="71"/>
      <c r="X52" s="70"/>
      <c r="Y52" s="108"/>
      <c r="Z52" s="77"/>
      <c r="AA52" s="77"/>
      <c r="AB52" s="71"/>
      <c r="AC52" s="70"/>
      <c r="AD52" s="71"/>
      <c r="AE52" s="70"/>
      <c r="AF52" s="108"/>
      <c r="AG52" s="77"/>
      <c r="AH52" s="77"/>
      <c r="AI52" s="71"/>
      <c r="AJ52" s="70"/>
      <c r="AK52" s="71"/>
      <c r="AL52" s="70"/>
      <c r="AM52" s="108" t="str">
        <f t="shared" si="4"/>
        <v xml:space="preserve">  </v>
      </c>
      <c r="AN52" s="77"/>
      <c r="AO52" s="77"/>
      <c r="AP52" s="71"/>
      <c r="AQ52" s="70"/>
      <c r="AR52" s="71"/>
      <c r="AS52" s="70"/>
      <c r="AT52" s="108" t="str">
        <f t="shared" si="5"/>
        <v xml:space="preserve">  </v>
      </c>
      <c r="AU52" s="77"/>
      <c r="AV52" s="77"/>
      <c r="AW52" s="71"/>
      <c r="AX52" s="70"/>
      <c r="AY52" s="71"/>
      <c r="AZ52" s="8"/>
    </row>
    <row r="53" spans="1:52" ht="14.25" x14ac:dyDescent="0.3">
      <c r="A53" s="17"/>
      <c r="B53" s="13" t="s">
        <v>53</v>
      </c>
      <c r="C53" s="12">
        <v>37.956769999999999</v>
      </c>
      <c r="D53" s="107" t="str">
        <f t="shared" si="2"/>
        <v xml:space="preserve">  </v>
      </c>
      <c r="E53" s="13">
        <v>29.719329999999999</v>
      </c>
      <c r="F53" s="13">
        <v>46.952080000000002</v>
      </c>
      <c r="G53" s="18">
        <v>4.4372870000000004</v>
      </c>
      <c r="H53" s="67">
        <f t="shared" si="0"/>
        <v>11.690370387153598</v>
      </c>
      <c r="I53" s="18"/>
      <c r="J53" s="12">
        <v>27.125610000000002</v>
      </c>
      <c r="K53" s="107" t="str">
        <f t="shared" si="3"/>
        <v xml:space="preserve">  </v>
      </c>
      <c r="L53" s="13">
        <v>18.508980000000001</v>
      </c>
      <c r="M53" s="13">
        <v>37.888539999999999</v>
      </c>
      <c r="N53" s="18">
        <v>4.9819310000000003</v>
      </c>
      <c r="O53" s="67">
        <f t="shared" si="1"/>
        <v>18.366152871769518</v>
      </c>
      <c r="P53" s="18"/>
      <c r="Q53" s="70"/>
      <c r="R53" s="108"/>
      <c r="S53" s="77"/>
      <c r="T53" s="77"/>
      <c r="U53" s="71"/>
      <c r="V53" s="70"/>
      <c r="W53" s="71"/>
      <c r="X53" s="70"/>
      <c r="Y53" s="108"/>
      <c r="Z53" s="77"/>
      <c r="AA53" s="77"/>
      <c r="AB53" s="71"/>
      <c r="AC53" s="70"/>
      <c r="AD53" s="71"/>
      <c r="AE53" s="70"/>
      <c r="AF53" s="108"/>
      <c r="AG53" s="77"/>
      <c r="AH53" s="77"/>
      <c r="AI53" s="71"/>
      <c r="AJ53" s="70"/>
      <c r="AK53" s="71"/>
      <c r="AL53" s="70"/>
      <c r="AM53" s="108" t="str">
        <f t="shared" si="4"/>
        <v xml:space="preserve">  </v>
      </c>
      <c r="AN53" s="77"/>
      <c r="AO53" s="77"/>
      <c r="AP53" s="71"/>
      <c r="AQ53" s="70"/>
      <c r="AR53" s="71"/>
      <c r="AS53" s="70"/>
      <c r="AT53" s="108" t="str">
        <f t="shared" si="5"/>
        <v xml:space="preserve">  </v>
      </c>
      <c r="AU53" s="77"/>
      <c r="AV53" s="77"/>
      <c r="AW53" s="71"/>
      <c r="AX53" s="70"/>
      <c r="AY53" s="71"/>
      <c r="AZ53" s="8"/>
    </row>
    <row r="54" spans="1:52" ht="14.25" x14ac:dyDescent="0.3">
      <c r="A54" s="17"/>
      <c r="B54" s="13" t="s">
        <v>54</v>
      </c>
      <c r="C54" s="12">
        <v>42.57441</v>
      </c>
      <c r="D54" s="107" t="str">
        <f t="shared" si="2"/>
        <v xml:space="preserve">  </v>
      </c>
      <c r="E54" s="13">
        <v>34.583930000000002</v>
      </c>
      <c r="F54" s="13">
        <v>50.97251</v>
      </c>
      <c r="G54" s="18">
        <v>4.2178339999999999</v>
      </c>
      <c r="H54" s="67">
        <f t="shared" si="0"/>
        <v>9.9069699380449414</v>
      </c>
      <c r="I54" s="18"/>
      <c r="J54" s="12">
        <v>26.408809999999999</v>
      </c>
      <c r="K54" s="107" t="str">
        <f t="shared" si="3"/>
        <v xml:space="preserve">  </v>
      </c>
      <c r="L54" s="13">
        <v>18.388629999999999</v>
      </c>
      <c r="M54" s="13">
        <v>36.368189999999998</v>
      </c>
      <c r="N54" s="18">
        <v>4.6147179999999999</v>
      </c>
      <c r="O54" s="67">
        <f t="shared" si="1"/>
        <v>17.474161084880389</v>
      </c>
      <c r="P54" s="18"/>
      <c r="Q54" s="70"/>
      <c r="R54" s="108"/>
      <c r="S54" s="77"/>
      <c r="T54" s="77"/>
      <c r="U54" s="71"/>
      <c r="V54" s="70"/>
      <c r="W54" s="71"/>
      <c r="X54" s="70"/>
      <c r="Y54" s="108"/>
      <c r="Z54" s="77"/>
      <c r="AA54" s="77"/>
      <c r="AB54" s="71"/>
      <c r="AC54" s="70"/>
      <c r="AD54" s="71"/>
      <c r="AE54" s="70"/>
      <c r="AF54" s="108"/>
      <c r="AG54" s="77"/>
      <c r="AH54" s="77"/>
      <c r="AI54" s="71"/>
      <c r="AJ54" s="70"/>
      <c r="AK54" s="71"/>
      <c r="AL54" s="70"/>
      <c r="AM54" s="108" t="str">
        <f t="shared" si="4"/>
        <v xml:space="preserve">  </v>
      </c>
      <c r="AN54" s="77"/>
      <c r="AO54" s="77"/>
      <c r="AP54" s="71"/>
      <c r="AQ54" s="70"/>
      <c r="AR54" s="71"/>
      <c r="AS54" s="70"/>
      <c r="AT54" s="108" t="str">
        <f t="shared" si="5"/>
        <v xml:space="preserve">  </v>
      </c>
      <c r="AU54" s="77"/>
      <c r="AV54" s="77"/>
      <c r="AW54" s="71"/>
      <c r="AX54" s="70"/>
      <c r="AY54" s="71"/>
      <c r="AZ54" s="8"/>
    </row>
    <row r="55" spans="1:52" ht="14.25" x14ac:dyDescent="0.3">
      <c r="A55" s="17"/>
      <c r="B55" s="13" t="s">
        <v>55</v>
      </c>
      <c r="C55" s="12">
        <v>22.492730000000002</v>
      </c>
      <c r="D55" s="107" t="str">
        <f t="shared" si="2"/>
        <v xml:space="preserve">  </v>
      </c>
      <c r="E55" s="13">
        <v>16.175709999999999</v>
      </c>
      <c r="F55" s="13">
        <v>30.382549999999998</v>
      </c>
      <c r="G55" s="18">
        <v>3.6292390000000001</v>
      </c>
      <c r="H55" s="67">
        <f t="shared" si="0"/>
        <v>16.135164562060719</v>
      </c>
      <c r="I55" s="18"/>
      <c r="J55" s="12">
        <v>9.8724550000000004</v>
      </c>
      <c r="K55" s="107" t="str">
        <f t="shared" si="3"/>
        <v xml:space="preserve">  </v>
      </c>
      <c r="L55" s="13">
        <v>6.1169690000000001</v>
      </c>
      <c r="M55" s="13">
        <v>15.55167</v>
      </c>
      <c r="N55" s="18">
        <v>2.3583560000000001</v>
      </c>
      <c r="O55" s="67">
        <f t="shared" si="1"/>
        <v>23.888242590115631</v>
      </c>
      <c r="P55" s="18"/>
      <c r="Q55" s="70"/>
      <c r="R55" s="108"/>
      <c r="S55" s="77"/>
      <c r="T55" s="77"/>
      <c r="U55" s="71"/>
      <c r="V55" s="70"/>
      <c r="W55" s="71"/>
      <c r="X55" s="70"/>
      <c r="Y55" s="108"/>
      <c r="Z55" s="77"/>
      <c r="AA55" s="77"/>
      <c r="AB55" s="71"/>
      <c r="AC55" s="70"/>
      <c r="AD55" s="71"/>
      <c r="AE55" s="70"/>
      <c r="AF55" s="108"/>
      <c r="AG55" s="77"/>
      <c r="AH55" s="77"/>
      <c r="AI55" s="71"/>
      <c r="AJ55" s="70"/>
      <c r="AK55" s="71"/>
      <c r="AL55" s="70"/>
      <c r="AM55" s="108" t="str">
        <f t="shared" si="4"/>
        <v xml:space="preserve">  </v>
      </c>
      <c r="AN55" s="77"/>
      <c r="AO55" s="77"/>
      <c r="AP55" s="71"/>
      <c r="AQ55" s="70"/>
      <c r="AR55" s="71"/>
      <c r="AS55" s="70"/>
      <c r="AT55" s="108" t="str">
        <f t="shared" si="5"/>
        <v xml:space="preserve">  </v>
      </c>
      <c r="AU55" s="77"/>
      <c r="AV55" s="77"/>
      <c r="AW55" s="71"/>
      <c r="AX55" s="70"/>
      <c r="AY55" s="71"/>
      <c r="AZ55" s="8"/>
    </row>
    <row r="56" spans="1:52" ht="14.25" x14ac:dyDescent="0.3">
      <c r="A56" s="17"/>
      <c r="B56" s="13" t="s">
        <v>56</v>
      </c>
      <c r="C56" s="12">
        <v>36.309240000000003</v>
      </c>
      <c r="D56" s="107" t="str">
        <f t="shared" si="2"/>
        <v xml:space="preserve">  </v>
      </c>
      <c r="E56" s="13">
        <v>28.440169999999998</v>
      </c>
      <c r="F56" s="13">
        <v>44.986829999999998</v>
      </c>
      <c r="G56" s="18">
        <v>4.2565059999999999</v>
      </c>
      <c r="H56" s="67">
        <f t="shared" si="0"/>
        <v>11.722927827737511</v>
      </c>
      <c r="I56" s="18"/>
      <c r="J56" s="12">
        <v>24.462119999999999</v>
      </c>
      <c r="K56" s="107" t="str">
        <f t="shared" si="3"/>
        <v xml:space="preserve">  </v>
      </c>
      <c r="L56" s="13">
        <v>17.638819999999999</v>
      </c>
      <c r="M56" s="13">
        <v>32.871459999999999</v>
      </c>
      <c r="N56" s="18">
        <v>3.8982939999999999</v>
      </c>
      <c r="O56" s="67">
        <f t="shared" si="1"/>
        <v>15.936043155703594</v>
      </c>
      <c r="P56" s="18"/>
      <c r="Q56" s="70"/>
      <c r="R56" s="108"/>
      <c r="S56" s="77"/>
      <c r="T56" s="77"/>
      <c r="U56" s="71"/>
      <c r="V56" s="70"/>
      <c r="W56" s="71"/>
      <c r="X56" s="70"/>
      <c r="Y56" s="108"/>
      <c r="Z56" s="77"/>
      <c r="AA56" s="77"/>
      <c r="AB56" s="71"/>
      <c r="AC56" s="70"/>
      <c r="AD56" s="71"/>
      <c r="AE56" s="70"/>
      <c r="AF56" s="108"/>
      <c r="AG56" s="77"/>
      <c r="AH56" s="77"/>
      <c r="AI56" s="71"/>
      <c r="AJ56" s="70"/>
      <c r="AK56" s="71"/>
      <c r="AL56" s="70"/>
      <c r="AM56" s="108" t="str">
        <f t="shared" si="4"/>
        <v xml:space="preserve">  </v>
      </c>
      <c r="AN56" s="77"/>
      <c r="AO56" s="77"/>
      <c r="AP56" s="71"/>
      <c r="AQ56" s="70"/>
      <c r="AR56" s="71"/>
      <c r="AS56" s="70"/>
      <c r="AT56" s="108" t="str">
        <f t="shared" si="5"/>
        <v xml:space="preserve">  </v>
      </c>
      <c r="AU56" s="77"/>
      <c r="AV56" s="77"/>
      <c r="AW56" s="71"/>
      <c r="AX56" s="70"/>
      <c r="AY56" s="71"/>
      <c r="AZ56" s="8"/>
    </row>
    <row r="57" spans="1:52" ht="14.25" x14ac:dyDescent="0.3">
      <c r="A57" s="17"/>
      <c r="B57" s="13" t="s">
        <v>57</v>
      </c>
      <c r="C57" s="12">
        <v>41.665430000000001</v>
      </c>
      <c r="D57" s="107" t="str">
        <f t="shared" si="2"/>
        <v xml:space="preserve">  </v>
      </c>
      <c r="E57" s="13">
        <v>33.153329999999997</v>
      </c>
      <c r="F57" s="13">
        <v>50.705249999999999</v>
      </c>
      <c r="G57" s="18">
        <v>4.5228859999999997</v>
      </c>
      <c r="H57" s="67">
        <f t="shared" si="0"/>
        <v>10.855248583777966</v>
      </c>
      <c r="I57" s="18"/>
      <c r="J57" s="12">
        <v>24.628810000000001</v>
      </c>
      <c r="K57" s="107" t="str">
        <f t="shared" si="3"/>
        <v xml:space="preserve">  </v>
      </c>
      <c r="L57" s="13">
        <v>16.445229999999999</v>
      </c>
      <c r="M57" s="13">
        <v>35.170580000000001</v>
      </c>
      <c r="N57" s="18">
        <v>4.8012860000000002</v>
      </c>
      <c r="O57" s="67">
        <f t="shared" si="1"/>
        <v>19.494591902735049</v>
      </c>
      <c r="P57" s="18"/>
      <c r="Q57" s="70"/>
      <c r="R57" s="108"/>
      <c r="S57" s="77"/>
      <c r="T57" s="77"/>
      <c r="U57" s="71"/>
      <c r="V57" s="70"/>
      <c r="W57" s="71"/>
      <c r="X57" s="70"/>
      <c r="Y57" s="108"/>
      <c r="Z57" s="77"/>
      <c r="AA57" s="77"/>
      <c r="AB57" s="71"/>
      <c r="AC57" s="70"/>
      <c r="AD57" s="71"/>
      <c r="AE57" s="70"/>
      <c r="AF57" s="108"/>
      <c r="AG57" s="77"/>
      <c r="AH57" s="77"/>
      <c r="AI57" s="71"/>
      <c r="AJ57" s="70"/>
      <c r="AK57" s="71"/>
      <c r="AL57" s="70"/>
      <c r="AM57" s="108" t="str">
        <f t="shared" si="4"/>
        <v xml:space="preserve">  </v>
      </c>
      <c r="AN57" s="77"/>
      <c r="AO57" s="77"/>
      <c r="AP57" s="71"/>
      <c r="AQ57" s="70"/>
      <c r="AR57" s="71"/>
      <c r="AS57" s="70"/>
      <c r="AT57" s="108" t="str">
        <f t="shared" si="5"/>
        <v xml:space="preserve">  </v>
      </c>
      <c r="AU57" s="77"/>
      <c r="AV57" s="77"/>
      <c r="AW57" s="71"/>
      <c r="AX57" s="70"/>
      <c r="AY57" s="71"/>
      <c r="AZ57" s="8"/>
    </row>
    <row r="58" spans="1:52" ht="14.25" x14ac:dyDescent="0.3">
      <c r="A58" s="17"/>
      <c r="B58" s="13" t="s">
        <v>58</v>
      </c>
      <c r="C58" s="12">
        <v>29.364709999999999</v>
      </c>
      <c r="D58" s="107" t="str">
        <f t="shared" si="2"/>
        <v xml:space="preserve">  </v>
      </c>
      <c r="E58" s="13">
        <v>23.45393</v>
      </c>
      <c r="F58" s="13">
        <v>36.063299999999998</v>
      </c>
      <c r="G58" s="18">
        <v>3.2288800000000002</v>
      </c>
      <c r="H58" s="67">
        <f t="shared" si="0"/>
        <v>10.995783714533534</v>
      </c>
      <c r="I58" s="18"/>
      <c r="J58" s="12">
        <v>24.497920000000001</v>
      </c>
      <c r="K58" s="107" t="str">
        <f t="shared" si="3"/>
        <v xml:space="preserve">  </v>
      </c>
      <c r="L58" s="13">
        <v>18.416509999999999</v>
      </c>
      <c r="M58" s="13">
        <v>31.80462</v>
      </c>
      <c r="N58" s="18">
        <v>3.4237340000000001</v>
      </c>
      <c r="O58" s="67">
        <f t="shared" si="1"/>
        <v>13.975610990647368</v>
      </c>
      <c r="P58" s="18"/>
      <c r="Q58" s="70"/>
      <c r="R58" s="108"/>
      <c r="S58" s="77"/>
      <c r="T58" s="77"/>
      <c r="U58" s="71"/>
      <c r="V58" s="70"/>
      <c r="W58" s="71"/>
      <c r="X58" s="70"/>
      <c r="Y58" s="108"/>
      <c r="Z58" s="77"/>
      <c r="AA58" s="77"/>
      <c r="AB58" s="71"/>
      <c r="AC58" s="70"/>
      <c r="AD58" s="71"/>
      <c r="AE58" s="70"/>
      <c r="AF58" s="108"/>
      <c r="AG58" s="77"/>
      <c r="AH58" s="77"/>
      <c r="AI58" s="71"/>
      <c r="AJ58" s="70"/>
      <c r="AK58" s="71"/>
      <c r="AL58" s="70"/>
      <c r="AM58" s="108" t="str">
        <f t="shared" si="4"/>
        <v xml:space="preserve">  </v>
      </c>
      <c r="AN58" s="77"/>
      <c r="AO58" s="77"/>
      <c r="AP58" s="71"/>
      <c r="AQ58" s="70"/>
      <c r="AR58" s="71"/>
      <c r="AS58" s="70"/>
      <c r="AT58" s="108" t="str">
        <f t="shared" si="5"/>
        <v xml:space="preserve">  </v>
      </c>
      <c r="AU58" s="77"/>
      <c r="AV58" s="77"/>
      <c r="AW58" s="71"/>
      <c r="AX58" s="70"/>
      <c r="AY58" s="71"/>
      <c r="AZ58" s="8"/>
    </row>
    <row r="59" spans="1:52" ht="14.25" x14ac:dyDescent="0.3">
      <c r="A59" s="17"/>
      <c r="B59" s="13" t="s">
        <v>59</v>
      </c>
      <c r="C59" s="12">
        <v>37.82394</v>
      </c>
      <c r="D59" s="107" t="str">
        <f t="shared" si="2"/>
        <v xml:space="preserve">  </v>
      </c>
      <c r="E59" s="13">
        <v>28.900359999999999</v>
      </c>
      <c r="F59" s="13">
        <v>47.656030000000001</v>
      </c>
      <c r="G59" s="18">
        <v>4.8377920000000003</v>
      </c>
      <c r="H59" s="67">
        <f t="shared" si="0"/>
        <v>12.790291016747595</v>
      </c>
      <c r="I59" s="18"/>
      <c r="J59" s="12">
        <v>19.77749</v>
      </c>
      <c r="K59" s="107" t="str">
        <f t="shared" si="3"/>
        <v xml:space="preserve">  </v>
      </c>
      <c r="L59" s="13">
        <v>12.52397</v>
      </c>
      <c r="M59" s="13">
        <v>29.800850000000001</v>
      </c>
      <c r="N59" s="18">
        <v>4.3991809999999996</v>
      </c>
      <c r="O59" s="67">
        <f t="shared" si="1"/>
        <v>22.243373653582935</v>
      </c>
      <c r="P59" s="18"/>
      <c r="Q59" s="70"/>
      <c r="R59" s="108"/>
      <c r="S59" s="77"/>
      <c r="T59" s="77"/>
      <c r="U59" s="71"/>
      <c r="V59" s="70"/>
      <c r="W59" s="71"/>
      <c r="X59" s="70"/>
      <c r="Y59" s="108"/>
      <c r="Z59" s="77"/>
      <c r="AA59" s="77"/>
      <c r="AB59" s="71"/>
      <c r="AC59" s="70"/>
      <c r="AD59" s="71"/>
      <c r="AE59" s="70"/>
      <c r="AF59" s="108"/>
      <c r="AG59" s="77"/>
      <c r="AH59" s="77"/>
      <c r="AI59" s="71"/>
      <c r="AJ59" s="70"/>
      <c r="AK59" s="71"/>
      <c r="AL59" s="70"/>
      <c r="AM59" s="108" t="str">
        <f t="shared" si="4"/>
        <v xml:space="preserve">  </v>
      </c>
      <c r="AN59" s="77"/>
      <c r="AO59" s="77"/>
      <c r="AP59" s="71"/>
      <c r="AQ59" s="70"/>
      <c r="AR59" s="71"/>
      <c r="AS59" s="70"/>
      <c r="AT59" s="108" t="str">
        <f t="shared" si="5"/>
        <v xml:space="preserve">  </v>
      </c>
      <c r="AU59" s="77"/>
      <c r="AV59" s="77"/>
      <c r="AW59" s="71"/>
      <c r="AX59" s="70"/>
      <c r="AY59" s="71"/>
      <c r="AZ59" s="8"/>
    </row>
    <row r="60" spans="1:52" ht="14.25" x14ac:dyDescent="0.3">
      <c r="A60" s="17"/>
      <c r="B60" s="13" t="s">
        <v>60</v>
      </c>
      <c r="C60" s="12">
        <v>39.872320000000002</v>
      </c>
      <c r="D60" s="107" t="str">
        <f t="shared" si="2"/>
        <v xml:space="preserve">  </v>
      </c>
      <c r="E60" s="13">
        <v>31.185790000000001</v>
      </c>
      <c r="F60" s="13">
        <v>49.246839999999999</v>
      </c>
      <c r="G60" s="18">
        <v>4.6560629999999996</v>
      </c>
      <c r="H60" s="67">
        <f t="shared" si="0"/>
        <v>11.677431862505115</v>
      </c>
      <c r="I60" s="18"/>
      <c r="J60" s="12">
        <v>31.767029999999998</v>
      </c>
      <c r="K60" s="107" t="str">
        <f t="shared" si="3"/>
        <v xml:space="preserve">  </v>
      </c>
      <c r="L60" s="13">
        <v>20.306290000000001</v>
      </c>
      <c r="M60" s="13">
        <v>45.965339999999998</v>
      </c>
      <c r="N60" s="18">
        <v>6.6657989999999998</v>
      </c>
      <c r="O60" s="67">
        <f t="shared" si="1"/>
        <v>20.983387493259524</v>
      </c>
      <c r="P60" s="18"/>
      <c r="Q60" s="70"/>
      <c r="R60" s="108"/>
      <c r="S60" s="77"/>
      <c r="T60" s="77"/>
      <c r="U60" s="71"/>
      <c r="V60" s="70"/>
      <c r="W60" s="71"/>
      <c r="X60" s="70"/>
      <c r="Y60" s="108"/>
      <c r="Z60" s="77"/>
      <c r="AA60" s="77"/>
      <c r="AB60" s="71"/>
      <c r="AC60" s="70"/>
      <c r="AD60" s="71"/>
      <c r="AE60" s="70"/>
      <c r="AF60" s="108"/>
      <c r="AG60" s="77"/>
      <c r="AH60" s="77"/>
      <c r="AI60" s="71"/>
      <c r="AJ60" s="70"/>
      <c r="AK60" s="71"/>
      <c r="AL60" s="70"/>
      <c r="AM60" s="108" t="str">
        <f t="shared" si="4"/>
        <v xml:space="preserve">  </v>
      </c>
      <c r="AN60" s="77"/>
      <c r="AO60" s="77"/>
      <c r="AP60" s="71"/>
      <c r="AQ60" s="70"/>
      <c r="AR60" s="71"/>
      <c r="AS60" s="70"/>
      <c r="AT60" s="108" t="str">
        <f t="shared" si="5"/>
        <v xml:space="preserve">  </v>
      </c>
      <c r="AU60" s="77"/>
      <c r="AV60" s="77"/>
      <c r="AW60" s="71"/>
      <c r="AX60" s="70"/>
      <c r="AY60" s="71"/>
      <c r="AZ60" s="8"/>
    </row>
    <row r="61" spans="1:52" ht="14.25" x14ac:dyDescent="0.3">
      <c r="A61" s="17"/>
      <c r="B61" s="13" t="s">
        <v>61</v>
      </c>
      <c r="C61" s="12">
        <v>33.561239999999998</v>
      </c>
      <c r="D61" s="107" t="str">
        <f t="shared" si="2"/>
        <v xml:space="preserve">  </v>
      </c>
      <c r="E61" s="13">
        <v>23.566459999999999</v>
      </c>
      <c r="F61" s="13">
        <v>45.283569999999997</v>
      </c>
      <c r="G61" s="18">
        <v>5.616282</v>
      </c>
      <c r="H61" s="67">
        <f t="shared" si="0"/>
        <v>16.734429359582663</v>
      </c>
      <c r="I61" s="18"/>
      <c r="J61" s="12">
        <v>18.111730000000001</v>
      </c>
      <c r="K61" s="107" t="str">
        <f t="shared" si="3"/>
        <v xml:space="preserve">  </v>
      </c>
      <c r="L61" s="13">
        <v>12.666589999999999</v>
      </c>
      <c r="M61" s="13">
        <v>25.221640000000001</v>
      </c>
      <c r="N61" s="18">
        <v>3.1930000000000001</v>
      </c>
      <c r="O61" s="67">
        <f t="shared" si="1"/>
        <v>17.629458919716669</v>
      </c>
      <c r="P61" s="18"/>
      <c r="Q61" s="70"/>
      <c r="R61" s="108"/>
      <c r="S61" s="77"/>
      <c r="T61" s="77"/>
      <c r="U61" s="71"/>
      <c r="V61" s="70"/>
      <c r="W61" s="71"/>
      <c r="X61" s="70"/>
      <c r="Y61" s="108"/>
      <c r="Z61" s="77"/>
      <c r="AA61" s="77"/>
      <c r="AB61" s="71"/>
      <c r="AC61" s="70"/>
      <c r="AD61" s="71"/>
      <c r="AE61" s="70"/>
      <c r="AF61" s="108"/>
      <c r="AG61" s="77"/>
      <c r="AH61" s="77"/>
      <c r="AI61" s="71"/>
      <c r="AJ61" s="70"/>
      <c r="AK61" s="71"/>
      <c r="AL61" s="70"/>
      <c r="AM61" s="108" t="str">
        <f t="shared" si="4"/>
        <v xml:space="preserve">  </v>
      </c>
      <c r="AN61" s="77"/>
      <c r="AO61" s="77"/>
      <c r="AP61" s="71"/>
      <c r="AQ61" s="70"/>
      <c r="AR61" s="71"/>
      <c r="AS61" s="70"/>
      <c r="AT61" s="108" t="str">
        <f t="shared" si="5"/>
        <v xml:space="preserve">  </v>
      </c>
      <c r="AU61" s="77"/>
      <c r="AV61" s="77"/>
      <c r="AW61" s="71"/>
      <c r="AX61" s="70"/>
      <c r="AY61" s="71"/>
      <c r="AZ61" s="8"/>
    </row>
    <row r="62" spans="1:52" ht="14.25" x14ac:dyDescent="0.3">
      <c r="A62" s="17"/>
      <c r="B62" s="13" t="s">
        <v>62</v>
      </c>
      <c r="C62" s="12">
        <v>51.31465</v>
      </c>
      <c r="D62" s="107" t="str">
        <f t="shared" si="2"/>
        <v xml:space="preserve">  </v>
      </c>
      <c r="E62" s="13">
        <v>42.804110000000001</v>
      </c>
      <c r="F62" s="13">
        <v>59.749639999999999</v>
      </c>
      <c r="G62" s="18">
        <v>4.3648389999999999</v>
      </c>
      <c r="H62" s="67">
        <f t="shared" si="0"/>
        <v>8.5060289800281197</v>
      </c>
      <c r="I62" s="18"/>
      <c r="J62" s="12">
        <v>23.245339999999999</v>
      </c>
      <c r="K62" s="107" t="str">
        <f t="shared" si="3"/>
        <v>*</v>
      </c>
      <c r="L62" s="13">
        <v>12.37072</v>
      </c>
      <c r="M62" s="13">
        <v>39.383099999999999</v>
      </c>
      <c r="N62" s="18">
        <v>6.9479499999999996</v>
      </c>
      <c r="O62" s="67">
        <f t="shared" si="1"/>
        <v>29.88964669908033</v>
      </c>
      <c r="P62" s="18"/>
      <c r="Q62" s="70"/>
      <c r="R62" s="108"/>
      <c r="S62" s="77"/>
      <c r="T62" s="77"/>
      <c r="U62" s="71"/>
      <c r="V62" s="70"/>
      <c r="W62" s="71"/>
      <c r="X62" s="70"/>
      <c r="Y62" s="108"/>
      <c r="Z62" s="77"/>
      <c r="AA62" s="77"/>
      <c r="AB62" s="71"/>
      <c r="AC62" s="70"/>
      <c r="AD62" s="71"/>
      <c r="AE62" s="70"/>
      <c r="AF62" s="108"/>
      <c r="AG62" s="77"/>
      <c r="AH62" s="77"/>
      <c r="AI62" s="71"/>
      <c r="AJ62" s="70"/>
      <c r="AK62" s="71"/>
      <c r="AL62" s="70"/>
      <c r="AM62" s="108" t="str">
        <f t="shared" si="4"/>
        <v xml:space="preserve">  </v>
      </c>
      <c r="AN62" s="77"/>
      <c r="AO62" s="77"/>
      <c r="AP62" s="71"/>
      <c r="AQ62" s="70"/>
      <c r="AR62" s="71"/>
      <c r="AS62" s="70"/>
      <c r="AT62" s="108" t="str">
        <f t="shared" si="5"/>
        <v xml:space="preserve">  </v>
      </c>
      <c r="AU62" s="77"/>
      <c r="AV62" s="77"/>
      <c r="AW62" s="71"/>
      <c r="AX62" s="70"/>
      <c r="AY62" s="71"/>
      <c r="AZ62" s="8"/>
    </row>
    <row r="63" spans="1:52" ht="14.25" x14ac:dyDescent="0.3">
      <c r="A63" s="17"/>
      <c r="B63" s="13" t="s">
        <v>63</v>
      </c>
      <c r="C63" s="12">
        <v>39.48959</v>
      </c>
      <c r="D63" s="107" t="str">
        <f t="shared" si="2"/>
        <v xml:space="preserve">  </v>
      </c>
      <c r="E63" s="13">
        <v>31.15193</v>
      </c>
      <c r="F63" s="13">
        <v>48.487189999999998</v>
      </c>
      <c r="G63" s="18">
        <v>4.4650210000000001</v>
      </c>
      <c r="H63" s="67">
        <f t="shared" si="0"/>
        <v>11.30683048367937</v>
      </c>
      <c r="I63" s="18"/>
      <c r="J63" s="12">
        <v>25.912099999999999</v>
      </c>
      <c r="K63" s="107" t="str">
        <f t="shared" si="3"/>
        <v xml:space="preserve">  </v>
      </c>
      <c r="L63" s="13">
        <v>17.704239999999999</v>
      </c>
      <c r="M63" s="13">
        <v>36.249090000000002</v>
      </c>
      <c r="N63" s="18">
        <v>4.7599080000000002</v>
      </c>
      <c r="O63" s="67">
        <f t="shared" si="1"/>
        <v>18.369441303483704</v>
      </c>
      <c r="P63" s="18"/>
      <c r="Q63" s="70"/>
      <c r="R63" s="108"/>
      <c r="S63" s="77"/>
      <c r="T63" s="77"/>
      <c r="U63" s="71"/>
      <c r="V63" s="70"/>
      <c r="W63" s="71"/>
      <c r="X63" s="70"/>
      <c r="Y63" s="108"/>
      <c r="Z63" s="77"/>
      <c r="AA63" s="77"/>
      <c r="AB63" s="71"/>
      <c r="AC63" s="70"/>
      <c r="AD63" s="71"/>
      <c r="AE63" s="70"/>
      <c r="AF63" s="108"/>
      <c r="AG63" s="77"/>
      <c r="AH63" s="77"/>
      <c r="AI63" s="71"/>
      <c r="AJ63" s="70"/>
      <c r="AK63" s="71"/>
      <c r="AL63" s="70"/>
      <c r="AM63" s="108" t="str">
        <f t="shared" si="4"/>
        <v xml:space="preserve">  </v>
      </c>
      <c r="AN63" s="77"/>
      <c r="AO63" s="77"/>
      <c r="AP63" s="71"/>
      <c r="AQ63" s="70"/>
      <c r="AR63" s="71"/>
      <c r="AS63" s="70"/>
      <c r="AT63" s="108" t="str">
        <f t="shared" si="5"/>
        <v xml:space="preserve">  </v>
      </c>
      <c r="AU63" s="77"/>
      <c r="AV63" s="77"/>
      <c r="AW63" s="71"/>
      <c r="AX63" s="70"/>
      <c r="AY63" s="71"/>
      <c r="AZ63" s="8"/>
    </row>
    <row r="64" spans="1:52" ht="14.25" x14ac:dyDescent="0.3">
      <c r="A64" s="17"/>
      <c r="B64" s="13" t="s">
        <v>64</v>
      </c>
      <c r="C64" s="12">
        <v>37.683579999999999</v>
      </c>
      <c r="D64" s="107" t="str">
        <f t="shared" si="2"/>
        <v xml:space="preserve">  </v>
      </c>
      <c r="E64" s="13">
        <v>30.23265</v>
      </c>
      <c r="F64" s="13">
        <v>45.76623</v>
      </c>
      <c r="G64" s="18">
        <v>3.9925660000000001</v>
      </c>
      <c r="H64" s="67">
        <f t="shared" si="0"/>
        <v>10.594975318162447</v>
      </c>
      <c r="I64" s="18"/>
      <c r="J64" s="12">
        <v>19.816549999999999</v>
      </c>
      <c r="K64" s="107" t="str">
        <f t="shared" si="3"/>
        <v xml:space="preserve">  </v>
      </c>
      <c r="L64" s="13">
        <v>14.018269999999999</v>
      </c>
      <c r="M64" s="13">
        <v>27.252960000000002</v>
      </c>
      <c r="N64" s="18">
        <v>3.3722110000000001</v>
      </c>
      <c r="O64" s="67">
        <f t="shared" si="1"/>
        <v>17.017144760313982</v>
      </c>
      <c r="P64" s="18"/>
      <c r="Q64" s="70"/>
      <c r="R64" s="108"/>
      <c r="S64" s="77"/>
      <c r="T64" s="77"/>
      <c r="U64" s="71"/>
      <c r="V64" s="70"/>
      <c r="W64" s="71"/>
      <c r="X64" s="70"/>
      <c r="Y64" s="108"/>
      <c r="Z64" s="77"/>
      <c r="AA64" s="77"/>
      <c r="AB64" s="71"/>
      <c r="AC64" s="70"/>
      <c r="AD64" s="71"/>
      <c r="AE64" s="70"/>
      <c r="AF64" s="108"/>
      <c r="AG64" s="77"/>
      <c r="AH64" s="77"/>
      <c r="AI64" s="71"/>
      <c r="AJ64" s="70"/>
      <c r="AK64" s="71"/>
      <c r="AL64" s="70"/>
      <c r="AM64" s="108" t="str">
        <f t="shared" si="4"/>
        <v xml:space="preserve">  </v>
      </c>
      <c r="AN64" s="77"/>
      <c r="AO64" s="77"/>
      <c r="AP64" s="71"/>
      <c r="AQ64" s="70"/>
      <c r="AR64" s="71"/>
      <c r="AS64" s="70"/>
      <c r="AT64" s="108" t="str">
        <f t="shared" si="5"/>
        <v xml:space="preserve">  </v>
      </c>
      <c r="AU64" s="77"/>
      <c r="AV64" s="77"/>
      <c r="AW64" s="71"/>
      <c r="AX64" s="70"/>
      <c r="AY64" s="71"/>
      <c r="AZ64" s="8"/>
    </row>
    <row r="65" spans="1:52" ht="14.25" x14ac:dyDescent="0.3">
      <c r="A65" s="17"/>
      <c r="B65" s="13" t="s">
        <v>65</v>
      </c>
      <c r="C65" s="12">
        <v>26.9284</v>
      </c>
      <c r="D65" s="107" t="str">
        <f t="shared" si="2"/>
        <v xml:space="preserve">  </v>
      </c>
      <c r="E65" s="13">
        <v>20.075810000000001</v>
      </c>
      <c r="F65" s="13">
        <v>35.09301</v>
      </c>
      <c r="G65" s="18">
        <v>3.8480400000000001</v>
      </c>
      <c r="H65" s="67">
        <f t="shared" si="0"/>
        <v>14.289894683679686</v>
      </c>
      <c r="I65" s="18"/>
      <c r="J65" s="12">
        <v>22.521909999999998</v>
      </c>
      <c r="K65" s="107" t="str">
        <f t="shared" si="3"/>
        <v xml:space="preserve">  </v>
      </c>
      <c r="L65" s="13">
        <v>15.692019999999999</v>
      </c>
      <c r="M65" s="13">
        <v>31.223549999999999</v>
      </c>
      <c r="N65" s="18">
        <v>3.9689679999999998</v>
      </c>
      <c r="O65" s="67">
        <f t="shared" si="1"/>
        <v>17.622697186872692</v>
      </c>
      <c r="P65" s="18"/>
      <c r="Q65" s="70"/>
      <c r="R65" s="108"/>
      <c r="S65" s="77"/>
      <c r="T65" s="77"/>
      <c r="U65" s="71"/>
      <c r="V65" s="70"/>
      <c r="W65" s="71"/>
      <c r="X65" s="70"/>
      <c r="Y65" s="108"/>
      <c r="Z65" s="77"/>
      <c r="AA65" s="77"/>
      <c r="AB65" s="71"/>
      <c r="AC65" s="70"/>
      <c r="AD65" s="71"/>
      <c r="AE65" s="70"/>
      <c r="AF65" s="108"/>
      <c r="AG65" s="77"/>
      <c r="AH65" s="77"/>
      <c r="AI65" s="71"/>
      <c r="AJ65" s="70"/>
      <c r="AK65" s="71"/>
      <c r="AL65" s="70"/>
      <c r="AM65" s="108" t="str">
        <f t="shared" si="4"/>
        <v xml:space="preserve">  </v>
      </c>
      <c r="AN65" s="77"/>
      <c r="AO65" s="77"/>
      <c r="AP65" s="71"/>
      <c r="AQ65" s="70"/>
      <c r="AR65" s="71"/>
      <c r="AS65" s="70"/>
      <c r="AT65" s="108" t="str">
        <f t="shared" si="5"/>
        <v xml:space="preserve">  </v>
      </c>
      <c r="AU65" s="77"/>
      <c r="AV65" s="77"/>
      <c r="AW65" s="71"/>
      <c r="AX65" s="70"/>
      <c r="AY65" s="71"/>
      <c r="AZ65" s="8"/>
    </row>
    <row r="66" spans="1:52" ht="14.25" x14ac:dyDescent="0.3">
      <c r="A66" s="17"/>
      <c r="B66" s="13" t="s">
        <v>66</v>
      </c>
      <c r="C66" s="12">
        <v>25.177199999999999</v>
      </c>
      <c r="D66" s="107" t="str">
        <f t="shared" si="2"/>
        <v xml:space="preserve">  </v>
      </c>
      <c r="E66" s="13">
        <v>18.360769999999999</v>
      </c>
      <c r="F66" s="13">
        <v>33.486240000000002</v>
      </c>
      <c r="G66" s="18">
        <v>3.8724449999999999</v>
      </c>
      <c r="H66" s="67">
        <f t="shared" si="0"/>
        <v>15.380761164863449</v>
      </c>
      <c r="I66" s="18"/>
      <c r="J66" s="12">
        <v>23.838290000000001</v>
      </c>
      <c r="K66" s="107" t="str">
        <f t="shared" si="3"/>
        <v>*</v>
      </c>
      <c r="L66" s="13">
        <v>12.202680000000001</v>
      </c>
      <c r="M66" s="13">
        <v>41.344149999999999</v>
      </c>
      <c r="N66" s="18">
        <v>7.5197279999999997</v>
      </c>
      <c r="O66" s="67">
        <f t="shared" si="1"/>
        <v>31.544745868936069</v>
      </c>
      <c r="P66" s="18"/>
      <c r="Q66" s="70"/>
      <c r="R66" s="108"/>
      <c r="S66" s="77"/>
      <c r="T66" s="77"/>
      <c r="U66" s="71"/>
      <c r="V66" s="70"/>
      <c r="W66" s="71"/>
      <c r="X66" s="70"/>
      <c r="Y66" s="108"/>
      <c r="Z66" s="77"/>
      <c r="AA66" s="77"/>
      <c r="AB66" s="71"/>
      <c r="AC66" s="70"/>
      <c r="AD66" s="71"/>
      <c r="AE66" s="70"/>
      <c r="AF66" s="108"/>
      <c r="AG66" s="77"/>
      <c r="AH66" s="77"/>
      <c r="AI66" s="71"/>
      <c r="AJ66" s="70"/>
      <c r="AK66" s="71"/>
      <c r="AL66" s="70"/>
      <c r="AM66" s="108" t="str">
        <f t="shared" si="4"/>
        <v xml:space="preserve">  </v>
      </c>
      <c r="AN66" s="77"/>
      <c r="AO66" s="77"/>
      <c r="AP66" s="71"/>
      <c r="AQ66" s="70"/>
      <c r="AR66" s="71"/>
      <c r="AS66" s="70"/>
      <c r="AT66" s="108" t="str">
        <f t="shared" si="5"/>
        <v xml:space="preserve">  </v>
      </c>
      <c r="AU66" s="77"/>
      <c r="AV66" s="77"/>
      <c r="AW66" s="71"/>
      <c r="AX66" s="70"/>
      <c r="AY66" s="71"/>
      <c r="AZ66" s="8"/>
    </row>
    <row r="67" spans="1:52" ht="14.25" x14ac:dyDescent="0.3">
      <c r="A67" s="17"/>
      <c r="B67" s="13" t="s">
        <v>67</v>
      </c>
      <c r="C67" s="12">
        <v>46.391739999999999</v>
      </c>
      <c r="D67" s="107" t="str">
        <f t="shared" si="2"/>
        <v xml:space="preserve">  </v>
      </c>
      <c r="E67" s="13">
        <v>29.24634</v>
      </c>
      <c r="F67" s="13">
        <v>64.434799999999996</v>
      </c>
      <c r="G67" s="18">
        <v>9.3750929999999997</v>
      </c>
      <c r="H67" s="67">
        <f t="shared" si="0"/>
        <v>20.208539278759538</v>
      </c>
      <c r="I67" s="18"/>
      <c r="J67" s="12">
        <v>7.7152969999999996</v>
      </c>
      <c r="K67" s="107" t="str">
        <f t="shared" si="3"/>
        <v>*</v>
      </c>
      <c r="L67" s="13">
        <v>3.3892929999999999</v>
      </c>
      <c r="M67" s="13">
        <v>16.613389999999999</v>
      </c>
      <c r="N67" s="18">
        <v>3.1545380000000001</v>
      </c>
      <c r="O67" s="67">
        <f t="shared" si="1"/>
        <v>40.886799302735852</v>
      </c>
      <c r="P67" s="18"/>
      <c r="Q67" s="70"/>
      <c r="R67" s="108"/>
      <c r="S67" s="77"/>
      <c r="T67" s="77"/>
      <c r="U67" s="71"/>
      <c r="V67" s="70"/>
      <c r="W67" s="71"/>
      <c r="X67" s="70"/>
      <c r="Y67" s="108"/>
      <c r="Z67" s="77"/>
      <c r="AA67" s="77"/>
      <c r="AB67" s="71"/>
      <c r="AC67" s="70"/>
      <c r="AD67" s="71"/>
      <c r="AE67" s="70"/>
      <c r="AF67" s="108"/>
      <c r="AG67" s="77"/>
      <c r="AH67" s="77"/>
      <c r="AI67" s="71"/>
      <c r="AJ67" s="70"/>
      <c r="AK67" s="71"/>
      <c r="AL67" s="70"/>
      <c r="AM67" s="108" t="str">
        <f t="shared" si="4"/>
        <v xml:space="preserve">  </v>
      </c>
      <c r="AN67" s="77"/>
      <c r="AO67" s="77"/>
      <c r="AP67" s="71"/>
      <c r="AQ67" s="70"/>
      <c r="AR67" s="71"/>
      <c r="AS67" s="70"/>
      <c r="AT67" s="108" t="str">
        <f t="shared" si="5"/>
        <v xml:space="preserve">  </v>
      </c>
      <c r="AU67" s="77"/>
      <c r="AV67" s="77"/>
      <c r="AW67" s="71"/>
      <c r="AX67" s="70"/>
      <c r="AY67" s="71"/>
      <c r="AZ67" s="8"/>
    </row>
    <row r="68" spans="1:52" ht="14.25" x14ac:dyDescent="0.3">
      <c r="A68" s="17"/>
      <c r="B68" s="13" t="s">
        <v>68</v>
      </c>
      <c r="C68" s="12">
        <v>44.093890000000002</v>
      </c>
      <c r="D68" s="107" t="str">
        <f t="shared" si="2"/>
        <v xml:space="preserve">  </v>
      </c>
      <c r="E68" s="13">
        <v>36.435229999999997</v>
      </c>
      <c r="F68" s="13">
        <v>52.044319999999999</v>
      </c>
      <c r="G68" s="18">
        <v>4.0141840000000002</v>
      </c>
      <c r="H68" s="67">
        <f t="shared" si="0"/>
        <v>9.1037193588499452</v>
      </c>
      <c r="I68" s="18"/>
      <c r="J68" s="12">
        <v>25.906739999999999</v>
      </c>
      <c r="K68" s="107" t="str">
        <f t="shared" si="3"/>
        <v xml:space="preserve">  </v>
      </c>
      <c r="L68" s="13">
        <v>16.976880000000001</v>
      </c>
      <c r="M68" s="13">
        <v>37.416829999999997</v>
      </c>
      <c r="N68" s="18">
        <v>5.2535569999999998</v>
      </c>
      <c r="O68" s="67">
        <f t="shared" si="1"/>
        <v>20.278726694288824</v>
      </c>
      <c r="P68" s="18"/>
      <c r="Q68" s="70"/>
      <c r="R68" s="108"/>
      <c r="S68" s="77"/>
      <c r="T68" s="77"/>
      <c r="U68" s="71"/>
      <c r="V68" s="70"/>
      <c r="W68" s="71"/>
      <c r="X68" s="70"/>
      <c r="Y68" s="108"/>
      <c r="Z68" s="77"/>
      <c r="AA68" s="77"/>
      <c r="AB68" s="71"/>
      <c r="AC68" s="70"/>
      <c r="AD68" s="71"/>
      <c r="AE68" s="70"/>
      <c r="AF68" s="108"/>
      <c r="AG68" s="77"/>
      <c r="AH68" s="77"/>
      <c r="AI68" s="71"/>
      <c r="AJ68" s="70"/>
      <c r="AK68" s="71"/>
      <c r="AL68" s="70"/>
      <c r="AM68" s="108" t="str">
        <f t="shared" si="4"/>
        <v xml:space="preserve">  </v>
      </c>
      <c r="AN68" s="77"/>
      <c r="AO68" s="77"/>
      <c r="AP68" s="71"/>
      <c r="AQ68" s="70"/>
      <c r="AR68" s="71"/>
      <c r="AS68" s="70"/>
      <c r="AT68" s="108" t="str">
        <f t="shared" si="5"/>
        <v xml:space="preserve">  </v>
      </c>
      <c r="AU68" s="77"/>
      <c r="AV68" s="77"/>
      <c r="AW68" s="71"/>
      <c r="AX68" s="70"/>
      <c r="AY68" s="71"/>
      <c r="AZ68" s="8"/>
    </row>
    <row r="69" spans="1:52" ht="14.25" x14ac:dyDescent="0.3">
      <c r="A69" s="17"/>
      <c r="B69" s="13" t="s">
        <v>69</v>
      </c>
      <c r="C69" s="12">
        <v>34.158479999999997</v>
      </c>
      <c r="D69" s="107" t="str">
        <f t="shared" si="2"/>
        <v xml:space="preserve">  </v>
      </c>
      <c r="E69" s="13">
        <v>22.674769999999999</v>
      </c>
      <c r="F69" s="13">
        <v>47.858519999999999</v>
      </c>
      <c r="G69" s="18">
        <v>6.5465350000000004</v>
      </c>
      <c r="H69" s="67">
        <f t="shared" si="0"/>
        <v>19.165182408584926</v>
      </c>
      <c r="I69" s="18"/>
      <c r="J69" s="12">
        <v>13.17253</v>
      </c>
      <c r="K69" s="107" t="str">
        <f t="shared" si="3"/>
        <v xml:space="preserve">  </v>
      </c>
      <c r="L69" s="13">
        <v>8.4324410000000007</v>
      </c>
      <c r="M69" s="13">
        <v>19.9953</v>
      </c>
      <c r="N69" s="18">
        <v>2.9129860000000001</v>
      </c>
      <c r="O69" s="67">
        <f t="shared" si="1"/>
        <v>22.114096532708601</v>
      </c>
      <c r="P69" s="18"/>
      <c r="Q69" s="70"/>
      <c r="R69" s="108"/>
      <c r="S69" s="77"/>
      <c r="T69" s="77"/>
      <c r="U69" s="71"/>
      <c r="V69" s="70"/>
      <c r="W69" s="71"/>
      <c r="X69" s="70"/>
      <c r="Y69" s="108"/>
      <c r="Z69" s="77"/>
      <c r="AA69" s="77"/>
      <c r="AB69" s="71"/>
      <c r="AC69" s="70"/>
      <c r="AD69" s="71"/>
      <c r="AE69" s="70"/>
      <c r="AF69" s="108"/>
      <c r="AG69" s="77"/>
      <c r="AH69" s="77"/>
      <c r="AI69" s="71"/>
      <c r="AJ69" s="70"/>
      <c r="AK69" s="71"/>
      <c r="AL69" s="70"/>
      <c r="AM69" s="108" t="str">
        <f t="shared" si="4"/>
        <v xml:space="preserve">  </v>
      </c>
      <c r="AN69" s="77"/>
      <c r="AO69" s="77"/>
      <c r="AP69" s="71"/>
      <c r="AQ69" s="70"/>
      <c r="AR69" s="71"/>
      <c r="AS69" s="70"/>
      <c r="AT69" s="108" t="str">
        <f t="shared" si="5"/>
        <v xml:space="preserve">  </v>
      </c>
      <c r="AU69" s="77"/>
      <c r="AV69" s="77"/>
      <c r="AW69" s="71"/>
      <c r="AX69" s="70"/>
      <c r="AY69" s="71"/>
      <c r="AZ69" s="8"/>
    </row>
    <row r="70" spans="1:52" ht="14.25" x14ac:dyDescent="0.3">
      <c r="A70" s="17"/>
      <c r="B70" s="13" t="s">
        <v>70</v>
      </c>
      <c r="C70" s="12">
        <v>26.314859999999999</v>
      </c>
      <c r="D70" s="107" t="str">
        <f t="shared" si="2"/>
        <v xml:space="preserve">  </v>
      </c>
      <c r="E70" s="13">
        <v>20.317589999999999</v>
      </c>
      <c r="F70" s="13">
        <v>33.341650000000001</v>
      </c>
      <c r="G70" s="18">
        <v>3.3328129999999998</v>
      </c>
      <c r="H70" s="67">
        <f t="shared" si="0"/>
        <v>12.665136732629396</v>
      </c>
      <c r="I70" s="18"/>
      <c r="J70" s="12">
        <v>22.290430000000001</v>
      </c>
      <c r="K70" s="107" t="str">
        <f t="shared" si="3"/>
        <v xml:space="preserve">  </v>
      </c>
      <c r="L70" s="13">
        <v>15.646879999999999</v>
      </c>
      <c r="M70" s="13">
        <v>30.727260000000001</v>
      </c>
      <c r="N70" s="18">
        <v>3.8524370000000001</v>
      </c>
      <c r="O70" s="67">
        <f t="shared" si="1"/>
        <v>17.2829191720393</v>
      </c>
      <c r="P70" s="18"/>
      <c r="Q70" s="70"/>
      <c r="R70" s="108"/>
      <c r="S70" s="77"/>
      <c r="T70" s="77"/>
      <c r="U70" s="71"/>
      <c r="V70" s="70"/>
      <c r="W70" s="71"/>
      <c r="X70" s="70"/>
      <c r="Y70" s="108"/>
      <c r="Z70" s="77"/>
      <c r="AA70" s="77"/>
      <c r="AB70" s="71"/>
      <c r="AC70" s="70"/>
      <c r="AD70" s="71"/>
      <c r="AE70" s="70"/>
      <c r="AF70" s="108"/>
      <c r="AG70" s="77"/>
      <c r="AH70" s="77"/>
      <c r="AI70" s="71"/>
      <c r="AJ70" s="70"/>
      <c r="AK70" s="71"/>
      <c r="AL70" s="70"/>
      <c r="AM70" s="108" t="str">
        <f t="shared" si="4"/>
        <v xml:space="preserve">  </v>
      </c>
      <c r="AN70" s="77"/>
      <c r="AO70" s="77"/>
      <c r="AP70" s="71"/>
      <c r="AQ70" s="70"/>
      <c r="AR70" s="71"/>
      <c r="AS70" s="70"/>
      <c r="AT70" s="108" t="str">
        <f t="shared" si="5"/>
        <v xml:space="preserve">  </v>
      </c>
      <c r="AU70" s="77"/>
      <c r="AV70" s="77"/>
      <c r="AW70" s="71"/>
      <c r="AX70" s="70"/>
      <c r="AY70" s="71"/>
      <c r="AZ70" s="8"/>
    </row>
    <row r="71" spans="1:52" ht="14.25" x14ac:dyDescent="0.3">
      <c r="A71" s="17"/>
      <c r="B71" s="13" t="s">
        <v>71</v>
      </c>
      <c r="C71" s="12">
        <v>31.736740000000001</v>
      </c>
      <c r="D71" s="107" t="str">
        <f t="shared" si="2"/>
        <v xml:space="preserve">  </v>
      </c>
      <c r="E71" s="13">
        <v>22.973220000000001</v>
      </c>
      <c r="F71" s="13">
        <v>42.019590000000001</v>
      </c>
      <c r="G71" s="18">
        <v>4.9067930000000004</v>
      </c>
      <c r="H71" s="67">
        <f t="shared" ref="H71:H91" si="6">G71/C71*100</f>
        <v>15.460923207613636</v>
      </c>
      <c r="I71" s="18"/>
      <c r="J71" s="12">
        <v>41.957360000000001</v>
      </c>
      <c r="K71" s="107" t="str">
        <f t="shared" si="3"/>
        <v xml:space="preserve">  </v>
      </c>
      <c r="L71" s="13">
        <v>28.302409999999998</v>
      </c>
      <c r="M71" s="13">
        <v>56.965949999999999</v>
      </c>
      <c r="N71" s="18">
        <v>7.5168689999999998</v>
      </c>
      <c r="O71" s="67">
        <f t="shared" ref="O71:O91" si="7">N71/J71*100</f>
        <v>17.915495636522412</v>
      </c>
      <c r="P71" s="18"/>
      <c r="Q71" s="70"/>
      <c r="R71" s="108"/>
      <c r="S71" s="77"/>
      <c r="T71" s="77"/>
      <c r="U71" s="71"/>
      <c r="V71" s="70"/>
      <c r="W71" s="71"/>
      <c r="X71" s="70"/>
      <c r="Y71" s="108"/>
      <c r="Z71" s="77"/>
      <c r="AA71" s="77"/>
      <c r="AB71" s="71"/>
      <c r="AC71" s="70"/>
      <c r="AD71" s="71"/>
      <c r="AE71" s="70"/>
      <c r="AF71" s="108"/>
      <c r="AG71" s="77"/>
      <c r="AH71" s="77"/>
      <c r="AI71" s="71"/>
      <c r="AJ71" s="70"/>
      <c r="AK71" s="71"/>
      <c r="AL71" s="70"/>
      <c r="AM71" s="108" t="str">
        <f t="shared" si="4"/>
        <v xml:space="preserve">  </v>
      </c>
      <c r="AN71" s="77"/>
      <c r="AO71" s="77"/>
      <c r="AP71" s="71"/>
      <c r="AQ71" s="70"/>
      <c r="AR71" s="71"/>
      <c r="AS71" s="70"/>
      <c r="AT71" s="108" t="str">
        <f t="shared" si="5"/>
        <v xml:space="preserve">  </v>
      </c>
      <c r="AU71" s="77"/>
      <c r="AV71" s="77"/>
      <c r="AW71" s="71"/>
      <c r="AX71" s="70"/>
      <c r="AY71" s="71"/>
      <c r="AZ71" s="8"/>
    </row>
    <row r="72" spans="1:52" ht="14.25" x14ac:dyDescent="0.3">
      <c r="A72" s="17"/>
      <c r="B72" s="13" t="s">
        <v>72</v>
      </c>
      <c r="C72" s="12">
        <v>30.57705</v>
      </c>
      <c r="D72" s="107" t="str">
        <f t="shared" ref="D72:D91" si="8">IF(H72&gt;=50,"**",(IF(H72&gt;25,"*","  ")))</f>
        <v xml:space="preserve">  </v>
      </c>
      <c r="E72" s="13">
        <v>20.793600000000001</v>
      </c>
      <c r="F72" s="13">
        <v>42.494059999999998</v>
      </c>
      <c r="G72" s="18">
        <v>5.6040010000000002</v>
      </c>
      <c r="H72" s="67">
        <f t="shared" si="6"/>
        <v>18.327474363942891</v>
      </c>
      <c r="I72" s="18"/>
      <c r="J72" s="12">
        <v>12.415660000000001</v>
      </c>
      <c r="K72" s="107" t="str">
        <f t="shared" ref="K72:K91" si="9">IF(O72&gt;=50,"**",(IF(O72&gt;25,"*","  ")))</f>
        <v>*</v>
      </c>
      <c r="L72" s="13">
        <v>7.4179019999999998</v>
      </c>
      <c r="M72" s="13">
        <v>20.051359999999999</v>
      </c>
      <c r="N72" s="18">
        <v>3.165416</v>
      </c>
      <c r="O72" s="67">
        <f t="shared" si="7"/>
        <v>25.495350227051965</v>
      </c>
      <c r="P72" s="18"/>
      <c r="Q72" s="70"/>
      <c r="R72" s="108"/>
      <c r="S72" s="77"/>
      <c r="T72" s="77"/>
      <c r="U72" s="71"/>
      <c r="V72" s="70"/>
      <c r="W72" s="71"/>
      <c r="X72" s="70"/>
      <c r="Y72" s="108"/>
      <c r="Z72" s="77"/>
      <c r="AA72" s="77"/>
      <c r="AB72" s="71"/>
      <c r="AC72" s="70"/>
      <c r="AD72" s="71"/>
      <c r="AE72" s="70"/>
      <c r="AF72" s="108"/>
      <c r="AG72" s="77"/>
      <c r="AH72" s="77"/>
      <c r="AI72" s="71"/>
      <c r="AJ72" s="70"/>
      <c r="AK72" s="71"/>
      <c r="AL72" s="70"/>
      <c r="AM72" s="108" t="str">
        <f t="shared" ref="AM72:AM93" si="10">IF(AQ72&gt;=50,"**",(IF(AQ72&gt;25,"*","  ")))</f>
        <v xml:space="preserve">  </v>
      </c>
      <c r="AN72" s="77"/>
      <c r="AO72" s="77"/>
      <c r="AP72" s="71"/>
      <c r="AQ72" s="70"/>
      <c r="AR72" s="71"/>
      <c r="AS72" s="70"/>
      <c r="AT72" s="108" t="str">
        <f t="shared" ref="AT72:AT93" si="11">IF(AX72&gt;=50,"**",(IF(AX72&gt;25,"*","  ")))</f>
        <v xml:space="preserve">  </v>
      </c>
      <c r="AU72" s="77"/>
      <c r="AV72" s="77"/>
      <c r="AW72" s="71"/>
      <c r="AX72" s="70"/>
      <c r="AY72" s="71"/>
      <c r="AZ72" s="8"/>
    </row>
    <row r="73" spans="1:52" ht="14.25" x14ac:dyDescent="0.3">
      <c r="A73" s="17"/>
      <c r="B73" s="13" t="s">
        <v>73</v>
      </c>
      <c r="C73" s="12">
        <v>38.753790000000002</v>
      </c>
      <c r="D73" s="107" t="str">
        <f t="shared" si="8"/>
        <v xml:space="preserve">  </v>
      </c>
      <c r="E73" s="13">
        <v>27.875309999999999</v>
      </c>
      <c r="F73" s="13">
        <v>50.882599999999996</v>
      </c>
      <c r="G73" s="18">
        <v>5.969805</v>
      </c>
      <c r="H73" s="67">
        <f t="shared" si="6"/>
        <v>15.40444173331176</v>
      </c>
      <c r="I73" s="18"/>
      <c r="J73" s="12">
        <v>30.43412</v>
      </c>
      <c r="K73" s="107" t="str">
        <f t="shared" si="9"/>
        <v xml:space="preserve">  </v>
      </c>
      <c r="L73" s="13">
        <v>20.515440000000002</v>
      </c>
      <c r="M73" s="13">
        <v>42.579360000000001</v>
      </c>
      <c r="N73" s="18">
        <v>5.6998069999999998</v>
      </c>
      <c r="O73" s="67">
        <f t="shared" si="7"/>
        <v>18.728345028540335</v>
      </c>
      <c r="P73" s="18"/>
      <c r="Q73" s="70"/>
      <c r="R73" s="108"/>
      <c r="S73" s="77"/>
      <c r="T73" s="77"/>
      <c r="U73" s="71"/>
      <c r="V73" s="70"/>
      <c r="W73" s="71"/>
      <c r="X73" s="70"/>
      <c r="Y73" s="108"/>
      <c r="Z73" s="77"/>
      <c r="AA73" s="77"/>
      <c r="AB73" s="71"/>
      <c r="AC73" s="70"/>
      <c r="AD73" s="71"/>
      <c r="AE73" s="70"/>
      <c r="AF73" s="108"/>
      <c r="AG73" s="77"/>
      <c r="AH73" s="77"/>
      <c r="AI73" s="71"/>
      <c r="AJ73" s="70"/>
      <c r="AK73" s="71"/>
      <c r="AL73" s="70"/>
      <c r="AM73" s="108" t="str">
        <f t="shared" si="10"/>
        <v xml:space="preserve">  </v>
      </c>
      <c r="AN73" s="77"/>
      <c r="AO73" s="77"/>
      <c r="AP73" s="71"/>
      <c r="AQ73" s="70"/>
      <c r="AR73" s="71"/>
      <c r="AS73" s="70"/>
      <c r="AT73" s="108" t="str">
        <f t="shared" si="11"/>
        <v xml:space="preserve">  </v>
      </c>
      <c r="AU73" s="77"/>
      <c r="AV73" s="77"/>
      <c r="AW73" s="71"/>
      <c r="AX73" s="70"/>
      <c r="AY73" s="71"/>
      <c r="AZ73" s="8"/>
    </row>
    <row r="74" spans="1:52" ht="14.25" x14ac:dyDescent="0.3">
      <c r="A74" s="17"/>
      <c r="B74" s="13" t="s">
        <v>74</v>
      </c>
      <c r="C74" s="12">
        <v>40.926580000000001</v>
      </c>
      <c r="D74" s="107" t="str">
        <f t="shared" si="8"/>
        <v xml:space="preserve">  </v>
      </c>
      <c r="E74" s="13">
        <v>26.789750000000002</v>
      </c>
      <c r="F74" s="13">
        <v>56.741529999999997</v>
      </c>
      <c r="G74" s="18">
        <v>7.8735160000000004</v>
      </c>
      <c r="H74" s="67">
        <f t="shared" si="6"/>
        <v>19.238147922450398</v>
      </c>
      <c r="I74" s="18"/>
      <c r="J74" s="12">
        <v>19.19285</v>
      </c>
      <c r="K74" s="107" t="str">
        <f t="shared" si="9"/>
        <v xml:space="preserve">  </v>
      </c>
      <c r="L74" s="13">
        <v>12.737539999999999</v>
      </c>
      <c r="M74" s="13">
        <v>27.87462</v>
      </c>
      <c r="N74" s="18">
        <v>3.852214</v>
      </c>
      <c r="O74" s="67">
        <f t="shared" si="7"/>
        <v>20.07108897323743</v>
      </c>
      <c r="P74" s="18"/>
      <c r="Q74" s="70"/>
      <c r="R74" s="108"/>
      <c r="S74" s="77"/>
      <c r="T74" s="77"/>
      <c r="U74" s="71"/>
      <c r="V74" s="70"/>
      <c r="W74" s="71"/>
      <c r="X74" s="70"/>
      <c r="Y74" s="108"/>
      <c r="Z74" s="77"/>
      <c r="AA74" s="77"/>
      <c r="AB74" s="71"/>
      <c r="AC74" s="70"/>
      <c r="AD74" s="71"/>
      <c r="AE74" s="70"/>
      <c r="AF74" s="108"/>
      <c r="AG74" s="77"/>
      <c r="AH74" s="77"/>
      <c r="AI74" s="71"/>
      <c r="AJ74" s="70"/>
      <c r="AK74" s="71"/>
      <c r="AL74" s="70"/>
      <c r="AM74" s="108" t="str">
        <f t="shared" si="10"/>
        <v xml:space="preserve">  </v>
      </c>
      <c r="AN74" s="77"/>
      <c r="AO74" s="77"/>
      <c r="AP74" s="71"/>
      <c r="AQ74" s="70"/>
      <c r="AR74" s="71"/>
      <c r="AS74" s="70"/>
      <c r="AT74" s="108" t="str">
        <f t="shared" si="11"/>
        <v xml:space="preserve">  </v>
      </c>
      <c r="AU74" s="77"/>
      <c r="AV74" s="77"/>
      <c r="AW74" s="71"/>
      <c r="AX74" s="70"/>
      <c r="AY74" s="71"/>
      <c r="AZ74" s="8"/>
    </row>
    <row r="75" spans="1:52" ht="14.25" x14ac:dyDescent="0.3">
      <c r="A75" s="17"/>
      <c r="B75" s="13" t="s">
        <v>75</v>
      </c>
      <c r="C75" s="12">
        <v>43.193339999999999</v>
      </c>
      <c r="D75" s="107" t="str">
        <f t="shared" si="8"/>
        <v xml:space="preserve">  </v>
      </c>
      <c r="E75" s="13">
        <v>35.856029999999997</v>
      </c>
      <c r="F75" s="13">
        <v>50.842019999999998</v>
      </c>
      <c r="G75" s="18">
        <v>3.8513320000000002</v>
      </c>
      <c r="H75" s="67">
        <f t="shared" si="6"/>
        <v>8.9164949966823599</v>
      </c>
      <c r="I75" s="18"/>
      <c r="J75" s="12">
        <v>17.71575</v>
      </c>
      <c r="K75" s="107" t="str">
        <f t="shared" si="9"/>
        <v>*</v>
      </c>
      <c r="L75" s="13">
        <v>9.7279090000000004</v>
      </c>
      <c r="M75" s="13">
        <v>30.077259999999999</v>
      </c>
      <c r="N75" s="18">
        <v>5.1473529999999998</v>
      </c>
      <c r="O75" s="67">
        <f t="shared" si="7"/>
        <v>29.055236159914198</v>
      </c>
      <c r="P75" s="18"/>
      <c r="Q75" s="70"/>
      <c r="R75" s="108"/>
      <c r="S75" s="77"/>
      <c r="T75" s="77"/>
      <c r="U75" s="71"/>
      <c r="V75" s="70"/>
      <c r="W75" s="71"/>
      <c r="X75" s="70"/>
      <c r="Y75" s="108"/>
      <c r="Z75" s="77"/>
      <c r="AA75" s="77"/>
      <c r="AB75" s="71"/>
      <c r="AC75" s="70"/>
      <c r="AD75" s="71"/>
      <c r="AE75" s="70"/>
      <c r="AF75" s="108"/>
      <c r="AG75" s="77"/>
      <c r="AH75" s="77"/>
      <c r="AI75" s="71"/>
      <c r="AJ75" s="70"/>
      <c r="AK75" s="71"/>
      <c r="AL75" s="70"/>
      <c r="AM75" s="108" t="str">
        <f t="shared" si="10"/>
        <v xml:space="preserve">  </v>
      </c>
      <c r="AN75" s="77"/>
      <c r="AO75" s="77"/>
      <c r="AP75" s="71"/>
      <c r="AQ75" s="70"/>
      <c r="AR75" s="71"/>
      <c r="AS75" s="70"/>
      <c r="AT75" s="108" t="str">
        <f t="shared" si="11"/>
        <v xml:space="preserve">  </v>
      </c>
      <c r="AU75" s="77"/>
      <c r="AV75" s="77"/>
      <c r="AW75" s="71"/>
      <c r="AX75" s="70"/>
      <c r="AY75" s="71"/>
      <c r="AZ75" s="8"/>
    </row>
    <row r="76" spans="1:52" ht="14.25" x14ac:dyDescent="0.3">
      <c r="A76" s="17"/>
      <c r="B76" s="13" t="s">
        <v>76</v>
      </c>
      <c r="C76" s="12">
        <v>41.085999999999999</v>
      </c>
      <c r="D76" s="107" t="str">
        <f t="shared" si="8"/>
        <v xml:space="preserve">  </v>
      </c>
      <c r="E76" s="13">
        <v>32.122750000000003</v>
      </c>
      <c r="F76" s="13">
        <v>50.6828</v>
      </c>
      <c r="G76" s="18">
        <v>4.7882009999999999</v>
      </c>
      <c r="H76" s="67">
        <f t="shared" si="6"/>
        <v>11.654093851920361</v>
      </c>
      <c r="I76" s="18"/>
      <c r="J76" s="12">
        <v>23.577639999999999</v>
      </c>
      <c r="K76" s="107" t="str">
        <f t="shared" si="9"/>
        <v xml:space="preserve">  </v>
      </c>
      <c r="L76" s="13">
        <v>16.367699999999999</v>
      </c>
      <c r="M76" s="13">
        <v>32.720970000000001</v>
      </c>
      <c r="N76" s="18">
        <v>4.1841340000000002</v>
      </c>
      <c r="O76" s="67">
        <f t="shared" si="7"/>
        <v>17.746195123854637</v>
      </c>
      <c r="P76" s="18"/>
      <c r="Q76" s="70"/>
      <c r="R76" s="108"/>
      <c r="S76" s="77"/>
      <c r="T76" s="77"/>
      <c r="U76" s="71"/>
      <c r="V76" s="70"/>
      <c r="W76" s="71"/>
      <c r="X76" s="70"/>
      <c r="Y76" s="108"/>
      <c r="Z76" s="77"/>
      <c r="AA76" s="77"/>
      <c r="AB76" s="71"/>
      <c r="AC76" s="70"/>
      <c r="AD76" s="71"/>
      <c r="AE76" s="70"/>
      <c r="AF76" s="108"/>
      <c r="AG76" s="77"/>
      <c r="AH76" s="77"/>
      <c r="AI76" s="71"/>
      <c r="AJ76" s="70"/>
      <c r="AK76" s="71"/>
      <c r="AL76" s="70"/>
      <c r="AM76" s="108" t="str">
        <f t="shared" si="10"/>
        <v xml:space="preserve">  </v>
      </c>
      <c r="AN76" s="77"/>
      <c r="AO76" s="77"/>
      <c r="AP76" s="71"/>
      <c r="AQ76" s="70"/>
      <c r="AR76" s="71"/>
      <c r="AS76" s="70"/>
      <c r="AT76" s="108" t="str">
        <f t="shared" si="11"/>
        <v xml:space="preserve">  </v>
      </c>
      <c r="AU76" s="77"/>
      <c r="AV76" s="77"/>
      <c r="AW76" s="71"/>
      <c r="AX76" s="70"/>
      <c r="AY76" s="71"/>
      <c r="AZ76" s="8"/>
    </row>
    <row r="77" spans="1:52" ht="14.25" x14ac:dyDescent="0.3">
      <c r="A77" s="17"/>
      <c r="B77" s="13" t="s">
        <v>77</v>
      </c>
      <c r="C77" s="12">
        <v>40.286619999999999</v>
      </c>
      <c r="D77" s="107" t="str">
        <f t="shared" si="8"/>
        <v xml:space="preserve">  </v>
      </c>
      <c r="E77" s="13">
        <v>31.095790000000001</v>
      </c>
      <c r="F77" s="13">
        <v>50.214289999999998</v>
      </c>
      <c r="G77" s="18">
        <v>4.9352790000000004</v>
      </c>
      <c r="H77" s="67">
        <f t="shared" si="6"/>
        <v>12.250417136011908</v>
      </c>
      <c r="I77" s="18"/>
      <c r="J77" s="12">
        <v>12.792249999999999</v>
      </c>
      <c r="K77" s="107" t="str">
        <f t="shared" si="9"/>
        <v xml:space="preserve">  </v>
      </c>
      <c r="L77" s="13">
        <v>8.862641</v>
      </c>
      <c r="M77" s="13">
        <v>18.117819999999998</v>
      </c>
      <c r="N77" s="18">
        <v>2.3396599999999999</v>
      </c>
      <c r="O77" s="67">
        <f t="shared" si="7"/>
        <v>18.289667572162831</v>
      </c>
      <c r="P77" s="18"/>
      <c r="Q77" s="70"/>
      <c r="R77" s="108"/>
      <c r="S77" s="77"/>
      <c r="T77" s="77"/>
      <c r="U77" s="71"/>
      <c r="V77" s="70"/>
      <c r="W77" s="71"/>
      <c r="X77" s="70"/>
      <c r="Y77" s="108"/>
      <c r="Z77" s="77"/>
      <c r="AA77" s="77"/>
      <c r="AB77" s="71"/>
      <c r="AC77" s="70"/>
      <c r="AD77" s="71"/>
      <c r="AE77" s="70"/>
      <c r="AF77" s="108"/>
      <c r="AG77" s="77"/>
      <c r="AH77" s="77"/>
      <c r="AI77" s="71"/>
      <c r="AJ77" s="70"/>
      <c r="AK77" s="71"/>
      <c r="AL77" s="70"/>
      <c r="AM77" s="108" t="str">
        <f t="shared" si="10"/>
        <v xml:space="preserve">  </v>
      </c>
      <c r="AN77" s="77"/>
      <c r="AO77" s="77"/>
      <c r="AP77" s="71"/>
      <c r="AQ77" s="70"/>
      <c r="AR77" s="71"/>
      <c r="AS77" s="70"/>
      <c r="AT77" s="108" t="str">
        <f t="shared" si="11"/>
        <v xml:space="preserve">  </v>
      </c>
      <c r="AU77" s="77"/>
      <c r="AV77" s="77"/>
      <c r="AW77" s="71"/>
      <c r="AX77" s="70"/>
      <c r="AY77" s="71"/>
      <c r="AZ77" s="8"/>
    </row>
    <row r="78" spans="1:52" ht="14.25" x14ac:dyDescent="0.3">
      <c r="A78" s="17"/>
      <c r="B78" s="13" t="s">
        <v>78</v>
      </c>
      <c r="C78" s="12">
        <v>35.102089999999997</v>
      </c>
      <c r="D78" s="107" t="str">
        <f t="shared" si="8"/>
        <v xml:space="preserve">  </v>
      </c>
      <c r="E78" s="13">
        <v>21.212489999999999</v>
      </c>
      <c r="F78" s="13">
        <v>52.075189999999999</v>
      </c>
      <c r="G78" s="18">
        <v>8.1079799999999995</v>
      </c>
      <c r="H78" s="67">
        <f t="shared" si="6"/>
        <v>23.098282751824751</v>
      </c>
      <c r="I78" s="18"/>
      <c r="J78" s="12">
        <v>21.14781</v>
      </c>
      <c r="K78" s="107" t="str">
        <f t="shared" si="9"/>
        <v>*</v>
      </c>
      <c r="L78" s="13">
        <v>11.54116</v>
      </c>
      <c r="M78" s="13">
        <v>35.5383</v>
      </c>
      <c r="N78" s="18">
        <v>6.1305110000000003</v>
      </c>
      <c r="O78" s="67">
        <f t="shared" si="7"/>
        <v>28.988869296631663</v>
      </c>
      <c r="P78" s="18"/>
      <c r="Q78" s="70"/>
      <c r="R78" s="108"/>
      <c r="S78" s="77"/>
      <c r="T78" s="77"/>
      <c r="U78" s="71"/>
      <c r="V78" s="70"/>
      <c r="W78" s="71"/>
      <c r="X78" s="70"/>
      <c r="Y78" s="108"/>
      <c r="Z78" s="77"/>
      <c r="AA78" s="77"/>
      <c r="AB78" s="71"/>
      <c r="AC78" s="70"/>
      <c r="AD78" s="71"/>
      <c r="AE78" s="70"/>
      <c r="AF78" s="108"/>
      <c r="AG78" s="77"/>
      <c r="AH78" s="77"/>
      <c r="AI78" s="71"/>
      <c r="AJ78" s="70"/>
      <c r="AK78" s="71"/>
      <c r="AL78" s="70"/>
      <c r="AM78" s="108" t="str">
        <f t="shared" si="10"/>
        <v xml:space="preserve">  </v>
      </c>
      <c r="AN78" s="77"/>
      <c r="AO78" s="77"/>
      <c r="AP78" s="71"/>
      <c r="AQ78" s="70"/>
      <c r="AR78" s="71"/>
      <c r="AS78" s="70"/>
      <c r="AT78" s="108" t="str">
        <f t="shared" si="11"/>
        <v xml:space="preserve">  </v>
      </c>
      <c r="AU78" s="77"/>
      <c r="AV78" s="77"/>
      <c r="AW78" s="71"/>
      <c r="AX78" s="70"/>
      <c r="AY78" s="71"/>
      <c r="AZ78" s="8"/>
    </row>
    <row r="79" spans="1:52" ht="14.25" x14ac:dyDescent="0.3">
      <c r="A79" s="17"/>
      <c r="B79" s="13" t="s">
        <v>79</v>
      </c>
      <c r="C79" s="12">
        <v>23.61711</v>
      </c>
      <c r="D79" s="107" t="str">
        <f t="shared" si="8"/>
        <v xml:space="preserve">  </v>
      </c>
      <c r="E79" s="13">
        <v>17.256209999999999</v>
      </c>
      <c r="F79" s="13">
        <v>31.432030000000001</v>
      </c>
      <c r="G79" s="18">
        <v>3.6242909999999999</v>
      </c>
      <c r="H79" s="67">
        <f t="shared" si="6"/>
        <v>15.346039375689912</v>
      </c>
      <c r="I79" s="18"/>
      <c r="J79" s="12">
        <v>17.16507</v>
      </c>
      <c r="K79" s="107" t="str">
        <f t="shared" si="9"/>
        <v xml:space="preserve">  </v>
      </c>
      <c r="L79" s="13">
        <v>12.265879999999999</v>
      </c>
      <c r="M79" s="13">
        <v>23.49699</v>
      </c>
      <c r="N79" s="18">
        <v>2.8546800000000001</v>
      </c>
      <c r="O79" s="67">
        <f t="shared" si="7"/>
        <v>16.63075070477429</v>
      </c>
      <c r="P79" s="18"/>
      <c r="Q79" s="70"/>
      <c r="R79" s="108"/>
      <c r="S79" s="77"/>
      <c r="T79" s="77"/>
      <c r="U79" s="71"/>
      <c r="V79" s="70"/>
      <c r="W79" s="71"/>
      <c r="X79" s="70"/>
      <c r="Y79" s="108"/>
      <c r="Z79" s="77"/>
      <c r="AA79" s="77"/>
      <c r="AB79" s="71"/>
      <c r="AC79" s="70"/>
      <c r="AD79" s="71"/>
      <c r="AE79" s="70"/>
      <c r="AF79" s="108"/>
      <c r="AG79" s="77"/>
      <c r="AH79" s="77"/>
      <c r="AI79" s="71"/>
      <c r="AJ79" s="70"/>
      <c r="AK79" s="71"/>
      <c r="AL79" s="70"/>
      <c r="AM79" s="108" t="str">
        <f t="shared" si="10"/>
        <v xml:space="preserve">  </v>
      </c>
      <c r="AN79" s="77"/>
      <c r="AO79" s="77"/>
      <c r="AP79" s="71"/>
      <c r="AQ79" s="70"/>
      <c r="AR79" s="71"/>
      <c r="AS79" s="70"/>
      <c r="AT79" s="108" t="str">
        <f t="shared" si="11"/>
        <v xml:space="preserve">  </v>
      </c>
      <c r="AU79" s="77"/>
      <c r="AV79" s="77"/>
      <c r="AW79" s="71"/>
      <c r="AX79" s="70"/>
      <c r="AY79" s="71"/>
      <c r="AZ79" s="8"/>
    </row>
    <row r="80" spans="1:52" ht="14.25" x14ac:dyDescent="0.3">
      <c r="A80" s="17"/>
      <c r="B80" s="13" t="s">
        <v>80</v>
      </c>
      <c r="C80" s="12">
        <v>45.774380000000001</v>
      </c>
      <c r="D80" s="107" t="str">
        <f t="shared" si="8"/>
        <v xml:space="preserve">  </v>
      </c>
      <c r="E80" s="13">
        <v>37.497480000000003</v>
      </c>
      <c r="F80" s="13">
        <v>54.291289999999996</v>
      </c>
      <c r="G80" s="18">
        <v>4.3247309999999999</v>
      </c>
      <c r="H80" s="67">
        <f t="shared" si="6"/>
        <v>9.4479291691116298</v>
      </c>
      <c r="I80" s="18"/>
      <c r="J80" s="12">
        <v>17.97279</v>
      </c>
      <c r="K80" s="107" t="str">
        <f t="shared" si="9"/>
        <v xml:space="preserve">  </v>
      </c>
      <c r="L80" s="13">
        <v>13.055</v>
      </c>
      <c r="M80" s="13">
        <v>24.226900000000001</v>
      </c>
      <c r="N80" s="18">
        <v>2.8425039999999999</v>
      </c>
      <c r="O80" s="67">
        <f t="shared" si="7"/>
        <v>15.815596799383957</v>
      </c>
      <c r="P80" s="18"/>
      <c r="Q80" s="70"/>
      <c r="R80" s="108"/>
      <c r="S80" s="77"/>
      <c r="T80" s="77"/>
      <c r="U80" s="71"/>
      <c r="V80" s="70"/>
      <c r="W80" s="71"/>
      <c r="X80" s="70"/>
      <c r="Y80" s="108"/>
      <c r="Z80" s="77"/>
      <c r="AA80" s="77"/>
      <c r="AB80" s="71"/>
      <c r="AC80" s="70"/>
      <c r="AD80" s="71"/>
      <c r="AE80" s="70"/>
      <c r="AF80" s="108"/>
      <c r="AG80" s="77"/>
      <c r="AH80" s="77"/>
      <c r="AI80" s="71"/>
      <c r="AJ80" s="70"/>
      <c r="AK80" s="71"/>
      <c r="AL80" s="70"/>
      <c r="AM80" s="108" t="str">
        <f t="shared" si="10"/>
        <v xml:space="preserve">  </v>
      </c>
      <c r="AN80" s="77"/>
      <c r="AO80" s="77"/>
      <c r="AP80" s="71"/>
      <c r="AQ80" s="70"/>
      <c r="AR80" s="71"/>
      <c r="AS80" s="70"/>
      <c r="AT80" s="108" t="str">
        <f t="shared" si="11"/>
        <v xml:space="preserve">  </v>
      </c>
      <c r="AU80" s="77"/>
      <c r="AV80" s="77"/>
      <c r="AW80" s="71"/>
      <c r="AX80" s="70"/>
      <c r="AY80" s="71"/>
      <c r="AZ80" s="8"/>
    </row>
    <row r="81" spans="1:52" ht="14.25" x14ac:dyDescent="0.3">
      <c r="A81" s="17"/>
      <c r="B81" s="13" t="s">
        <v>81</v>
      </c>
      <c r="C81" s="12">
        <v>36.601239999999997</v>
      </c>
      <c r="D81" s="107" t="str">
        <f t="shared" si="8"/>
        <v xml:space="preserve">  </v>
      </c>
      <c r="E81" s="13">
        <v>28.20655</v>
      </c>
      <c r="F81" s="13">
        <v>45.897109999999998</v>
      </c>
      <c r="G81" s="18">
        <v>4.5565319999999998</v>
      </c>
      <c r="H81" s="67">
        <f t="shared" si="6"/>
        <v>12.449119210168837</v>
      </c>
      <c r="I81" s="18"/>
      <c r="J81" s="12">
        <v>27.066990000000001</v>
      </c>
      <c r="K81" s="107" t="str">
        <f t="shared" si="9"/>
        <v xml:space="preserve">  </v>
      </c>
      <c r="L81" s="13">
        <v>19.673390000000001</v>
      </c>
      <c r="M81" s="13">
        <v>35.994140000000002</v>
      </c>
      <c r="N81" s="18">
        <v>4.1858519999999997</v>
      </c>
      <c r="O81" s="67">
        <f t="shared" si="7"/>
        <v>15.464785703914618</v>
      </c>
      <c r="P81" s="18"/>
      <c r="Q81" s="70"/>
      <c r="R81" s="108"/>
      <c r="S81" s="77"/>
      <c r="T81" s="77"/>
      <c r="U81" s="71"/>
      <c r="V81" s="70"/>
      <c r="W81" s="71"/>
      <c r="X81" s="70"/>
      <c r="Y81" s="108"/>
      <c r="Z81" s="77"/>
      <c r="AA81" s="77"/>
      <c r="AB81" s="71"/>
      <c r="AC81" s="70"/>
      <c r="AD81" s="71"/>
      <c r="AE81" s="70"/>
      <c r="AF81" s="108"/>
      <c r="AG81" s="77"/>
      <c r="AH81" s="77"/>
      <c r="AI81" s="71"/>
      <c r="AJ81" s="70"/>
      <c r="AK81" s="71"/>
      <c r="AL81" s="70"/>
      <c r="AM81" s="108" t="str">
        <f t="shared" si="10"/>
        <v xml:space="preserve">  </v>
      </c>
      <c r="AN81" s="77"/>
      <c r="AO81" s="77"/>
      <c r="AP81" s="71"/>
      <c r="AQ81" s="70"/>
      <c r="AR81" s="71"/>
      <c r="AS81" s="70"/>
      <c r="AT81" s="108" t="str">
        <f t="shared" si="11"/>
        <v xml:space="preserve">  </v>
      </c>
      <c r="AU81" s="77"/>
      <c r="AV81" s="77"/>
      <c r="AW81" s="71"/>
      <c r="AX81" s="70"/>
      <c r="AY81" s="71"/>
      <c r="AZ81" s="8"/>
    </row>
    <row r="82" spans="1:52" ht="14.25" x14ac:dyDescent="0.3">
      <c r="A82" s="17"/>
      <c r="B82" s="13" t="s">
        <v>82</v>
      </c>
      <c r="C82" s="12">
        <v>29.656179999999999</v>
      </c>
      <c r="D82" s="107" t="str">
        <f t="shared" si="8"/>
        <v xml:space="preserve">  </v>
      </c>
      <c r="E82" s="13">
        <v>23.232880000000002</v>
      </c>
      <c r="F82" s="13">
        <v>36.99944</v>
      </c>
      <c r="G82" s="18">
        <v>3.5280860000000001</v>
      </c>
      <c r="H82" s="67">
        <f t="shared" si="6"/>
        <v>11.896629977293099</v>
      </c>
      <c r="I82" s="18"/>
      <c r="J82" s="12">
        <v>20.197109999999999</v>
      </c>
      <c r="K82" s="107" t="str">
        <f t="shared" si="9"/>
        <v xml:space="preserve">  </v>
      </c>
      <c r="L82" s="13">
        <v>14.839</v>
      </c>
      <c r="M82" s="13">
        <v>26.879290000000001</v>
      </c>
      <c r="N82" s="18">
        <v>3.0694509999999999</v>
      </c>
      <c r="O82" s="67">
        <f t="shared" si="7"/>
        <v>15.197476272595436</v>
      </c>
      <c r="P82" s="18"/>
      <c r="Q82" s="70"/>
      <c r="R82" s="108"/>
      <c r="S82" s="77"/>
      <c r="T82" s="77"/>
      <c r="U82" s="71"/>
      <c r="V82" s="70"/>
      <c r="W82" s="71"/>
      <c r="X82" s="70"/>
      <c r="Y82" s="108"/>
      <c r="Z82" s="77"/>
      <c r="AA82" s="77"/>
      <c r="AB82" s="71"/>
      <c r="AC82" s="70"/>
      <c r="AD82" s="71"/>
      <c r="AE82" s="70"/>
      <c r="AF82" s="108"/>
      <c r="AG82" s="77"/>
      <c r="AH82" s="77"/>
      <c r="AI82" s="71"/>
      <c r="AJ82" s="70"/>
      <c r="AK82" s="71"/>
      <c r="AL82" s="70"/>
      <c r="AM82" s="108" t="str">
        <f t="shared" si="10"/>
        <v xml:space="preserve">  </v>
      </c>
      <c r="AN82" s="77"/>
      <c r="AO82" s="77"/>
      <c r="AP82" s="71"/>
      <c r="AQ82" s="70"/>
      <c r="AR82" s="71"/>
      <c r="AS82" s="70"/>
      <c r="AT82" s="108" t="str">
        <f t="shared" si="11"/>
        <v xml:space="preserve">  </v>
      </c>
      <c r="AU82" s="77"/>
      <c r="AV82" s="77"/>
      <c r="AW82" s="71"/>
      <c r="AX82" s="70"/>
      <c r="AY82" s="71"/>
      <c r="AZ82" s="8"/>
    </row>
    <row r="83" spans="1:52" ht="14.25" x14ac:dyDescent="0.3">
      <c r="A83" s="17"/>
      <c r="B83" s="13" t="s">
        <v>83</v>
      </c>
      <c r="C83" s="12">
        <v>31.639199999999999</v>
      </c>
      <c r="D83" s="107" t="str">
        <f t="shared" si="8"/>
        <v xml:space="preserve">  </v>
      </c>
      <c r="E83" s="13">
        <v>24.164020000000001</v>
      </c>
      <c r="F83" s="13">
        <v>40.201000000000001</v>
      </c>
      <c r="G83" s="18">
        <v>4.1193939999999998</v>
      </c>
      <c r="H83" s="67">
        <f t="shared" si="6"/>
        <v>13.019905686616601</v>
      </c>
      <c r="I83" s="18"/>
      <c r="J83" s="12">
        <v>21.868639999999999</v>
      </c>
      <c r="K83" s="107" t="str">
        <f t="shared" si="9"/>
        <v xml:space="preserve">  </v>
      </c>
      <c r="L83" s="13">
        <v>14.4636</v>
      </c>
      <c r="M83" s="13">
        <v>31.661560000000001</v>
      </c>
      <c r="N83" s="18">
        <v>4.3932609999999999</v>
      </c>
      <c r="O83" s="67">
        <f t="shared" si="7"/>
        <v>20.08931968334565</v>
      </c>
      <c r="P83" s="18"/>
      <c r="Q83" s="70"/>
      <c r="R83" s="108"/>
      <c r="S83" s="77"/>
      <c r="T83" s="77"/>
      <c r="U83" s="71"/>
      <c r="V83" s="70"/>
      <c r="W83" s="71"/>
      <c r="X83" s="70"/>
      <c r="Y83" s="108"/>
      <c r="Z83" s="77"/>
      <c r="AA83" s="77"/>
      <c r="AB83" s="71"/>
      <c r="AC83" s="70"/>
      <c r="AD83" s="71"/>
      <c r="AE83" s="70"/>
      <c r="AF83" s="108"/>
      <c r="AG83" s="77"/>
      <c r="AH83" s="77"/>
      <c r="AI83" s="71"/>
      <c r="AJ83" s="70"/>
      <c r="AK83" s="71"/>
      <c r="AL83" s="70"/>
      <c r="AM83" s="108" t="str">
        <f t="shared" si="10"/>
        <v xml:space="preserve">  </v>
      </c>
      <c r="AN83" s="77"/>
      <c r="AO83" s="77"/>
      <c r="AP83" s="71"/>
      <c r="AQ83" s="70"/>
      <c r="AR83" s="71"/>
      <c r="AS83" s="70"/>
      <c r="AT83" s="108" t="str">
        <f t="shared" si="11"/>
        <v xml:space="preserve">  </v>
      </c>
      <c r="AU83" s="77"/>
      <c r="AV83" s="77"/>
      <c r="AW83" s="71"/>
      <c r="AX83" s="70"/>
      <c r="AY83" s="71"/>
      <c r="AZ83" s="8"/>
    </row>
    <row r="84" spans="1:52" ht="14.25" x14ac:dyDescent="0.3">
      <c r="A84" s="17"/>
      <c r="B84" s="13" t="s">
        <v>84</v>
      </c>
      <c r="C84" s="12">
        <v>40.84084</v>
      </c>
      <c r="D84" s="107" t="str">
        <f t="shared" si="8"/>
        <v xml:space="preserve">  </v>
      </c>
      <c r="E84" s="13">
        <v>33.401739999999997</v>
      </c>
      <c r="F84" s="13">
        <v>48.724600000000002</v>
      </c>
      <c r="G84" s="18">
        <v>3.938704</v>
      </c>
      <c r="H84" s="67">
        <f t="shared" si="6"/>
        <v>9.6440327867889106</v>
      </c>
      <c r="I84" s="18"/>
      <c r="J84" s="12">
        <v>35.783259999999999</v>
      </c>
      <c r="K84" s="107" t="str">
        <f t="shared" si="9"/>
        <v xml:space="preserve">  </v>
      </c>
      <c r="L84" s="13">
        <v>28.059270000000001</v>
      </c>
      <c r="M84" s="13">
        <v>44.32347</v>
      </c>
      <c r="N84" s="18">
        <v>4.1823050000000004</v>
      </c>
      <c r="O84" s="67">
        <f t="shared" si="7"/>
        <v>11.687881428355048</v>
      </c>
      <c r="P84" s="18"/>
      <c r="Q84" s="70"/>
      <c r="R84" s="108"/>
      <c r="S84" s="77"/>
      <c r="T84" s="77"/>
      <c r="U84" s="71"/>
      <c r="V84" s="70"/>
      <c r="W84" s="71"/>
      <c r="X84" s="70"/>
      <c r="Y84" s="108"/>
      <c r="Z84" s="77"/>
      <c r="AA84" s="77"/>
      <c r="AB84" s="71"/>
      <c r="AC84" s="70"/>
      <c r="AD84" s="71"/>
      <c r="AE84" s="70"/>
      <c r="AF84" s="108"/>
      <c r="AG84" s="77"/>
      <c r="AH84" s="77"/>
      <c r="AI84" s="71"/>
      <c r="AJ84" s="70"/>
      <c r="AK84" s="71"/>
      <c r="AL84" s="70"/>
      <c r="AM84" s="108" t="str">
        <f t="shared" si="10"/>
        <v xml:space="preserve">  </v>
      </c>
      <c r="AN84" s="77"/>
      <c r="AO84" s="77"/>
      <c r="AP84" s="71"/>
      <c r="AQ84" s="70"/>
      <c r="AR84" s="71"/>
      <c r="AS84" s="70"/>
      <c r="AT84" s="108" t="str">
        <f t="shared" si="11"/>
        <v xml:space="preserve">  </v>
      </c>
      <c r="AU84" s="77"/>
      <c r="AV84" s="77"/>
      <c r="AW84" s="71"/>
      <c r="AX84" s="70"/>
      <c r="AY84" s="71"/>
      <c r="AZ84" s="8"/>
    </row>
    <row r="85" spans="1:52" ht="14.25" x14ac:dyDescent="0.3">
      <c r="A85" s="17"/>
      <c r="B85" s="13" t="s">
        <v>85</v>
      </c>
      <c r="C85" s="12">
        <v>41.06962</v>
      </c>
      <c r="D85" s="107" t="str">
        <f t="shared" si="8"/>
        <v xml:space="preserve">  </v>
      </c>
      <c r="E85" s="13">
        <v>30.24371</v>
      </c>
      <c r="F85" s="13">
        <v>52.835529999999999</v>
      </c>
      <c r="G85" s="18">
        <v>5.8607379999999996</v>
      </c>
      <c r="H85" s="67">
        <f t="shared" si="6"/>
        <v>14.27025134393744</v>
      </c>
      <c r="I85" s="18"/>
      <c r="J85" s="12">
        <v>31.961480000000002</v>
      </c>
      <c r="K85" s="107" t="str">
        <f t="shared" si="9"/>
        <v xml:space="preserve">  </v>
      </c>
      <c r="L85" s="13">
        <v>19.105840000000001</v>
      </c>
      <c r="M85" s="13">
        <v>48.302219999999998</v>
      </c>
      <c r="N85" s="18">
        <v>7.6288150000000003</v>
      </c>
      <c r="O85" s="67">
        <f t="shared" si="7"/>
        <v>23.868778917622087</v>
      </c>
      <c r="P85" s="18"/>
      <c r="Q85" s="70"/>
      <c r="R85" s="108"/>
      <c r="S85" s="77"/>
      <c r="T85" s="77"/>
      <c r="U85" s="71"/>
      <c r="V85" s="70"/>
      <c r="W85" s="71"/>
      <c r="X85" s="70"/>
      <c r="Y85" s="108"/>
      <c r="Z85" s="77"/>
      <c r="AA85" s="77"/>
      <c r="AB85" s="71"/>
      <c r="AC85" s="70"/>
      <c r="AD85" s="71"/>
      <c r="AE85" s="70"/>
      <c r="AF85" s="108"/>
      <c r="AG85" s="77"/>
      <c r="AH85" s="77"/>
      <c r="AI85" s="71"/>
      <c r="AJ85" s="70"/>
      <c r="AK85" s="71"/>
      <c r="AL85" s="70"/>
      <c r="AM85" s="108" t="str">
        <f t="shared" si="10"/>
        <v xml:space="preserve">  </v>
      </c>
      <c r="AN85" s="77"/>
      <c r="AO85" s="77"/>
      <c r="AP85" s="71"/>
      <c r="AQ85" s="70"/>
      <c r="AR85" s="71"/>
      <c r="AS85" s="70"/>
      <c r="AT85" s="108" t="str">
        <f t="shared" si="11"/>
        <v xml:space="preserve">  </v>
      </c>
      <c r="AU85" s="77"/>
      <c r="AV85" s="77"/>
      <c r="AW85" s="71"/>
      <c r="AX85" s="70"/>
      <c r="AY85" s="71"/>
      <c r="AZ85" s="8"/>
    </row>
    <row r="86" spans="1:52" ht="14.25" x14ac:dyDescent="0.3">
      <c r="A86" s="27"/>
      <c r="B86" s="141" t="s">
        <v>150</v>
      </c>
      <c r="C86" s="140"/>
      <c r="D86" s="110"/>
      <c r="E86" s="80"/>
      <c r="F86" s="80"/>
      <c r="G86" s="30"/>
      <c r="H86" s="83"/>
      <c r="I86" s="30"/>
      <c r="J86" s="140"/>
      <c r="K86" s="110"/>
      <c r="L86" s="80"/>
      <c r="M86" s="80"/>
      <c r="N86" s="30"/>
      <c r="O86" s="83"/>
      <c r="P86" s="30"/>
      <c r="Q86" s="70"/>
      <c r="R86" s="108"/>
      <c r="S86" s="77"/>
      <c r="T86" s="77"/>
      <c r="U86" s="71"/>
      <c r="V86" s="70"/>
      <c r="W86" s="71"/>
      <c r="X86" s="70"/>
      <c r="Y86" s="108"/>
      <c r="Z86" s="77"/>
      <c r="AA86" s="77"/>
      <c r="AB86" s="71"/>
      <c r="AC86" s="70"/>
      <c r="AD86" s="71"/>
      <c r="AE86" s="70"/>
      <c r="AF86" s="108"/>
      <c r="AG86" s="77"/>
      <c r="AH86" s="77"/>
      <c r="AI86" s="71"/>
      <c r="AJ86" s="70"/>
      <c r="AK86" s="71"/>
      <c r="AL86" s="70"/>
      <c r="AM86" s="108"/>
      <c r="AN86" s="77"/>
      <c r="AO86" s="77"/>
      <c r="AP86" s="71"/>
      <c r="AQ86" s="70"/>
      <c r="AR86" s="71"/>
      <c r="AS86" s="70"/>
      <c r="AT86" s="108"/>
      <c r="AU86" s="77"/>
      <c r="AV86" s="77"/>
      <c r="AW86" s="71"/>
      <c r="AX86" s="70"/>
      <c r="AY86" s="71"/>
      <c r="AZ86" s="8"/>
    </row>
    <row r="87" spans="1:52" ht="14.25" x14ac:dyDescent="0.3">
      <c r="A87" s="17"/>
      <c r="B87" s="142" t="s">
        <v>146</v>
      </c>
      <c r="C87" s="12">
        <v>36.941949999999999</v>
      </c>
      <c r="D87" s="107" t="str">
        <f t="shared" si="8"/>
        <v xml:space="preserve">  </v>
      </c>
      <c r="E87" s="13">
        <v>34.517710000000001</v>
      </c>
      <c r="F87" s="13">
        <v>39.433929999999997</v>
      </c>
      <c r="G87" s="18">
        <v>1.255042</v>
      </c>
      <c r="H87" s="67">
        <f t="shared" si="6"/>
        <v>3.3973355494228108</v>
      </c>
      <c r="I87" s="18"/>
      <c r="J87" s="12">
        <v>23.274480000000001</v>
      </c>
      <c r="K87" s="107" t="str">
        <f t="shared" ref="K87:K90" si="12">IF(O87&gt;=50,"**",(IF(O87&gt;25,"*","  ")))</f>
        <v xml:space="preserve">  </v>
      </c>
      <c r="L87" s="13">
        <v>21.105309999999999</v>
      </c>
      <c r="M87" s="13">
        <v>25.594259999999998</v>
      </c>
      <c r="N87" s="18">
        <v>1.145335</v>
      </c>
      <c r="O87" s="67">
        <f t="shared" ref="O87:O90" si="13">N87/J87*100</f>
        <v>4.9209907160117003</v>
      </c>
      <c r="P87" s="18"/>
      <c r="Q87" s="70"/>
      <c r="R87" s="108"/>
      <c r="S87" s="77"/>
      <c r="T87" s="77"/>
      <c r="U87" s="71"/>
      <c r="V87" s="70"/>
      <c r="W87" s="71"/>
      <c r="X87" s="70"/>
      <c r="Y87" s="108"/>
      <c r="Z87" s="77"/>
      <c r="AA87" s="77"/>
      <c r="AB87" s="71"/>
      <c r="AC87" s="70"/>
      <c r="AD87" s="71"/>
      <c r="AE87" s="70"/>
      <c r="AF87" s="108"/>
      <c r="AG87" s="77"/>
      <c r="AH87" s="77"/>
      <c r="AI87" s="71"/>
      <c r="AJ87" s="70"/>
      <c r="AK87" s="71"/>
      <c r="AL87" s="70"/>
      <c r="AM87" s="108"/>
      <c r="AN87" s="77"/>
      <c r="AO87" s="77"/>
      <c r="AP87" s="71"/>
      <c r="AQ87" s="70"/>
      <c r="AR87" s="71"/>
      <c r="AS87" s="70"/>
      <c r="AT87" s="108"/>
      <c r="AU87" s="77"/>
      <c r="AV87" s="77"/>
      <c r="AW87" s="71"/>
      <c r="AX87" s="70"/>
      <c r="AY87" s="71"/>
      <c r="AZ87" s="8"/>
    </row>
    <row r="88" spans="1:52" ht="14.25" x14ac:dyDescent="0.3">
      <c r="A88" s="17"/>
      <c r="B88" s="142" t="s">
        <v>147</v>
      </c>
      <c r="C88" s="12">
        <v>33.549520000000001</v>
      </c>
      <c r="D88" s="107" t="str">
        <f t="shared" si="8"/>
        <v xml:space="preserve">  </v>
      </c>
      <c r="E88" s="13">
        <v>31.259080000000001</v>
      </c>
      <c r="F88" s="13">
        <v>35.920090000000002</v>
      </c>
      <c r="G88" s="18">
        <v>1.189746</v>
      </c>
      <c r="H88" s="67">
        <f t="shared" si="6"/>
        <v>3.5462385154839771</v>
      </c>
      <c r="I88" s="18"/>
      <c r="J88" s="12">
        <v>19.484200000000001</v>
      </c>
      <c r="K88" s="107" t="str">
        <f t="shared" si="12"/>
        <v xml:space="preserve">  </v>
      </c>
      <c r="L88" s="13">
        <v>17.57019</v>
      </c>
      <c r="M88" s="13">
        <v>21.552199999999999</v>
      </c>
      <c r="N88" s="18">
        <v>1.0156430000000001</v>
      </c>
      <c r="O88" s="67">
        <f t="shared" si="13"/>
        <v>5.2126492234733783</v>
      </c>
      <c r="P88" s="18"/>
      <c r="Q88" s="70"/>
      <c r="R88" s="108"/>
      <c r="S88" s="77"/>
      <c r="T88" s="77"/>
      <c r="U88" s="71"/>
      <c r="V88" s="70"/>
      <c r="W88" s="71"/>
      <c r="X88" s="70"/>
      <c r="Y88" s="108"/>
      <c r="Z88" s="77"/>
      <c r="AA88" s="77"/>
      <c r="AB88" s="71"/>
      <c r="AC88" s="70"/>
      <c r="AD88" s="71"/>
      <c r="AE88" s="70"/>
      <c r="AF88" s="108"/>
      <c r="AG88" s="77"/>
      <c r="AH88" s="77"/>
      <c r="AI88" s="71"/>
      <c r="AJ88" s="70"/>
      <c r="AK88" s="71"/>
      <c r="AL88" s="70"/>
      <c r="AM88" s="108"/>
      <c r="AN88" s="77"/>
      <c r="AO88" s="77"/>
      <c r="AP88" s="71"/>
      <c r="AQ88" s="70"/>
      <c r="AR88" s="71"/>
      <c r="AS88" s="70"/>
      <c r="AT88" s="108"/>
      <c r="AU88" s="77"/>
      <c r="AV88" s="77"/>
      <c r="AW88" s="71"/>
      <c r="AX88" s="70"/>
      <c r="AY88" s="71"/>
      <c r="AZ88" s="8"/>
    </row>
    <row r="89" spans="1:52" ht="14.25" x14ac:dyDescent="0.3">
      <c r="A89" s="17"/>
      <c r="B89" s="142" t="s">
        <v>148</v>
      </c>
      <c r="C89" s="12">
        <v>30.113219999999998</v>
      </c>
      <c r="D89" s="107" t="str">
        <f t="shared" si="8"/>
        <v xml:space="preserve">  </v>
      </c>
      <c r="E89" s="13">
        <v>27.672779999999999</v>
      </c>
      <c r="F89" s="13">
        <v>32.671669999999999</v>
      </c>
      <c r="G89" s="18">
        <v>1.2759940000000001</v>
      </c>
      <c r="H89" s="67">
        <f t="shared" si="6"/>
        <v>4.2373216813080772</v>
      </c>
      <c r="I89" s="18"/>
      <c r="J89" s="12">
        <v>20.591889999999999</v>
      </c>
      <c r="K89" s="107" t="str">
        <f t="shared" si="12"/>
        <v xml:space="preserve">  </v>
      </c>
      <c r="L89" s="13">
        <v>18.583549999999999</v>
      </c>
      <c r="M89" s="13">
        <v>22.756599999999999</v>
      </c>
      <c r="N89" s="18">
        <v>1.0644800000000001</v>
      </c>
      <c r="O89" s="67">
        <f t="shared" si="13"/>
        <v>5.1694137837760401</v>
      </c>
      <c r="P89" s="18"/>
      <c r="Q89" s="70"/>
      <c r="R89" s="108"/>
      <c r="S89" s="77"/>
      <c r="T89" s="77"/>
      <c r="U89" s="71"/>
      <c r="V89" s="70"/>
      <c r="W89" s="71"/>
      <c r="X89" s="70"/>
      <c r="Y89" s="108"/>
      <c r="Z89" s="77"/>
      <c r="AA89" s="77"/>
      <c r="AB89" s="71"/>
      <c r="AC89" s="70"/>
      <c r="AD89" s="71"/>
      <c r="AE89" s="70"/>
      <c r="AF89" s="108"/>
      <c r="AG89" s="77"/>
      <c r="AH89" s="77"/>
      <c r="AI89" s="71"/>
      <c r="AJ89" s="70"/>
      <c r="AK89" s="71"/>
      <c r="AL89" s="70"/>
      <c r="AM89" s="108"/>
      <c r="AN89" s="77"/>
      <c r="AO89" s="77"/>
      <c r="AP89" s="71"/>
      <c r="AQ89" s="70"/>
      <c r="AR89" s="71"/>
      <c r="AS89" s="70"/>
      <c r="AT89" s="108"/>
      <c r="AU89" s="77"/>
      <c r="AV89" s="77"/>
      <c r="AW89" s="71"/>
      <c r="AX89" s="70"/>
      <c r="AY89" s="71"/>
      <c r="AZ89" s="8"/>
    </row>
    <row r="90" spans="1:52" ht="14.25" x14ac:dyDescent="0.3">
      <c r="A90" s="17"/>
      <c r="B90" s="142" t="s">
        <v>149</v>
      </c>
      <c r="C90" s="12">
        <v>34.078200000000002</v>
      </c>
      <c r="D90" s="107" t="str">
        <f t="shared" si="8"/>
        <v xml:space="preserve">  </v>
      </c>
      <c r="E90" s="13">
        <v>31.779319999999998</v>
      </c>
      <c r="F90" s="13">
        <v>36.454520000000002</v>
      </c>
      <c r="G90" s="18">
        <v>1.1933819999999999</v>
      </c>
      <c r="H90" s="67">
        <f t="shared" si="6"/>
        <v>3.5018927056006475</v>
      </c>
      <c r="I90" s="18"/>
      <c r="J90" s="12">
        <v>21.24192</v>
      </c>
      <c r="K90" s="107" t="str">
        <f t="shared" si="12"/>
        <v xml:space="preserve">  </v>
      </c>
      <c r="L90" s="13">
        <v>19.308530000000001</v>
      </c>
      <c r="M90" s="13">
        <v>23.31296</v>
      </c>
      <c r="N90" s="18">
        <v>1.0215289999999999</v>
      </c>
      <c r="O90" s="67">
        <f t="shared" si="13"/>
        <v>4.8090238547174637</v>
      </c>
      <c r="P90" s="18"/>
      <c r="Q90" s="70"/>
      <c r="R90" s="108"/>
      <c r="S90" s="77"/>
      <c r="T90" s="77"/>
      <c r="U90" s="71"/>
      <c r="V90" s="70"/>
      <c r="W90" s="71"/>
      <c r="X90" s="70"/>
      <c r="Y90" s="108"/>
      <c r="Z90" s="77"/>
      <c r="AA90" s="77"/>
      <c r="AB90" s="71"/>
      <c r="AC90" s="70"/>
      <c r="AD90" s="71"/>
      <c r="AE90" s="70"/>
      <c r="AF90" s="108"/>
      <c r="AG90" s="77"/>
      <c r="AH90" s="77"/>
      <c r="AI90" s="71"/>
      <c r="AJ90" s="70"/>
      <c r="AK90" s="71"/>
      <c r="AL90" s="70"/>
      <c r="AM90" s="108"/>
      <c r="AN90" s="77"/>
      <c r="AO90" s="77"/>
      <c r="AP90" s="71"/>
      <c r="AQ90" s="70"/>
      <c r="AR90" s="71"/>
      <c r="AS90" s="70"/>
      <c r="AT90" s="108"/>
      <c r="AU90" s="77"/>
      <c r="AV90" s="77"/>
      <c r="AW90" s="71"/>
      <c r="AX90" s="70"/>
      <c r="AY90" s="71"/>
      <c r="AZ90" s="8"/>
    </row>
    <row r="91" spans="1:52" ht="14.25" x14ac:dyDescent="0.3">
      <c r="A91" s="27"/>
      <c r="B91" s="81" t="s">
        <v>93</v>
      </c>
      <c r="C91" s="28">
        <v>33.556870000000004</v>
      </c>
      <c r="D91" s="110" t="str">
        <f t="shared" si="8"/>
        <v xml:space="preserve">  </v>
      </c>
      <c r="E91" s="30">
        <v>32.364420000000003</v>
      </c>
      <c r="F91" s="30">
        <v>34.770679999999999</v>
      </c>
      <c r="G91" s="30">
        <v>0.61393039999999999</v>
      </c>
      <c r="H91" s="83">
        <f t="shared" si="6"/>
        <v>1.8295222409002985</v>
      </c>
      <c r="I91" s="30"/>
      <c r="J91" s="28">
        <v>20.973669999999998</v>
      </c>
      <c r="K91" s="110" t="str">
        <f t="shared" si="9"/>
        <v xml:space="preserve">  </v>
      </c>
      <c r="L91" s="30">
        <v>19.953009999999999</v>
      </c>
      <c r="M91" s="30">
        <v>22.032170000000001</v>
      </c>
      <c r="N91" s="30">
        <v>0.5303852</v>
      </c>
      <c r="O91" s="83">
        <f t="shared" si="7"/>
        <v>2.5288144611791834</v>
      </c>
      <c r="P91" s="30"/>
      <c r="Q91" s="71"/>
      <c r="R91" s="108"/>
      <c r="S91" s="71"/>
      <c r="T91" s="71"/>
      <c r="U91" s="71"/>
      <c r="V91" s="70"/>
      <c r="W91" s="71"/>
      <c r="X91" s="71"/>
      <c r="Y91" s="108"/>
      <c r="Z91" s="71"/>
      <c r="AA91" s="71"/>
      <c r="AB91" s="71"/>
      <c r="AC91" s="70"/>
      <c r="AD91" s="71"/>
      <c r="AE91" s="71"/>
      <c r="AF91" s="108"/>
      <c r="AG91" s="71"/>
      <c r="AH91" s="71"/>
      <c r="AI91" s="71"/>
      <c r="AJ91" s="70"/>
      <c r="AK91" s="71"/>
      <c r="AL91" s="71"/>
      <c r="AM91" s="108" t="str">
        <f t="shared" si="10"/>
        <v xml:space="preserve">  </v>
      </c>
      <c r="AN91" s="71"/>
      <c r="AO91" s="71"/>
      <c r="AP91" s="71"/>
      <c r="AQ91" s="70"/>
      <c r="AR91" s="71"/>
      <c r="AS91" s="71"/>
      <c r="AT91" s="108" t="str">
        <f t="shared" si="11"/>
        <v xml:space="preserve">  </v>
      </c>
      <c r="AU91" s="71"/>
      <c r="AV91" s="71"/>
      <c r="AW91" s="71"/>
      <c r="AX91" s="70"/>
      <c r="AY91" s="71"/>
      <c r="AZ91" s="8"/>
    </row>
    <row r="92" spans="1:52" ht="14.25" x14ac:dyDescent="0.3">
      <c r="A92" s="7"/>
      <c r="B92" s="8"/>
      <c r="C92" s="8"/>
      <c r="D92" s="108"/>
      <c r="E92" s="8"/>
      <c r="F92" s="8"/>
      <c r="G92" s="8"/>
      <c r="H92" s="109"/>
      <c r="I92" s="8"/>
      <c r="J92" s="8"/>
      <c r="K92" s="108"/>
      <c r="L92" s="8"/>
      <c r="M92" s="8"/>
      <c r="N92" s="8"/>
      <c r="O92" s="109"/>
      <c r="P92" s="8"/>
      <c r="Q92" s="66"/>
      <c r="R92" s="108"/>
      <c r="S92" s="66"/>
      <c r="T92" s="66"/>
      <c r="U92" s="66"/>
      <c r="V92" s="66"/>
      <c r="W92" s="66"/>
      <c r="X92" s="66"/>
      <c r="Y92" s="108"/>
      <c r="Z92" s="66"/>
      <c r="AA92" s="66"/>
      <c r="AB92" s="66"/>
      <c r="AC92" s="66"/>
      <c r="AD92" s="66"/>
      <c r="AE92" s="66"/>
      <c r="AF92" s="108"/>
      <c r="AG92" s="66"/>
      <c r="AH92" s="66"/>
      <c r="AI92" s="66"/>
      <c r="AJ92" s="66"/>
      <c r="AK92" s="66"/>
      <c r="AL92" s="66"/>
      <c r="AM92" s="108" t="str">
        <f t="shared" si="10"/>
        <v xml:space="preserve">  </v>
      </c>
      <c r="AN92" s="66"/>
      <c r="AO92" s="66"/>
      <c r="AP92" s="66"/>
      <c r="AQ92" s="66"/>
      <c r="AR92" s="66"/>
      <c r="AS92" s="66"/>
      <c r="AT92" s="108" t="str">
        <f t="shared" si="11"/>
        <v xml:space="preserve">  </v>
      </c>
      <c r="AU92" s="66"/>
      <c r="AV92" s="66"/>
      <c r="AW92" s="66"/>
      <c r="AX92" s="66"/>
      <c r="AY92" s="66"/>
      <c r="AZ92" s="8"/>
    </row>
    <row r="93" spans="1:52" ht="14.25" x14ac:dyDescent="0.3">
      <c r="A93" s="32" t="s">
        <v>94</v>
      </c>
      <c r="B93" s="33"/>
      <c r="C93" s="56"/>
      <c r="D93" s="57"/>
      <c r="E93" s="56"/>
      <c r="F93" s="56"/>
      <c r="G93" s="56"/>
      <c r="H93" s="56"/>
      <c r="I93" s="58"/>
      <c r="J93" s="56"/>
      <c r="K93" s="57"/>
      <c r="L93" s="56"/>
      <c r="M93" s="56"/>
      <c r="N93" s="56"/>
      <c r="O93" s="56"/>
      <c r="P93" s="58"/>
      <c r="Q93" s="58"/>
      <c r="R93" s="59"/>
      <c r="S93" s="58"/>
      <c r="T93" s="58"/>
      <c r="U93" s="60"/>
      <c r="V93" s="61"/>
      <c r="W93" s="60"/>
      <c r="X93" s="58"/>
      <c r="Y93" s="59"/>
      <c r="Z93" s="58"/>
      <c r="AA93" s="58"/>
      <c r="AB93" s="60"/>
      <c r="AC93" s="61"/>
      <c r="AD93" s="60"/>
      <c r="AE93" s="60"/>
      <c r="AF93" s="108"/>
      <c r="AG93" s="66"/>
      <c r="AH93" s="66"/>
      <c r="AI93" s="66"/>
      <c r="AJ93" s="66"/>
      <c r="AK93" s="66"/>
      <c r="AL93" s="66"/>
      <c r="AM93" s="108" t="str">
        <f t="shared" si="10"/>
        <v xml:space="preserve">  </v>
      </c>
      <c r="AN93" s="66"/>
      <c r="AO93" s="66"/>
      <c r="AP93" s="66"/>
      <c r="AQ93" s="66"/>
      <c r="AR93" s="66"/>
      <c r="AS93" s="66"/>
      <c r="AT93" s="108" t="str">
        <f t="shared" si="11"/>
        <v xml:space="preserve">  </v>
      </c>
      <c r="AU93" s="66"/>
      <c r="AV93" s="66"/>
      <c r="AW93" s="66"/>
      <c r="AX93" s="66"/>
      <c r="AY93" s="66"/>
      <c r="AZ93" s="8"/>
    </row>
    <row r="94" spans="1:52" ht="13.5" x14ac:dyDescent="0.25">
      <c r="A94" s="43" t="s">
        <v>95</v>
      </c>
      <c r="B94" s="33"/>
      <c r="C94" s="34"/>
      <c r="D94" s="57"/>
      <c r="E94" s="56"/>
      <c r="F94" s="56"/>
      <c r="G94" s="56"/>
      <c r="H94" s="56"/>
      <c r="I94" s="58"/>
      <c r="J94" s="34"/>
      <c r="K94" s="57"/>
      <c r="L94" s="56"/>
      <c r="M94" s="56"/>
      <c r="N94" s="56"/>
      <c r="O94" s="56"/>
      <c r="P94" s="58"/>
      <c r="Q94" s="58"/>
      <c r="R94" s="59"/>
      <c r="S94" s="58"/>
      <c r="T94" s="58"/>
      <c r="U94" s="60"/>
      <c r="V94" s="38"/>
      <c r="W94" s="37"/>
      <c r="X94" s="58"/>
      <c r="Y94" s="59"/>
      <c r="Z94" s="58"/>
      <c r="AA94" s="58"/>
      <c r="AB94" s="60"/>
      <c r="AC94" s="38"/>
      <c r="AD94" s="37"/>
      <c r="AE94" s="37"/>
      <c r="AF94" s="69"/>
      <c r="AG94" s="66"/>
      <c r="AH94" s="66"/>
      <c r="AI94" s="66"/>
      <c r="AJ94" s="66"/>
      <c r="AK94" s="66"/>
      <c r="AL94" s="66"/>
      <c r="AM94" s="69"/>
      <c r="AN94" s="66"/>
      <c r="AO94" s="66"/>
      <c r="AP94" s="66"/>
      <c r="AQ94" s="66"/>
      <c r="AR94" s="66"/>
      <c r="AS94" s="66"/>
      <c r="AT94" s="69"/>
      <c r="AU94" s="66"/>
      <c r="AV94" s="66"/>
      <c r="AW94" s="66"/>
      <c r="AX94" s="66"/>
      <c r="AY94" s="66"/>
      <c r="AZ94" s="8"/>
    </row>
    <row r="95" spans="1:52" ht="13.5" x14ac:dyDescent="0.25">
      <c r="A95" s="90" t="s">
        <v>96</v>
      </c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69"/>
      <c r="AG95" s="66"/>
      <c r="AH95" s="66"/>
      <c r="AI95" s="66"/>
      <c r="AJ95" s="66"/>
      <c r="AK95" s="66"/>
      <c r="AL95" s="66"/>
      <c r="AM95" s="69"/>
      <c r="AN95" s="66"/>
      <c r="AO95" s="66"/>
      <c r="AP95" s="66"/>
      <c r="AQ95" s="66"/>
      <c r="AR95" s="66"/>
      <c r="AS95" s="66"/>
      <c r="AT95" s="69"/>
      <c r="AU95" s="66"/>
      <c r="AV95" s="66"/>
      <c r="AW95" s="66"/>
      <c r="AX95" s="66"/>
      <c r="AY95" s="66"/>
      <c r="AZ95" s="8"/>
    </row>
    <row r="96" spans="1:52" ht="13.5" x14ac:dyDescent="0.25">
      <c r="A96" s="43" t="s">
        <v>97</v>
      </c>
      <c r="B96" s="33"/>
      <c r="C96" s="34"/>
      <c r="D96" s="35"/>
      <c r="E96" s="34"/>
      <c r="F96" s="34"/>
      <c r="G96" s="34"/>
      <c r="H96" s="34"/>
      <c r="I96" s="46"/>
      <c r="J96" s="34"/>
      <c r="K96" s="35"/>
      <c r="L96" s="34"/>
      <c r="M96" s="34"/>
      <c r="N96" s="34"/>
      <c r="O96" s="34"/>
      <c r="P96" s="46"/>
      <c r="Q96" s="46"/>
      <c r="R96" s="47"/>
      <c r="S96" s="46"/>
      <c r="T96" s="46"/>
      <c r="U96" s="37"/>
      <c r="V96" s="38"/>
      <c r="W96" s="37"/>
      <c r="X96" s="46"/>
      <c r="Y96" s="47"/>
      <c r="Z96" s="46"/>
      <c r="AA96" s="46"/>
      <c r="AB96" s="37"/>
      <c r="AC96" s="38"/>
      <c r="AD96" s="37"/>
      <c r="AE96" s="37"/>
      <c r="AF96" s="69"/>
      <c r="AG96" s="66"/>
      <c r="AH96" s="66"/>
      <c r="AI96" s="66"/>
      <c r="AJ96" s="66"/>
      <c r="AK96" s="66"/>
      <c r="AL96" s="66"/>
      <c r="AM96" s="69"/>
      <c r="AN96" s="66"/>
      <c r="AO96" s="66"/>
      <c r="AP96" s="66"/>
      <c r="AQ96" s="66"/>
      <c r="AR96" s="66"/>
      <c r="AS96" s="66"/>
      <c r="AT96" s="69"/>
      <c r="AU96" s="66"/>
      <c r="AV96" s="66"/>
      <c r="AW96" s="66"/>
      <c r="AX96" s="66"/>
      <c r="AY96" s="66"/>
      <c r="AZ96" s="8"/>
    </row>
    <row r="97" spans="1:52" ht="13.5" x14ac:dyDescent="0.25">
      <c r="A97" s="48" t="s">
        <v>98</v>
      </c>
      <c r="B97" s="49"/>
      <c r="C97" s="50"/>
      <c r="D97" s="51"/>
      <c r="E97" s="50"/>
      <c r="F97" s="50"/>
      <c r="G97" s="50"/>
      <c r="H97" s="50"/>
      <c r="I97" s="50"/>
      <c r="J97" s="50"/>
      <c r="K97" s="51"/>
      <c r="L97" s="50"/>
      <c r="M97" s="50"/>
      <c r="N97" s="50"/>
      <c r="O97" s="50"/>
      <c r="P97" s="50"/>
      <c r="Q97" s="50"/>
      <c r="R97" s="51"/>
      <c r="S97" s="50"/>
      <c r="T97" s="50"/>
      <c r="U97" s="37"/>
      <c r="V97" s="38"/>
      <c r="W97" s="37"/>
      <c r="X97" s="50"/>
      <c r="Y97" s="51"/>
      <c r="Z97" s="50"/>
      <c r="AA97" s="50"/>
      <c r="AB97" s="37"/>
      <c r="AC97" s="38"/>
      <c r="AD97" s="37"/>
      <c r="AE97" s="37"/>
      <c r="AF97" s="69"/>
      <c r="AG97" s="66"/>
      <c r="AH97" s="66"/>
      <c r="AI97" s="66"/>
      <c r="AJ97" s="66"/>
      <c r="AK97" s="66"/>
      <c r="AL97" s="66"/>
      <c r="AM97" s="69"/>
      <c r="AN97" s="66"/>
      <c r="AO97" s="66"/>
      <c r="AP97" s="66"/>
      <c r="AQ97" s="66"/>
      <c r="AR97" s="66"/>
      <c r="AS97" s="66"/>
      <c r="AT97" s="69"/>
      <c r="AU97" s="66"/>
      <c r="AV97" s="66"/>
      <c r="AW97" s="66"/>
      <c r="AX97" s="66"/>
      <c r="AY97" s="66"/>
      <c r="AZ97" s="8"/>
    </row>
    <row r="98" spans="1:52" ht="13.5" x14ac:dyDescent="0.25">
      <c r="A98" s="52" t="s">
        <v>99</v>
      </c>
      <c r="B98" s="53" t="s">
        <v>100</v>
      </c>
      <c r="C98" s="34"/>
      <c r="D98" s="35"/>
      <c r="E98" s="34"/>
      <c r="F98" s="34"/>
      <c r="G98" s="34"/>
      <c r="H98" s="34"/>
      <c r="I98" s="34"/>
      <c r="J98" s="34"/>
      <c r="K98" s="35"/>
      <c r="L98" s="34"/>
      <c r="M98" s="34"/>
      <c r="N98" s="34"/>
      <c r="O98" s="34"/>
      <c r="P98" s="34"/>
      <c r="Q98" s="34"/>
      <c r="R98" s="35"/>
      <c r="S98" s="34"/>
      <c r="T98" s="34"/>
      <c r="U98" s="37"/>
      <c r="V98" s="38"/>
      <c r="W98" s="37"/>
      <c r="X98" s="34"/>
      <c r="Y98" s="35"/>
      <c r="Z98" s="34"/>
      <c r="AA98" s="34"/>
      <c r="AB98" s="37"/>
      <c r="AC98" s="38"/>
      <c r="AD98" s="37"/>
      <c r="AE98" s="37"/>
      <c r="AF98" s="69"/>
      <c r="AG98" s="66"/>
      <c r="AH98" s="66"/>
      <c r="AI98" s="66"/>
      <c r="AJ98" s="66"/>
      <c r="AK98" s="66"/>
      <c r="AL98" s="66"/>
      <c r="AM98" s="69"/>
      <c r="AN98" s="66"/>
      <c r="AO98" s="66"/>
      <c r="AP98" s="66"/>
      <c r="AQ98" s="66"/>
      <c r="AR98" s="66"/>
      <c r="AS98" s="66"/>
      <c r="AT98" s="69"/>
      <c r="AU98" s="66"/>
      <c r="AV98" s="66"/>
      <c r="AW98" s="66"/>
      <c r="AX98" s="66"/>
      <c r="AY98" s="66"/>
      <c r="AZ98" s="8"/>
    </row>
    <row r="99" spans="1:52" ht="13.5" hidden="1" x14ac:dyDescent="0.25">
      <c r="A99" s="54" t="s">
        <v>101</v>
      </c>
      <c r="B99" s="53" t="s">
        <v>102</v>
      </c>
      <c r="C99" s="34"/>
      <c r="D99" s="35"/>
      <c r="E99" s="34"/>
      <c r="F99" s="34"/>
      <c r="G99" s="34"/>
      <c r="H99" s="34"/>
      <c r="I99" s="34"/>
      <c r="J99" s="34"/>
      <c r="K99" s="35"/>
      <c r="L99" s="34"/>
      <c r="M99" s="34"/>
      <c r="N99" s="34"/>
      <c r="O99" s="34"/>
      <c r="P99" s="34"/>
      <c r="Q99" s="34"/>
      <c r="R99" s="35"/>
      <c r="S99" s="34"/>
      <c r="T99" s="34"/>
      <c r="U99" s="37"/>
      <c r="V99" s="38"/>
      <c r="W99" s="37"/>
      <c r="X99" s="34"/>
      <c r="Y99" s="35"/>
      <c r="Z99" s="34"/>
      <c r="AA99" s="34"/>
      <c r="AB99" s="37"/>
      <c r="AC99" s="38"/>
      <c r="AD99" s="37"/>
      <c r="AE99" s="37"/>
      <c r="AF99" s="69"/>
      <c r="AG99" s="66"/>
      <c r="AH99" s="66"/>
      <c r="AI99" s="66"/>
      <c r="AJ99" s="66"/>
      <c r="AK99" s="66"/>
      <c r="AL99" s="66"/>
      <c r="AM99" s="69"/>
      <c r="AN99" s="66"/>
      <c r="AO99" s="66"/>
      <c r="AP99" s="66"/>
      <c r="AQ99" s="66"/>
      <c r="AR99" s="66"/>
      <c r="AS99" s="66"/>
      <c r="AT99" s="69"/>
      <c r="AU99" s="66"/>
      <c r="AV99" s="66"/>
      <c r="AW99" s="66"/>
      <c r="AX99" s="66"/>
      <c r="AY99" s="66"/>
      <c r="AZ99" s="8"/>
    </row>
    <row r="100" spans="1:52" ht="13.5" x14ac:dyDescent="0.25">
      <c r="A100" s="126" t="s">
        <v>144</v>
      </c>
      <c r="B100" s="8"/>
      <c r="C100" s="8"/>
      <c r="D100" s="9"/>
      <c r="E100" s="8"/>
      <c r="F100" s="8"/>
      <c r="G100" s="8"/>
      <c r="H100" s="8"/>
      <c r="I100" s="8"/>
      <c r="J100" s="8"/>
      <c r="K100" s="9"/>
      <c r="L100" s="8"/>
      <c r="M100" s="8"/>
      <c r="N100" s="8"/>
      <c r="O100" s="8"/>
      <c r="P100" s="8"/>
      <c r="Q100" s="66"/>
      <c r="R100" s="69"/>
      <c r="S100" s="66"/>
      <c r="T100" s="66"/>
      <c r="U100" s="66"/>
      <c r="V100" s="66"/>
      <c r="W100" s="66"/>
      <c r="X100" s="66"/>
      <c r="Y100" s="69"/>
      <c r="Z100" s="66"/>
      <c r="AA100" s="66"/>
      <c r="AB100" s="66"/>
      <c r="AC100" s="66"/>
      <c r="AD100" s="66"/>
      <c r="AE100" s="66"/>
      <c r="AF100" s="69"/>
      <c r="AG100" s="66"/>
      <c r="AH100" s="66"/>
      <c r="AI100" s="66"/>
      <c r="AJ100" s="66"/>
      <c r="AK100" s="66"/>
      <c r="AL100" s="66"/>
      <c r="AM100" s="69"/>
      <c r="AN100" s="66"/>
      <c r="AO100" s="66"/>
      <c r="AP100" s="66"/>
      <c r="AQ100" s="66"/>
      <c r="AR100" s="66"/>
      <c r="AS100" s="66"/>
      <c r="AT100" s="69"/>
      <c r="AU100" s="66"/>
      <c r="AV100" s="66"/>
      <c r="AW100" s="66"/>
      <c r="AX100" s="66"/>
      <c r="AY100" s="66"/>
      <c r="AZ100" s="8"/>
    </row>
    <row r="101" spans="1:52" x14ac:dyDescent="0.2">
      <c r="A101" s="7"/>
      <c r="B101" s="8"/>
      <c r="C101" s="8"/>
      <c r="D101" s="9"/>
      <c r="E101" s="8"/>
      <c r="F101" s="8"/>
      <c r="G101" s="8"/>
      <c r="H101" s="8"/>
      <c r="I101" s="8"/>
      <c r="J101" s="8"/>
      <c r="K101" s="9"/>
      <c r="L101" s="8"/>
      <c r="M101" s="8"/>
      <c r="N101" s="8"/>
      <c r="O101" s="8"/>
      <c r="P101" s="8"/>
      <c r="Q101" s="66"/>
      <c r="R101" s="69"/>
      <c r="S101" s="66"/>
      <c r="T101" s="66"/>
      <c r="U101" s="66"/>
      <c r="V101" s="66"/>
      <c r="W101" s="66"/>
      <c r="X101" s="66"/>
      <c r="Y101" s="69"/>
      <c r="Z101" s="66"/>
      <c r="AA101" s="66"/>
      <c r="AB101" s="66"/>
      <c r="AC101" s="66"/>
      <c r="AD101" s="66"/>
      <c r="AE101" s="66"/>
      <c r="AF101" s="69"/>
      <c r="AG101" s="66"/>
      <c r="AH101" s="66"/>
      <c r="AI101" s="66"/>
      <c r="AJ101" s="66"/>
      <c r="AK101" s="66"/>
      <c r="AL101" s="66"/>
      <c r="AM101" s="69"/>
      <c r="AN101" s="66"/>
      <c r="AO101" s="66"/>
      <c r="AP101" s="66"/>
      <c r="AQ101" s="66"/>
      <c r="AR101" s="66"/>
      <c r="AS101" s="66"/>
      <c r="AT101" s="69"/>
      <c r="AU101" s="66"/>
      <c r="AV101" s="66"/>
      <c r="AW101" s="66"/>
      <c r="AX101" s="66"/>
      <c r="AY101" s="66"/>
      <c r="AZ101" s="8"/>
    </row>
    <row r="102" spans="1:52" x14ac:dyDescent="0.2">
      <c r="A102" s="7"/>
      <c r="B102" s="8"/>
      <c r="C102" s="8"/>
      <c r="D102" s="9"/>
      <c r="E102" s="8"/>
      <c r="F102" s="8"/>
      <c r="G102" s="8"/>
      <c r="H102" s="8"/>
      <c r="I102" s="8"/>
      <c r="J102" s="8"/>
      <c r="K102" s="9"/>
      <c r="L102" s="8"/>
      <c r="M102" s="8"/>
      <c r="N102" s="8"/>
      <c r="O102" s="8"/>
      <c r="P102" s="8"/>
      <c r="Q102" s="66"/>
      <c r="R102" s="69"/>
      <c r="S102" s="66"/>
      <c r="T102" s="66"/>
      <c r="U102" s="66"/>
      <c r="V102" s="66"/>
      <c r="W102" s="66"/>
      <c r="X102" s="66"/>
      <c r="Y102" s="69"/>
      <c r="Z102" s="66"/>
      <c r="AA102" s="66"/>
      <c r="AB102" s="66"/>
      <c r="AC102" s="66"/>
      <c r="AD102" s="66"/>
      <c r="AE102" s="66"/>
      <c r="AF102" s="69"/>
      <c r="AG102" s="66"/>
      <c r="AH102" s="66"/>
      <c r="AI102" s="66"/>
      <c r="AJ102" s="66"/>
      <c r="AK102" s="66"/>
      <c r="AL102" s="66"/>
      <c r="AM102" s="69"/>
      <c r="AN102" s="66"/>
      <c r="AO102" s="66"/>
      <c r="AP102" s="66"/>
      <c r="AQ102" s="66"/>
      <c r="AR102" s="66"/>
      <c r="AS102" s="66"/>
      <c r="AT102" s="69"/>
      <c r="AU102" s="66"/>
      <c r="AV102" s="66"/>
      <c r="AW102" s="66"/>
      <c r="AX102" s="66"/>
      <c r="AY102" s="66"/>
      <c r="AZ102" s="8"/>
    </row>
    <row r="103" spans="1:52" x14ac:dyDescent="0.2">
      <c r="A103" s="7"/>
      <c r="B103" s="8"/>
      <c r="C103" s="8"/>
      <c r="D103" s="9"/>
      <c r="E103" s="8"/>
      <c r="F103" s="8"/>
      <c r="G103" s="8"/>
      <c r="H103" s="8"/>
      <c r="I103" s="8"/>
      <c r="J103" s="8"/>
      <c r="K103" s="9"/>
      <c r="L103" s="8"/>
      <c r="M103" s="8"/>
      <c r="N103" s="8"/>
      <c r="O103" s="8"/>
      <c r="P103" s="8"/>
      <c r="Q103" s="66"/>
      <c r="R103" s="69"/>
      <c r="S103" s="66"/>
      <c r="T103" s="66"/>
      <c r="U103" s="66"/>
      <c r="V103" s="66"/>
      <c r="W103" s="66"/>
      <c r="X103" s="66"/>
      <c r="Y103" s="69"/>
      <c r="Z103" s="66"/>
      <c r="AA103" s="66"/>
      <c r="AB103" s="66"/>
      <c r="AC103" s="66"/>
      <c r="AD103" s="66"/>
      <c r="AE103" s="66"/>
      <c r="AF103" s="69"/>
      <c r="AG103" s="66"/>
      <c r="AH103" s="66"/>
      <c r="AI103" s="66"/>
      <c r="AJ103" s="66"/>
      <c r="AK103" s="66"/>
      <c r="AL103" s="66"/>
      <c r="AM103" s="69"/>
      <c r="AN103" s="66"/>
      <c r="AO103" s="66"/>
      <c r="AP103" s="66"/>
      <c r="AQ103" s="66"/>
      <c r="AR103" s="66"/>
      <c r="AS103" s="66"/>
      <c r="AT103" s="69"/>
      <c r="AU103" s="66"/>
      <c r="AV103" s="66"/>
      <c r="AW103" s="66"/>
      <c r="AX103" s="66"/>
      <c r="AY103" s="66"/>
      <c r="AZ103" s="8"/>
    </row>
    <row r="104" spans="1:52" x14ac:dyDescent="0.2">
      <c r="A104" s="7"/>
      <c r="B104" s="8"/>
      <c r="C104" s="8"/>
      <c r="D104" s="9"/>
      <c r="E104" s="8"/>
      <c r="F104" s="8"/>
      <c r="G104" s="8"/>
      <c r="H104" s="8"/>
      <c r="I104" s="8"/>
      <c r="J104" s="8"/>
      <c r="K104" s="9"/>
      <c r="L104" s="8"/>
      <c r="M104" s="8"/>
      <c r="N104" s="8"/>
      <c r="O104" s="8"/>
      <c r="P104" s="8"/>
      <c r="Q104" s="66"/>
      <c r="R104" s="69"/>
      <c r="S104" s="66"/>
      <c r="T104" s="66"/>
      <c r="U104" s="66"/>
      <c r="V104" s="66"/>
      <c r="W104" s="66"/>
      <c r="X104" s="66"/>
      <c r="Y104" s="69"/>
      <c r="Z104" s="66"/>
      <c r="AA104" s="66"/>
      <c r="AB104" s="66"/>
      <c r="AC104" s="66"/>
      <c r="AD104" s="66"/>
      <c r="AE104" s="66"/>
      <c r="AF104" s="69"/>
      <c r="AG104" s="66"/>
      <c r="AH104" s="66"/>
      <c r="AI104" s="66"/>
      <c r="AJ104" s="66"/>
      <c r="AK104" s="66"/>
      <c r="AL104" s="66"/>
      <c r="AM104" s="69"/>
      <c r="AN104" s="66"/>
      <c r="AO104" s="66"/>
      <c r="AP104" s="66"/>
      <c r="AQ104" s="66"/>
      <c r="AR104" s="66"/>
      <c r="AS104" s="66"/>
      <c r="AT104" s="69"/>
      <c r="AU104" s="66"/>
      <c r="AV104" s="66"/>
      <c r="AW104" s="66"/>
      <c r="AX104" s="66"/>
      <c r="AY104" s="66"/>
      <c r="AZ104" s="8"/>
    </row>
    <row r="105" spans="1:52" x14ac:dyDescent="0.2">
      <c r="A105" s="7"/>
      <c r="B105" s="8"/>
      <c r="C105" s="8"/>
      <c r="D105" s="9"/>
      <c r="E105" s="8"/>
      <c r="F105" s="8"/>
      <c r="G105" s="8"/>
      <c r="H105" s="8"/>
      <c r="I105" s="8"/>
      <c r="J105" s="8"/>
      <c r="K105" s="9"/>
      <c r="L105" s="8"/>
      <c r="M105" s="8"/>
      <c r="N105" s="8"/>
      <c r="O105" s="8"/>
      <c r="P105" s="8"/>
      <c r="Q105" s="66"/>
      <c r="R105" s="69"/>
      <c r="S105" s="66"/>
      <c r="T105" s="66"/>
      <c r="U105" s="66"/>
      <c r="V105" s="66"/>
      <c r="W105" s="66"/>
      <c r="X105" s="66"/>
      <c r="Y105" s="69"/>
      <c r="Z105" s="66"/>
      <c r="AA105" s="66"/>
      <c r="AB105" s="66"/>
      <c r="AC105" s="66"/>
      <c r="AD105" s="66"/>
      <c r="AE105" s="66"/>
      <c r="AF105" s="69"/>
      <c r="AG105" s="66"/>
      <c r="AH105" s="66"/>
      <c r="AI105" s="66"/>
      <c r="AJ105" s="66"/>
      <c r="AK105" s="66"/>
      <c r="AL105" s="66"/>
      <c r="AM105" s="69"/>
      <c r="AN105" s="66"/>
      <c r="AO105" s="66"/>
      <c r="AP105" s="66"/>
      <c r="AQ105" s="66"/>
      <c r="AR105" s="66"/>
      <c r="AS105" s="66"/>
      <c r="AT105" s="69"/>
      <c r="AU105" s="66"/>
      <c r="AV105" s="66"/>
      <c r="AW105" s="66"/>
      <c r="AX105" s="66"/>
      <c r="AY105" s="66"/>
      <c r="AZ105" s="8"/>
    </row>
  </sheetData>
  <mergeCells count="5">
    <mergeCell ref="C4:F4"/>
    <mergeCell ref="J4:M4"/>
    <mergeCell ref="E5:F5"/>
    <mergeCell ref="L5:M5"/>
    <mergeCell ref="C3:M3"/>
  </mergeCells>
  <conditionalFormatting sqref="AQ7:AQ91">
    <cfRule type="cellIs" dxfId="400" priority="47" stopIfTrue="1" operator="greaterThanOrEqual">
      <formula>50</formula>
    </cfRule>
    <cfRule type="cellIs" dxfId="399" priority="48" operator="between">
      <formula>25</formula>
      <formula>50</formula>
    </cfRule>
  </conditionalFormatting>
  <conditionalFormatting sqref="V7:V91">
    <cfRule type="cellIs" dxfId="398" priority="53" stopIfTrue="1" operator="greaterThanOrEqual">
      <formula>50</formula>
    </cfRule>
    <cfRule type="cellIs" dxfId="397" priority="54" operator="between">
      <formula>25</formula>
      <formula>50</formula>
    </cfRule>
  </conditionalFormatting>
  <conditionalFormatting sqref="AC7:AC91">
    <cfRule type="cellIs" dxfId="396" priority="51" stopIfTrue="1" operator="greaterThanOrEqual">
      <formula>50</formula>
    </cfRule>
    <cfRule type="cellIs" dxfId="395" priority="52" operator="between">
      <formula>25</formula>
      <formula>50</formula>
    </cfRule>
  </conditionalFormatting>
  <conditionalFormatting sqref="AJ7:AJ91">
    <cfRule type="cellIs" dxfId="394" priority="49" stopIfTrue="1" operator="greaterThanOrEqual">
      <formula>50</formula>
    </cfRule>
    <cfRule type="cellIs" dxfId="393" priority="50" operator="between">
      <formula>25</formula>
      <formula>50</formula>
    </cfRule>
  </conditionalFormatting>
  <conditionalFormatting sqref="AX7:AX91">
    <cfRule type="cellIs" dxfId="392" priority="45" stopIfTrue="1" operator="greaterThanOrEqual">
      <formula>50</formula>
    </cfRule>
    <cfRule type="cellIs" dxfId="391" priority="46" operator="between">
      <formula>25</formula>
      <formula>50</formula>
    </cfRule>
  </conditionalFormatting>
  <conditionalFormatting sqref="D7:D85 D87:D92">
    <cfRule type="cellIs" dxfId="390" priority="43" operator="equal">
      <formula>"**"</formula>
    </cfRule>
  </conditionalFormatting>
  <conditionalFormatting sqref="R7:R92">
    <cfRule type="cellIs" dxfId="389" priority="42" operator="equal">
      <formula>"**"</formula>
    </cfRule>
  </conditionalFormatting>
  <conditionalFormatting sqref="Y7:Y92">
    <cfRule type="cellIs" dxfId="388" priority="41" operator="equal">
      <formula>"**"</formula>
    </cfRule>
  </conditionalFormatting>
  <conditionalFormatting sqref="AF7:AF93">
    <cfRule type="cellIs" dxfId="387" priority="40" operator="equal">
      <formula>"**"</formula>
    </cfRule>
  </conditionalFormatting>
  <conditionalFormatting sqref="AM7:AM93">
    <cfRule type="cellIs" dxfId="386" priority="39" operator="equal">
      <formula>"**"</formula>
    </cfRule>
  </conditionalFormatting>
  <conditionalFormatting sqref="AT7:AT93">
    <cfRule type="cellIs" dxfId="385" priority="38" operator="equal">
      <formula>"**"</formula>
    </cfRule>
  </conditionalFormatting>
  <conditionalFormatting sqref="Q7:Q90">
    <cfRule type="expression" dxfId="384" priority="36" stopIfTrue="1">
      <formula>V7&gt;=50</formula>
    </cfRule>
  </conditionalFormatting>
  <conditionalFormatting sqref="X7:X90">
    <cfRule type="expression" dxfId="383" priority="35" stopIfTrue="1">
      <formula>AC7&gt;=50</formula>
    </cfRule>
  </conditionalFormatting>
  <conditionalFormatting sqref="AE7:AE90">
    <cfRule type="expression" dxfId="382" priority="34" stopIfTrue="1">
      <formula>AJ7&gt;=50</formula>
    </cfRule>
  </conditionalFormatting>
  <conditionalFormatting sqref="AL7:AL90">
    <cfRule type="expression" dxfId="381" priority="33" stopIfTrue="1">
      <formula>AQ7&gt;=50</formula>
    </cfRule>
  </conditionalFormatting>
  <conditionalFormatting sqref="AS7:AS90">
    <cfRule type="expression" dxfId="380" priority="32" stopIfTrue="1">
      <formula>AX7&gt;=50</formula>
    </cfRule>
  </conditionalFormatting>
  <conditionalFormatting sqref="E7:E85 E87:E90">
    <cfRule type="expression" dxfId="379" priority="31">
      <formula>H7&gt;=50</formula>
    </cfRule>
  </conditionalFormatting>
  <conditionalFormatting sqref="F7:F85 F87:F90">
    <cfRule type="expression" dxfId="378" priority="30">
      <formula>H7&gt;=50</formula>
    </cfRule>
  </conditionalFormatting>
  <conditionalFormatting sqref="S7:S90">
    <cfRule type="expression" dxfId="377" priority="29">
      <formula>V7&gt;=50</formula>
    </cfRule>
  </conditionalFormatting>
  <conditionalFormatting sqref="T7:T90">
    <cfRule type="expression" dxfId="376" priority="28">
      <formula>V7&gt;=50</formula>
    </cfRule>
  </conditionalFormatting>
  <conditionalFormatting sqref="Z7:Z90">
    <cfRule type="expression" dxfId="375" priority="27">
      <formula>AC7&gt;=50</formula>
    </cfRule>
  </conditionalFormatting>
  <conditionalFormatting sqref="AA7:AA90">
    <cfRule type="expression" dxfId="374" priority="26">
      <formula>AC7&gt;=50</formula>
    </cfRule>
  </conditionalFormatting>
  <conditionalFormatting sqref="AG7:AG90">
    <cfRule type="expression" dxfId="373" priority="25">
      <formula>AJ7&gt;=50</formula>
    </cfRule>
  </conditionalFormatting>
  <conditionalFormatting sqref="AH7:AH90">
    <cfRule type="expression" dxfId="372" priority="24">
      <formula>AJ7&gt;=50</formula>
    </cfRule>
  </conditionalFormatting>
  <conditionalFormatting sqref="AN7:AN90">
    <cfRule type="expression" dxfId="371" priority="23">
      <formula>AQ7&gt;=50</formula>
    </cfRule>
  </conditionalFormatting>
  <conditionalFormatting sqref="AO7:AO90">
    <cfRule type="expression" dxfId="370" priority="22">
      <formula>AQ7&gt;=50</formula>
    </cfRule>
  </conditionalFormatting>
  <conditionalFormatting sqref="AU7:AU90">
    <cfRule type="expression" dxfId="369" priority="21">
      <formula>AX7&gt;=50</formula>
    </cfRule>
  </conditionalFormatting>
  <conditionalFormatting sqref="AV7:AV90">
    <cfRule type="expression" dxfId="368" priority="20">
      <formula>AX7&gt;=50</formula>
    </cfRule>
  </conditionalFormatting>
  <conditionalFormatting sqref="H7:H85 H87:H92">
    <cfRule type="cellIs" dxfId="367" priority="18" stopIfTrue="1" operator="greaterThanOrEqual">
      <formula>50</formula>
    </cfRule>
    <cfRule type="cellIs" dxfId="366" priority="19" operator="between">
      <formula>25</formula>
      <formula>50</formula>
    </cfRule>
  </conditionalFormatting>
  <conditionalFormatting sqref="O7:O85 O91:O92">
    <cfRule type="cellIs" dxfId="365" priority="10" stopIfTrue="1" operator="greaterThanOrEqual">
      <formula>50</formula>
    </cfRule>
    <cfRule type="cellIs" dxfId="364" priority="11" operator="between">
      <formula>25</formula>
      <formula>50</formula>
    </cfRule>
  </conditionalFormatting>
  <conditionalFormatting sqref="K7:K85 K91:K92">
    <cfRule type="cellIs" dxfId="363" priority="15" operator="equal">
      <formula>"**"</formula>
    </cfRule>
  </conditionalFormatting>
  <conditionalFormatting sqref="L7:L85 L87:L90">
    <cfRule type="expression" dxfId="362" priority="13">
      <formula>O7&gt;=50</formula>
    </cfRule>
  </conditionalFormatting>
  <conditionalFormatting sqref="M7:M85 M87:M90">
    <cfRule type="expression" dxfId="361" priority="12">
      <formula>O7&gt;=50</formula>
    </cfRule>
  </conditionalFormatting>
  <conditionalFormatting sqref="C7:C85 C87:C90">
    <cfRule type="expression" dxfId="360" priority="7" stopIfTrue="1">
      <formula>H7&gt;=50</formula>
    </cfRule>
    <cfRule type="expression" dxfId="359" priority="8" stopIfTrue="1">
      <formula>E7&gt;F$91</formula>
    </cfRule>
    <cfRule type="expression" dxfId="358" priority="9" stopIfTrue="1">
      <formula>F7&lt;E$91</formula>
    </cfRule>
  </conditionalFormatting>
  <conditionalFormatting sqref="J7:J85 J87:J90">
    <cfRule type="expression" dxfId="357" priority="4" stopIfTrue="1">
      <formula>O7&gt;=50</formula>
    </cfRule>
    <cfRule type="expression" dxfId="356" priority="5" stopIfTrue="1">
      <formula>L7&gt;M$91</formula>
    </cfRule>
    <cfRule type="expression" dxfId="355" priority="6" stopIfTrue="1">
      <formula>M7&lt;L$91</formula>
    </cfRule>
  </conditionalFormatting>
  <conditionalFormatting sqref="K87:K90">
    <cfRule type="cellIs" dxfId="354" priority="3" operator="equal">
      <formula>"**"</formula>
    </cfRule>
  </conditionalFormatting>
  <conditionalFormatting sqref="O87:O90">
    <cfRule type="cellIs" dxfId="353" priority="1" stopIfTrue="1" operator="greaterThanOrEqual">
      <formula>50</formula>
    </cfRule>
    <cfRule type="cellIs" dxfId="352" priority="2" operator="between">
      <formula>25</formula>
      <formula>50</formula>
    </cfRule>
  </conditionalFormatting>
  <hyperlinks>
    <hyperlink ref="AO2" location="Index!A1" display="Return to Index" xr:uid="{05559088-6CA0-4C72-B475-0471E7686D67}"/>
  </hyperlink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G108"/>
  <sheetViews>
    <sheetView zoomScale="120" zoomScaleNormal="120" workbookViewId="0">
      <selection activeCell="AV2" sqref="AV2"/>
    </sheetView>
  </sheetViews>
  <sheetFormatPr defaultRowHeight="12.75" x14ac:dyDescent="0.2"/>
  <cols>
    <col min="1" max="1" width="2.7109375" customWidth="1"/>
    <col min="2" max="2" width="25.7109375" style="1" customWidth="1"/>
    <col min="3" max="3" width="5.85546875" style="1" customWidth="1"/>
    <col min="4" max="4" width="1.7109375" style="5" customWidth="1"/>
    <col min="5" max="6" width="5.85546875" style="1" customWidth="1"/>
    <col min="7" max="8" width="5.85546875" style="1" hidden="1" customWidth="1"/>
    <col min="9" max="9" width="2.7109375" style="1" customWidth="1"/>
    <col min="10" max="10" width="5.85546875" style="1" customWidth="1"/>
    <col min="11" max="11" width="1.7109375" style="5" customWidth="1"/>
    <col min="12" max="13" width="5.85546875" style="1" customWidth="1"/>
    <col min="14" max="15" width="5.85546875" style="1" hidden="1" customWidth="1"/>
    <col min="16" max="16" width="2.7109375" style="1" customWidth="1"/>
    <col min="17" max="17" width="5.85546875" style="1" customWidth="1"/>
    <col min="18" max="18" width="1.7109375" style="5" customWidth="1"/>
    <col min="19" max="20" width="5.85546875" style="1" customWidth="1"/>
    <col min="21" max="22" width="5.85546875" style="1" hidden="1" customWidth="1"/>
    <col min="23" max="23" width="2.7109375" style="1" customWidth="1"/>
    <col min="24" max="24" width="5.85546875" style="1" customWidth="1"/>
    <col min="25" max="25" width="1.7109375" style="5" customWidth="1"/>
    <col min="26" max="27" width="5.85546875" style="1" customWidth="1"/>
    <col min="28" max="29" width="5.85546875" style="1" hidden="1" customWidth="1"/>
    <col min="30" max="30" width="2.7109375" customWidth="1"/>
    <col min="31" max="31" width="5.85546875" style="1" customWidth="1"/>
    <col min="32" max="32" width="1.7109375" style="5" customWidth="1"/>
    <col min="33" max="34" width="5.85546875" style="1" customWidth="1"/>
    <col min="35" max="36" width="5.85546875" style="1" hidden="1" customWidth="1"/>
    <col min="37" max="37" width="2.7109375" customWidth="1"/>
    <col min="38" max="38" width="5.85546875" style="1" customWidth="1"/>
    <col min="39" max="39" width="1.7109375" style="5" customWidth="1"/>
    <col min="40" max="41" width="5.85546875" style="1" customWidth="1"/>
    <col min="42" max="43" width="5.85546875" style="1" hidden="1" customWidth="1"/>
    <col min="44" max="44" width="2.7109375" customWidth="1"/>
  </cols>
  <sheetData>
    <row r="1" spans="1:59" ht="14.25" x14ac:dyDescent="0.3">
      <c r="A1" s="113" t="s">
        <v>155</v>
      </c>
      <c r="B1" s="15"/>
      <c r="C1" s="15"/>
      <c r="D1" s="16"/>
      <c r="E1" s="15"/>
      <c r="F1" s="15"/>
      <c r="G1" s="15"/>
      <c r="H1" s="15"/>
      <c r="I1" s="15"/>
      <c r="J1" s="15"/>
      <c r="K1" s="19"/>
      <c r="L1" s="15"/>
      <c r="M1" s="15"/>
      <c r="N1" s="15"/>
      <c r="O1" s="15"/>
      <c r="P1" s="15"/>
      <c r="Q1" s="15"/>
      <c r="R1" s="16"/>
      <c r="S1" s="15"/>
      <c r="T1" s="15"/>
      <c r="U1" s="15"/>
      <c r="V1" s="15"/>
      <c r="W1" s="15"/>
      <c r="X1" s="15"/>
      <c r="Y1" s="19"/>
      <c r="Z1" s="15"/>
      <c r="AA1" s="15"/>
      <c r="AB1" s="15"/>
      <c r="AC1" s="15"/>
      <c r="AD1" s="7"/>
      <c r="AE1" s="15"/>
      <c r="AF1" s="19"/>
      <c r="AG1" s="15"/>
      <c r="AH1" s="15"/>
      <c r="AI1" s="15"/>
      <c r="AJ1" s="15"/>
      <c r="AK1" s="7"/>
      <c r="AL1" s="15"/>
      <c r="AM1" s="19"/>
      <c r="AN1" s="15"/>
      <c r="AO1" s="15"/>
      <c r="AP1" s="15"/>
      <c r="AQ1" s="15"/>
      <c r="AR1" s="7"/>
      <c r="AS1" s="7"/>
      <c r="AT1" s="7"/>
      <c r="AU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</row>
    <row r="2" spans="1:59" ht="14.25" x14ac:dyDescent="0.3">
      <c r="A2" s="113"/>
      <c r="B2" s="15"/>
      <c r="C2" s="15"/>
      <c r="D2" s="93"/>
      <c r="E2" s="15"/>
      <c r="F2" s="15"/>
      <c r="G2" s="15"/>
      <c r="H2" s="15"/>
      <c r="I2" s="15"/>
      <c r="J2" s="15"/>
      <c r="K2" s="93"/>
      <c r="L2" s="15"/>
      <c r="M2" s="15"/>
      <c r="N2" s="15"/>
      <c r="O2" s="15"/>
      <c r="P2" s="15"/>
      <c r="Q2" s="15"/>
      <c r="R2" s="93"/>
      <c r="S2" s="15"/>
      <c r="T2" s="15"/>
      <c r="U2" s="15"/>
      <c r="V2" s="15"/>
      <c r="W2" s="15"/>
      <c r="X2" s="15"/>
      <c r="Y2" s="93"/>
      <c r="Z2" s="15"/>
      <c r="AA2" s="15"/>
      <c r="AB2" s="15"/>
      <c r="AC2" s="15"/>
      <c r="AD2" s="7"/>
      <c r="AE2" s="15"/>
      <c r="AF2" s="93"/>
      <c r="AG2" s="15"/>
      <c r="AH2" s="15"/>
      <c r="AI2" s="15"/>
      <c r="AJ2" s="15"/>
      <c r="AK2" s="7"/>
      <c r="AL2" s="15"/>
      <c r="AM2" s="93"/>
      <c r="AN2" s="15"/>
      <c r="AO2" s="15"/>
      <c r="AP2" s="15"/>
      <c r="AQ2" s="15"/>
      <c r="AR2" s="7"/>
      <c r="AS2" s="7"/>
      <c r="AT2" s="7"/>
      <c r="AU2" s="7"/>
      <c r="AV2" s="125" t="s">
        <v>142</v>
      </c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 ht="14.25" x14ac:dyDescent="0.3">
      <c r="A3" s="23"/>
      <c r="B3" s="24"/>
      <c r="C3" s="134" t="s">
        <v>137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24"/>
      <c r="AQ3" s="24"/>
      <c r="AR3" s="95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</row>
    <row r="4" spans="1:59" ht="14.25" x14ac:dyDescent="0.3">
      <c r="A4" s="23"/>
      <c r="B4" s="24"/>
      <c r="C4" s="131" t="s">
        <v>106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25"/>
      <c r="O4" s="25"/>
      <c r="P4" s="25"/>
      <c r="Q4" s="131" t="s">
        <v>107</v>
      </c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24"/>
      <c r="AC4" s="24"/>
      <c r="AD4" s="95"/>
      <c r="AE4" s="131" t="s">
        <v>138</v>
      </c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94"/>
      <c r="AQ4" s="94"/>
      <c r="AR4" s="94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</row>
    <row r="5" spans="1:59" ht="14.25" x14ac:dyDescent="0.3">
      <c r="A5" s="23"/>
      <c r="B5" s="24"/>
      <c r="C5" s="131" t="s">
        <v>103</v>
      </c>
      <c r="D5" s="131"/>
      <c r="E5" s="131"/>
      <c r="F5" s="131"/>
      <c r="G5" s="24"/>
      <c r="H5" s="24"/>
      <c r="I5" s="95"/>
      <c r="J5" s="131" t="s">
        <v>104</v>
      </c>
      <c r="K5" s="131"/>
      <c r="L5" s="131"/>
      <c r="M5" s="131"/>
      <c r="N5" s="24"/>
      <c r="O5" s="24"/>
      <c r="P5" s="95"/>
      <c r="Q5" s="131" t="s">
        <v>103</v>
      </c>
      <c r="R5" s="131"/>
      <c r="S5" s="131"/>
      <c r="T5" s="131"/>
      <c r="U5" s="24"/>
      <c r="V5" s="24"/>
      <c r="W5" s="95"/>
      <c r="X5" s="131" t="s">
        <v>104</v>
      </c>
      <c r="Y5" s="131"/>
      <c r="Z5" s="131"/>
      <c r="AA5" s="131"/>
      <c r="AB5" s="24"/>
      <c r="AC5" s="24"/>
      <c r="AD5" s="95"/>
      <c r="AE5" s="131" t="s">
        <v>103</v>
      </c>
      <c r="AF5" s="131"/>
      <c r="AG5" s="131"/>
      <c r="AH5" s="131"/>
      <c r="AI5" s="24"/>
      <c r="AJ5" s="24"/>
      <c r="AK5" s="95"/>
      <c r="AL5" s="131" t="s">
        <v>104</v>
      </c>
      <c r="AM5" s="131"/>
      <c r="AN5" s="131"/>
      <c r="AO5" s="131"/>
      <c r="AP5" s="24"/>
      <c r="AQ5" s="24"/>
      <c r="AR5" s="94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</row>
    <row r="6" spans="1:59" ht="14.25" x14ac:dyDescent="0.3">
      <c r="A6" s="23"/>
      <c r="B6" s="24"/>
      <c r="C6" s="24"/>
      <c r="D6" s="25"/>
      <c r="E6" s="132" t="s">
        <v>92</v>
      </c>
      <c r="F6" s="132"/>
      <c r="G6" s="24"/>
      <c r="H6" s="24"/>
      <c r="I6" s="95"/>
      <c r="J6" s="24"/>
      <c r="K6" s="25"/>
      <c r="L6" s="132" t="s">
        <v>92</v>
      </c>
      <c r="M6" s="132"/>
      <c r="N6" s="24"/>
      <c r="O6" s="24"/>
      <c r="P6" s="95"/>
      <c r="Q6" s="24"/>
      <c r="R6" s="25"/>
      <c r="S6" s="132" t="s">
        <v>92</v>
      </c>
      <c r="T6" s="132"/>
      <c r="U6" s="24"/>
      <c r="V6" s="24"/>
      <c r="W6" s="95"/>
      <c r="X6" s="24"/>
      <c r="Y6" s="25"/>
      <c r="Z6" s="132" t="s">
        <v>92</v>
      </c>
      <c r="AA6" s="132"/>
      <c r="AB6" s="24"/>
      <c r="AC6" s="24"/>
      <c r="AD6" s="95"/>
      <c r="AE6" s="24"/>
      <c r="AF6" s="25"/>
      <c r="AG6" s="132" t="s">
        <v>92</v>
      </c>
      <c r="AH6" s="132"/>
      <c r="AI6" s="24"/>
      <c r="AJ6" s="24"/>
      <c r="AK6" s="95"/>
      <c r="AL6" s="24"/>
      <c r="AM6" s="25"/>
      <c r="AN6" s="132" t="s">
        <v>92</v>
      </c>
      <c r="AO6" s="132"/>
      <c r="AP6" s="24"/>
      <c r="AQ6" s="24"/>
      <c r="AR6" s="94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</row>
    <row r="7" spans="1:59" ht="14.25" x14ac:dyDescent="0.3">
      <c r="A7" s="23"/>
      <c r="B7" s="24" t="s">
        <v>143</v>
      </c>
      <c r="C7" s="78" t="s">
        <v>3</v>
      </c>
      <c r="D7" s="78"/>
      <c r="E7" s="78" t="s">
        <v>4</v>
      </c>
      <c r="F7" s="78" t="s">
        <v>5</v>
      </c>
      <c r="G7" s="78" t="s">
        <v>6</v>
      </c>
      <c r="H7" s="2" t="s">
        <v>88</v>
      </c>
      <c r="I7" s="95"/>
      <c r="J7" s="78" t="s">
        <v>3</v>
      </c>
      <c r="K7" s="78"/>
      <c r="L7" s="78" t="s">
        <v>4</v>
      </c>
      <c r="M7" s="78" t="s">
        <v>5</v>
      </c>
      <c r="N7" s="78" t="s">
        <v>6</v>
      </c>
      <c r="O7" s="2" t="s">
        <v>88</v>
      </c>
      <c r="P7" s="95"/>
      <c r="Q7" s="78" t="s">
        <v>3</v>
      </c>
      <c r="R7" s="78"/>
      <c r="S7" s="78" t="s">
        <v>4</v>
      </c>
      <c r="T7" s="78" t="s">
        <v>5</v>
      </c>
      <c r="U7" s="78" t="s">
        <v>6</v>
      </c>
      <c r="V7" s="2" t="s">
        <v>88</v>
      </c>
      <c r="W7" s="95"/>
      <c r="X7" s="78" t="s">
        <v>3</v>
      </c>
      <c r="Y7" s="78"/>
      <c r="Z7" s="78" t="s">
        <v>4</v>
      </c>
      <c r="AA7" s="78" t="s">
        <v>5</v>
      </c>
      <c r="AB7" s="78" t="s">
        <v>6</v>
      </c>
      <c r="AC7" s="2" t="s">
        <v>88</v>
      </c>
      <c r="AD7" s="95"/>
      <c r="AE7" s="78" t="s">
        <v>3</v>
      </c>
      <c r="AF7" s="78"/>
      <c r="AG7" s="78" t="s">
        <v>4</v>
      </c>
      <c r="AH7" s="78" t="s">
        <v>5</v>
      </c>
      <c r="AI7" s="78" t="s">
        <v>6</v>
      </c>
      <c r="AJ7" s="2" t="s">
        <v>88</v>
      </c>
      <c r="AK7" s="95"/>
      <c r="AL7" s="78" t="s">
        <v>3</v>
      </c>
      <c r="AM7" s="78"/>
      <c r="AN7" s="78" t="s">
        <v>4</v>
      </c>
      <c r="AO7" s="78" t="s">
        <v>5</v>
      </c>
      <c r="AP7" s="78" t="s">
        <v>6</v>
      </c>
      <c r="AQ7" s="2" t="s">
        <v>88</v>
      </c>
      <c r="AR7" s="94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</row>
    <row r="8" spans="1:59" ht="14.25" x14ac:dyDescent="0.3">
      <c r="A8" s="17"/>
      <c r="B8" s="13" t="s">
        <v>7</v>
      </c>
      <c r="C8" s="12">
        <v>14.276960000000001</v>
      </c>
      <c r="D8" s="4" t="str">
        <f>IF(H8&gt;=50,"**",(IF(H8&gt;25,"*","  ")))</f>
        <v>*</v>
      </c>
      <c r="E8" s="13">
        <v>7.5378160000000003</v>
      </c>
      <c r="F8" s="13">
        <v>25.38692</v>
      </c>
      <c r="G8" s="18">
        <v>4.4607380000000001</v>
      </c>
      <c r="H8" s="67">
        <f t="shared" ref="H8:H71" si="0">G8/C8*100</f>
        <v>31.244312514709012</v>
      </c>
      <c r="I8" s="67"/>
      <c r="J8" s="12">
        <v>22.601240000000001</v>
      </c>
      <c r="K8" s="4" t="str">
        <f>IF(O8&gt;=50,"**",(IF(O8&gt;25,"*","  ")))</f>
        <v xml:space="preserve">  </v>
      </c>
      <c r="L8" s="13">
        <v>15.06405</v>
      </c>
      <c r="M8" s="13">
        <v>32.46801</v>
      </c>
      <c r="N8" s="18">
        <v>4.4501249999999999</v>
      </c>
      <c r="O8" s="67">
        <f t="shared" ref="O8:O71" si="1">N8/J8*100</f>
        <v>19.689738262148449</v>
      </c>
      <c r="P8" s="18"/>
      <c r="Q8" s="12">
        <v>1.458369</v>
      </c>
      <c r="R8" s="4" t="str">
        <f>IF(V8&gt;=50,"**",(IF(V8&gt;25,"*","  ")))</f>
        <v>**</v>
      </c>
      <c r="S8" s="13">
        <v>0.52308619999999995</v>
      </c>
      <c r="T8" s="13">
        <v>3.9987249999999999</v>
      </c>
      <c r="U8" s="18">
        <v>0.75869850000000005</v>
      </c>
      <c r="V8" s="67">
        <f t="shared" ref="V8:V71" si="2">U8/Q8*100</f>
        <v>52.023767647282682</v>
      </c>
      <c r="W8" s="18"/>
      <c r="X8" s="12">
        <v>8.8160260000000008</v>
      </c>
      <c r="Y8" s="4" t="str">
        <f>IF(AC8&gt;=50,"**",(IF(AC8&gt;25,"*","  ")))</f>
        <v>**</v>
      </c>
      <c r="Z8" s="13">
        <v>2.6487530000000001</v>
      </c>
      <c r="AA8" s="13">
        <v>25.57114</v>
      </c>
      <c r="AB8" s="18">
        <v>5.2002290000000002</v>
      </c>
      <c r="AC8" s="67">
        <f t="shared" ref="AC8:AC71" si="3">AB8/X8*100</f>
        <v>58.986089650824525</v>
      </c>
      <c r="AD8" s="99"/>
      <c r="AE8" s="12">
        <v>15.735329999999999</v>
      </c>
      <c r="AF8" s="4" t="str">
        <f>IF(AJ8&gt;=50,"**",(IF(AJ8&gt;25,"*","  ")))</f>
        <v>*</v>
      </c>
      <c r="AG8" s="13">
        <v>8.7459889999999998</v>
      </c>
      <c r="AH8" s="13">
        <v>26.677320000000002</v>
      </c>
      <c r="AI8" s="18">
        <v>4.5121339999999996</v>
      </c>
      <c r="AJ8" s="67">
        <f t="shared" ref="AJ8:AJ71" si="4">AI8/AE8*100</f>
        <v>28.675178722022356</v>
      </c>
      <c r="AK8" s="99"/>
      <c r="AL8" s="12">
        <v>31.417259999999999</v>
      </c>
      <c r="AM8" s="4" t="str">
        <f>IF(AQ8&gt;=50,"**",(IF(AQ8&gt;25,"*","  ")))</f>
        <v xml:space="preserve">  </v>
      </c>
      <c r="AN8" s="13">
        <v>19.791170000000001</v>
      </c>
      <c r="AO8" s="13">
        <v>45.959600000000002</v>
      </c>
      <c r="AP8" s="18">
        <v>6.801577</v>
      </c>
      <c r="AQ8" s="67">
        <f t="shared" ref="AQ8:AQ71" si="5">AP8/AL8*100</f>
        <v>21.649173097844944</v>
      </c>
      <c r="AR8" s="99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</row>
    <row r="9" spans="1:59" ht="14.25" x14ac:dyDescent="0.3">
      <c r="A9" s="17"/>
      <c r="B9" s="13" t="s">
        <v>8</v>
      </c>
      <c r="C9" s="12">
        <v>21.507999999999999</v>
      </c>
      <c r="D9" s="4" t="str">
        <f t="shared" ref="D9:D72" si="6">IF(H9&gt;=50,"**",(IF(H9&gt;25,"*","  ")))</f>
        <v xml:space="preserve">  </v>
      </c>
      <c r="E9" s="13">
        <v>13.44164</v>
      </c>
      <c r="F9" s="13">
        <v>32.59234</v>
      </c>
      <c r="G9" s="18">
        <v>4.8913190000000002</v>
      </c>
      <c r="H9" s="67">
        <f t="shared" si="0"/>
        <v>22.741858843221131</v>
      </c>
      <c r="I9" s="67"/>
      <c r="J9" s="12">
        <v>15.2004</v>
      </c>
      <c r="K9" s="4" t="str">
        <f t="shared" ref="K9:K72" si="7">IF(O9&gt;=50,"**",(IF(O9&gt;25,"*","  ")))</f>
        <v>*</v>
      </c>
      <c r="L9" s="13">
        <v>7.2841089999999999</v>
      </c>
      <c r="M9" s="13">
        <v>29.026579999999999</v>
      </c>
      <c r="N9" s="18">
        <v>5.4246730000000003</v>
      </c>
      <c r="O9" s="67">
        <f t="shared" si="1"/>
        <v>35.687699007920848</v>
      </c>
      <c r="P9" s="18"/>
      <c r="Q9" s="12">
        <v>1.2317959999999999</v>
      </c>
      <c r="R9" s="4" t="str">
        <f t="shared" ref="R9:R72" si="8">IF(V9&gt;=50,"**",(IF(V9&gt;25,"*","  ")))</f>
        <v>**</v>
      </c>
      <c r="S9" s="13">
        <v>0.36106529999999998</v>
      </c>
      <c r="T9" s="13">
        <v>4.1156119999999996</v>
      </c>
      <c r="U9" s="18">
        <v>0.76717060000000004</v>
      </c>
      <c r="V9" s="67">
        <f t="shared" si="2"/>
        <v>62.280653614721928</v>
      </c>
      <c r="W9" s="18"/>
      <c r="X9" s="12">
        <v>7.8210620000000004</v>
      </c>
      <c r="Y9" s="4" t="str">
        <f t="shared" ref="Y9:Y72" si="9">IF(AC9&gt;=50,"**",(IF(AC9&gt;25,"*","  ")))</f>
        <v>**</v>
      </c>
      <c r="Z9" s="13">
        <v>2.8426360000000002</v>
      </c>
      <c r="AA9" s="13">
        <v>19.746369999999999</v>
      </c>
      <c r="AB9" s="18">
        <v>3.9161239999999999</v>
      </c>
      <c r="AC9" s="67">
        <f t="shared" si="3"/>
        <v>50.071512027394739</v>
      </c>
      <c r="AD9" s="99"/>
      <c r="AE9" s="12">
        <v>22.739799999999999</v>
      </c>
      <c r="AF9" s="4" t="str">
        <f t="shared" ref="AF9:AF72" si="10">IF(AJ9&gt;=50,"**",(IF(AJ9&gt;25,"*","  ")))</f>
        <v xml:space="preserve">  </v>
      </c>
      <c r="AG9" s="13">
        <v>14.51613</v>
      </c>
      <c r="AH9" s="13">
        <v>33.78125</v>
      </c>
      <c r="AI9" s="18">
        <v>4.9299799999999996</v>
      </c>
      <c r="AJ9" s="67">
        <f t="shared" si="4"/>
        <v>21.679962004942873</v>
      </c>
      <c r="AK9" s="99"/>
      <c r="AL9" s="12">
        <v>23.021460000000001</v>
      </c>
      <c r="AM9" s="4" t="str">
        <f t="shared" ref="AM9:AM72" si="11">IF(AQ9&gt;=50,"**",(IF(AQ9&gt;25,"*","  ")))</f>
        <v xml:space="preserve">  </v>
      </c>
      <c r="AN9" s="13">
        <v>15.115360000000001</v>
      </c>
      <c r="AO9" s="13">
        <v>33.434060000000002</v>
      </c>
      <c r="AP9" s="18">
        <v>4.6878359999999999</v>
      </c>
      <c r="AQ9" s="67">
        <f t="shared" si="5"/>
        <v>20.362896184690282</v>
      </c>
      <c r="AR9" s="99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</row>
    <row r="10" spans="1:59" ht="14.25" x14ac:dyDescent="0.3">
      <c r="A10" s="17"/>
      <c r="B10" s="13" t="s">
        <v>9</v>
      </c>
      <c r="C10" s="12">
        <v>13.35637</v>
      </c>
      <c r="D10" s="4" t="str">
        <f t="shared" si="6"/>
        <v xml:space="preserve">  </v>
      </c>
      <c r="E10" s="13">
        <v>8.7895430000000001</v>
      </c>
      <c r="F10" s="13">
        <v>19.781410000000001</v>
      </c>
      <c r="G10" s="18">
        <v>2.7737790000000002</v>
      </c>
      <c r="H10" s="67">
        <f t="shared" si="0"/>
        <v>20.767461518361653</v>
      </c>
      <c r="I10" s="67"/>
      <c r="J10" s="12">
        <v>13.427580000000001</v>
      </c>
      <c r="K10" s="4" t="str">
        <f t="shared" si="7"/>
        <v xml:space="preserve">  </v>
      </c>
      <c r="L10" s="13">
        <v>8.2927769999999992</v>
      </c>
      <c r="M10" s="13">
        <v>21.013280000000002</v>
      </c>
      <c r="N10" s="18">
        <v>3.1999369999999998</v>
      </c>
      <c r="O10" s="67">
        <f t="shared" si="1"/>
        <v>23.831077528489867</v>
      </c>
      <c r="P10" s="18"/>
      <c r="Q10" s="12">
        <v>2.9887890000000001</v>
      </c>
      <c r="R10" s="4" t="str">
        <f t="shared" si="8"/>
        <v>**</v>
      </c>
      <c r="S10" s="13">
        <v>1.090163</v>
      </c>
      <c r="T10" s="13">
        <v>7.9289829999999997</v>
      </c>
      <c r="U10" s="18">
        <v>1.5205960000000001</v>
      </c>
      <c r="V10" s="67">
        <f t="shared" si="2"/>
        <v>50.876659409546811</v>
      </c>
      <c r="W10" s="18"/>
      <c r="X10" s="12">
        <v>1.4360679999999999</v>
      </c>
      <c r="Y10" s="4" t="str">
        <f t="shared" si="9"/>
        <v>**</v>
      </c>
      <c r="Z10" s="13">
        <v>0.52133949999999996</v>
      </c>
      <c r="AA10" s="13">
        <v>3.8929459999999998</v>
      </c>
      <c r="AB10" s="18">
        <v>0.73840159999999999</v>
      </c>
      <c r="AC10" s="67">
        <f t="shared" si="3"/>
        <v>51.418289384625247</v>
      </c>
      <c r="AD10" s="99"/>
      <c r="AE10" s="12">
        <v>16.34516</v>
      </c>
      <c r="AF10" s="4" t="str">
        <f t="shared" si="10"/>
        <v xml:space="preserve">  </v>
      </c>
      <c r="AG10" s="13">
        <v>11.157450000000001</v>
      </c>
      <c r="AH10" s="13">
        <v>23.312010000000001</v>
      </c>
      <c r="AI10" s="18">
        <v>3.083399</v>
      </c>
      <c r="AJ10" s="67">
        <f t="shared" si="4"/>
        <v>18.864293772590784</v>
      </c>
      <c r="AK10" s="99"/>
      <c r="AL10" s="12">
        <v>14.86364</v>
      </c>
      <c r="AM10" s="4" t="str">
        <f t="shared" si="11"/>
        <v xml:space="preserve">  </v>
      </c>
      <c r="AN10" s="13">
        <v>9.5443870000000004</v>
      </c>
      <c r="AO10" s="13">
        <v>22.412880000000001</v>
      </c>
      <c r="AP10" s="18">
        <v>3.251147</v>
      </c>
      <c r="AQ10" s="67">
        <f t="shared" si="5"/>
        <v>21.873154893417762</v>
      </c>
      <c r="AR10" s="99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</row>
    <row r="11" spans="1:59" ht="14.25" x14ac:dyDescent="0.3">
      <c r="A11" s="17"/>
      <c r="B11" s="13" t="s">
        <v>10</v>
      </c>
      <c r="C11" s="12">
        <v>9.8708069999999992</v>
      </c>
      <c r="D11" s="4" t="str">
        <f t="shared" si="6"/>
        <v xml:space="preserve">  </v>
      </c>
      <c r="E11" s="13">
        <v>6.071161</v>
      </c>
      <c r="F11" s="13">
        <v>15.652200000000001</v>
      </c>
      <c r="G11" s="18">
        <v>2.393497</v>
      </c>
      <c r="H11" s="67">
        <f t="shared" si="0"/>
        <v>24.24824029078879</v>
      </c>
      <c r="I11" s="67"/>
      <c r="J11" s="12">
        <v>10.7379</v>
      </c>
      <c r="K11" s="4" t="str">
        <f t="shared" si="7"/>
        <v>*</v>
      </c>
      <c r="L11" s="13">
        <v>5.8006989999999998</v>
      </c>
      <c r="M11" s="13">
        <v>19.028469999999999</v>
      </c>
      <c r="N11" s="18">
        <v>3.2746249999999999</v>
      </c>
      <c r="O11" s="67">
        <f t="shared" si="1"/>
        <v>30.495953584965402</v>
      </c>
      <c r="P11" s="18"/>
      <c r="Q11" s="12">
        <v>1.070227</v>
      </c>
      <c r="R11" s="4" t="str">
        <f t="shared" si="8"/>
        <v>**</v>
      </c>
      <c r="S11" s="13">
        <v>0.32411380000000001</v>
      </c>
      <c r="T11" s="13">
        <v>3.47404</v>
      </c>
      <c r="U11" s="18">
        <v>0.64932210000000001</v>
      </c>
      <c r="V11" s="67">
        <f t="shared" si="2"/>
        <v>60.671436994207774</v>
      </c>
      <c r="W11" s="18"/>
      <c r="X11" s="12">
        <v>5.2403940000000002</v>
      </c>
      <c r="Y11" s="4" t="str">
        <f t="shared" si="9"/>
        <v>*</v>
      </c>
      <c r="Z11" s="13">
        <v>2.505455</v>
      </c>
      <c r="AA11" s="13">
        <v>10.635109999999999</v>
      </c>
      <c r="AB11" s="18">
        <v>1.9416329999999999</v>
      </c>
      <c r="AC11" s="67">
        <f t="shared" si="3"/>
        <v>37.051278968718762</v>
      </c>
      <c r="AD11" s="99"/>
      <c r="AE11" s="12">
        <v>10.94103</v>
      </c>
      <c r="AF11" s="4" t="str">
        <f t="shared" si="10"/>
        <v xml:space="preserve">  </v>
      </c>
      <c r="AG11" s="13">
        <v>6.9682240000000002</v>
      </c>
      <c r="AH11" s="13">
        <v>16.77056</v>
      </c>
      <c r="AI11" s="18">
        <v>2.4598239999999998</v>
      </c>
      <c r="AJ11" s="67">
        <f t="shared" si="4"/>
        <v>22.482563341842585</v>
      </c>
      <c r="AK11" s="99"/>
      <c r="AL11" s="12">
        <v>15.978289999999999</v>
      </c>
      <c r="AM11" s="4" t="str">
        <f t="shared" si="11"/>
        <v xml:space="preserve">  </v>
      </c>
      <c r="AN11" s="13">
        <v>10.157220000000001</v>
      </c>
      <c r="AO11" s="13">
        <v>24.235489999999999</v>
      </c>
      <c r="AP11" s="18">
        <v>3.5619550000000002</v>
      </c>
      <c r="AQ11" s="67">
        <f t="shared" si="5"/>
        <v>22.292466840944808</v>
      </c>
      <c r="AR11" s="99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</row>
    <row r="12" spans="1:59" ht="14.25" x14ac:dyDescent="0.3">
      <c r="A12" s="17"/>
      <c r="B12" s="13" t="s">
        <v>11</v>
      </c>
      <c r="C12" s="12">
        <v>19.456379999999999</v>
      </c>
      <c r="D12" s="4" t="str">
        <f t="shared" si="6"/>
        <v>*</v>
      </c>
      <c r="E12" s="13">
        <v>10.88931</v>
      </c>
      <c r="F12" s="13">
        <v>32.319000000000003</v>
      </c>
      <c r="G12" s="18">
        <v>5.4485210000000004</v>
      </c>
      <c r="H12" s="67">
        <f t="shared" si="0"/>
        <v>28.003775625270478</v>
      </c>
      <c r="I12" s="67"/>
      <c r="J12" s="12">
        <v>18.482520000000001</v>
      </c>
      <c r="K12" s="4" t="str">
        <f t="shared" si="7"/>
        <v xml:space="preserve">  </v>
      </c>
      <c r="L12" s="13">
        <v>12.255409999999999</v>
      </c>
      <c r="M12" s="13">
        <v>26.903549999999999</v>
      </c>
      <c r="N12" s="18">
        <v>3.7240500000000001</v>
      </c>
      <c r="O12" s="67">
        <f t="shared" si="1"/>
        <v>20.149038118178687</v>
      </c>
      <c r="P12" s="18"/>
      <c r="Q12" s="12">
        <v>1.316732</v>
      </c>
      <c r="R12" s="4" t="str">
        <f t="shared" si="8"/>
        <v>*</v>
      </c>
      <c r="S12" s="13">
        <v>0.6138363</v>
      </c>
      <c r="T12" s="13">
        <v>2.8018149999999999</v>
      </c>
      <c r="U12" s="18">
        <v>0.51065150000000004</v>
      </c>
      <c r="V12" s="67">
        <f t="shared" si="2"/>
        <v>38.781733868395399</v>
      </c>
      <c r="W12" s="18"/>
      <c r="X12" s="12">
        <v>9.5841480000000008</v>
      </c>
      <c r="Y12" s="4" t="str">
        <f t="shared" si="9"/>
        <v>**</v>
      </c>
      <c r="Z12" s="13">
        <v>3.3983599999999998</v>
      </c>
      <c r="AA12" s="13">
        <v>24.207889999999999</v>
      </c>
      <c r="AB12" s="18">
        <v>4.8764900000000004</v>
      </c>
      <c r="AC12" s="67">
        <f t="shared" si="3"/>
        <v>50.880787734079234</v>
      </c>
      <c r="AD12" s="99"/>
      <c r="AE12" s="12">
        <v>20.773109999999999</v>
      </c>
      <c r="AF12" s="4" t="str">
        <f t="shared" si="10"/>
        <v>*</v>
      </c>
      <c r="AG12" s="13">
        <v>12.03495</v>
      </c>
      <c r="AH12" s="13">
        <v>33.443629999999999</v>
      </c>
      <c r="AI12" s="18">
        <v>5.4618099999999998</v>
      </c>
      <c r="AJ12" s="67">
        <f t="shared" si="4"/>
        <v>26.292692812968305</v>
      </c>
      <c r="AK12" s="99"/>
      <c r="AL12" s="12">
        <v>28.066669999999998</v>
      </c>
      <c r="AM12" s="4" t="str">
        <f t="shared" si="11"/>
        <v xml:space="preserve">  </v>
      </c>
      <c r="AN12" s="13">
        <v>18.06615</v>
      </c>
      <c r="AO12" s="13">
        <v>40.843420000000002</v>
      </c>
      <c r="AP12" s="18">
        <v>5.8786350000000001</v>
      </c>
      <c r="AQ12" s="67">
        <f t="shared" si="5"/>
        <v>20.945252856858332</v>
      </c>
      <c r="AR12" s="99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</row>
    <row r="13" spans="1:59" ht="14.25" x14ac:dyDescent="0.3">
      <c r="A13" s="17"/>
      <c r="B13" s="13" t="s">
        <v>12</v>
      </c>
      <c r="C13" s="12">
        <v>17.08689</v>
      </c>
      <c r="D13" s="4" t="str">
        <f t="shared" si="6"/>
        <v xml:space="preserve">  </v>
      </c>
      <c r="E13" s="13">
        <v>10.38303</v>
      </c>
      <c r="F13" s="13">
        <v>26.823599999999999</v>
      </c>
      <c r="G13" s="18">
        <v>4.1625800000000002</v>
      </c>
      <c r="H13" s="67">
        <f t="shared" si="0"/>
        <v>24.361250057792848</v>
      </c>
      <c r="I13" s="67"/>
      <c r="J13" s="12">
        <v>19.13289</v>
      </c>
      <c r="K13" s="4" t="str">
        <f t="shared" si="7"/>
        <v>*</v>
      </c>
      <c r="L13" s="13">
        <v>11.023669999999999</v>
      </c>
      <c r="M13" s="13">
        <v>31.120930000000001</v>
      </c>
      <c r="N13" s="18">
        <v>5.1067419999999997</v>
      </c>
      <c r="O13" s="67">
        <f t="shared" si="1"/>
        <v>26.690907646466371</v>
      </c>
      <c r="P13" s="18"/>
      <c r="Q13" s="12">
        <v>3.0684749999999998</v>
      </c>
      <c r="R13" s="4" t="str">
        <f t="shared" si="8"/>
        <v>*</v>
      </c>
      <c r="S13" s="13">
        <v>1.169009</v>
      </c>
      <c r="T13" s="13">
        <v>7.8103860000000003</v>
      </c>
      <c r="U13" s="18">
        <v>1.4938579999999999</v>
      </c>
      <c r="V13" s="67">
        <f t="shared" si="2"/>
        <v>48.684053153439407</v>
      </c>
      <c r="W13" s="18"/>
      <c r="X13" s="12">
        <v>6.3344189999999996</v>
      </c>
      <c r="Y13" s="4" t="str">
        <f t="shared" si="9"/>
        <v>**</v>
      </c>
      <c r="Z13" s="13">
        <v>2.1999659999999999</v>
      </c>
      <c r="AA13" s="13">
        <v>16.89648</v>
      </c>
      <c r="AB13" s="18">
        <v>3.3320539999999998</v>
      </c>
      <c r="AC13" s="67">
        <f t="shared" si="3"/>
        <v>52.602361795138599</v>
      </c>
      <c r="AD13" s="99"/>
      <c r="AE13" s="12">
        <v>20.155370000000001</v>
      </c>
      <c r="AF13" s="4" t="str">
        <f t="shared" si="10"/>
        <v xml:space="preserve">  </v>
      </c>
      <c r="AG13" s="13">
        <v>13.03734</v>
      </c>
      <c r="AH13" s="13">
        <v>29.826730000000001</v>
      </c>
      <c r="AI13" s="18">
        <v>4.2781079999999996</v>
      </c>
      <c r="AJ13" s="67">
        <f t="shared" si="4"/>
        <v>21.225648549245186</v>
      </c>
      <c r="AK13" s="99"/>
      <c r="AL13" s="12">
        <v>25.467310000000001</v>
      </c>
      <c r="AM13" s="4" t="str">
        <f t="shared" si="11"/>
        <v xml:space="preserve">  </v>
      </c>
      <c r="AN13" s="13">
        <v>17.056170000000002</v>
      </c>
      <c r="AO13" s="13">
        <v>36.21528</v>
      </c>
      <c r="AP13" s="18">
        <v>4.9177569999999999</v>
      </c>
      <c r="AQ13" s="67">
        <f t="shared" si="5"/>
        <v>19.310076329223619</v>
      </c>
      <c r="AR13" s="99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</row>
    <row r="14" spans="1:59" ht="14.25" x14ac:dyDescent="0.3">
      <c r="A14" s="17"/>
      <c r="B14" s="13" t="s">
        <v>13</v>
      </c>
      <c r="C14" s="12">
        <v>1.849086</v>
      </c>
      <c r="D14" s="4" t="str">
        <f t="shared" si="6"/>
        <v>*</v>
      </c>
      <c r="E14" s="13">
        <v>0.82613080000000005</v>
      </c>
      <c r="F14" s="13">
        <v>4.086519</v>
      </c>
      <c r="G14" s="18">
        <v>0.75563270000000005</v>
      </c>
      <c r="H14" s="67">
        <f t="shared" si="0"/>
        <v>40.865200428752367</v>
      </c>
      <c r="I14" s="67"/>
      <c r="J14" s="12">
        <v>4.0945710000000002</v>
      </c>
      <c r="K14" s="4" t="str">
        <f t="shared" si="7"/>
        <v>*</v>
      </c>
      <c r="L14" s="13">
        <v>1.8099940000000001</v>
      </c>
      <c r="M14" s="13">
        <v>8.9984819999999992</v>
      </c>
      <c r="N14" s="18">
        <v>1.6826939999999999</v>
      </c>
      <c r="O14" s="67">
        <f t="shared" si="1"/>
        <v>41.095733838783104</v>
      </c>
      <c r="P14" s="18"/>
      <c r="Q14" s="12">
        <v>3.8671700000000002</v>
      </c>
      <c r="R14" s="4" t="str">
        <f t="shared" si="8"/>
        <v>**</v>
      </c>
      <c r="S14" s="13">
        <v>1.2149639999999999</v>
      </c>
      <c r="T14" s="13">
        <v>11.62754</v>
      </c>
      <c r="U14" s="18">
        <v>2.2476479999999999</v>
      </c>
      <c r="V14" s="67">
        <f t="shared" si="2"/>
        <v>58.121261801265526</v>
      </c>
      <c r="W14" s="18"/>
      <c r="X14" s="12">
        <v>11.06007</v>
      </c>
      <c r="Y14" s="4" t="str">
        <f t="shared" si="9"/>
        <v>*</v>
      </c>
      <c r="Z14" s="13">
        <v>4.2730639999999998</v>
      </c>
      <c r="AA14" s="13">
        <v>25.729600000000001</v>
      </c>
      <c r="AB14" s="18">
        <v>5.1419009999999998</v>
      </c>
      <c r="AC14" s="67">
        <f t="shared" si="3"/>
        <v>46.490673205504123</v>
      </c>
      <c r="AD14" s="99"/>
      <c r="AE14" s="12">
        <v>5.7162559999999996</v>
      </c>
      <c r="AF14" s="4" t="str">
        <f t="shared" si="10"/>
        <v>*</v>
      </c>
      <c r="AG14" s="13">
        <v>2.5047630000000001</v>
      </c>
      <c r="AH14" s="13">
        <v>12.51675</v>
      </c>
      <c r="AI14" s="18">
        <v>2.3609300000000002</v>
      </c>
      <c r="AJ14" s="67">
        <f t="shared" si="4"/>
        <v>41.302034058656581</v>
      </c>
      <c r="AK14" s="99"/>
      <c r="AL14" s="12">
        <v>15.154640000000001</v>
      </c>
      <c r="AM14" s="4" t="str">
        <f t="shared" si="11"/>
        <v>*</v>
      </c>
      <c r="AN14" s="13">
        <v>7.3270030000000004</v>
      </c>
      <c r="AO14" s="13">
        <v>28.750430000000001</v>
      </c>
      <c r="AP14" s="18">
        <v>5.3463940000000001</v>
      </c>
      <c r="AQ14" s="67">
        <f t="shared" si="5"/>
        <v>35.278924474616353</v>
      </c>
      <c r="AR14" s="99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</row>
    <row r="15" spans="1:59" ht="14.25" x14ac:dyDescent="0.3">
      <c r="A15" s="17"/>
      <c r="B15" s="13" t="s">
        <v>14</v>
      </c>
      <c r="C15" s="12">
        <v>18.567219999999999</v>
      </c>
      <c r="D15" s="4" t="str">
        <f t="shared" si="6"/>
        <v>*</v>
      </c>
      <c r="E15" s="13">
        <v>11.050549999999999</v>
      </c>
      <c r="F15" s="13">
        <v>29.50104</v>
      </c>
      <c r="G15" s="18">
        <v>4.6840299999999999</v>
      </c>
      <c r="H15" s="67">
        <f t="shared" si="0"/>
        <v>25.227416920788357</v>
      </c>
      <c r="I15" s="67"/>
      <c r="J15" s="12">
        <v>10.337960000000001</v>
      </c>
      <c r="K15" s="4" t="str">
        <f t="shared" si="7"/>
        <v>*</v>
      </c>
      <c r="L15" s="13">
        <v>5.7638020000000001</v>
      </c>
      <c r="M15" s="13">
        <v>17.854399999999998</v>
      </c>
      <c r="N15" s="18">
        <v>2.9981719999999998</v>
      </c>
      <c r="O15" s="67">
        <f t="shared" si="1"/>
        <v>29.001582517247115</v>
      </c>
      <c r="P15" s="18"/>
      <c r="Q15" s="12">
        <v>3.9394399999999998</v>
      </c>
      <c r="R15" s="4" t="str">
        <f t="shared" si="8"/>
        <v>**</v>
      </c>
      <c r="S15" s="13">
        <v>0.8435184</v>
      </c>
      <c r="T15" s="13">
        <v>16.506589999999999</v>
      </c>
      <c r="U15" s="18">
        <v>3.0368680000000001</v>
      </c>
      <c r="V15" s="67">
        <f t="shared" si="2"/>
        <v>77.088824807586874</v>
      </c>
      <c r="W15" s="18"/>
      <c r="X15" s="12">
        <v>2.828281</v>
      </c>
      <c r="Y15" s="4" t="str">
        <f t="shared" si="9"/>
        <v>**</v>
      </c>
      <c r="Z15" s="13">
        <v>0.88803869999999996</v>
      </c>
      <c r="AA15" s="13">
        <v>8.6382159999999999</v>
      </c>
      <c r="AB15" s="18">
        <v>1.6519999999999999</v>
      </c>
      <c r="AC15" s="67">
        <f t="shared" si="3"/>
        <v>58.410037757917266</v>
      </c>
      <c r="AD15" s="99"/>
      <c r="AE15" s="12">
        <v>22.50666</v>
      </c>
      <c r="AF15" s="4" t="str">
        <f t="shared" si="10"/>
        <v xml:space="preserve">  </v>
      </c>
      <c r="AG15" s="13">
        <v>14.55057</v>
      </c>
      <c r="AH15" s="13">
        <v>33.126539999999999</v>
      </c>
      <c r="AI15" s="18">
        <v>4.7509709999999998</v>
      </c>
      <c r="AJ15" s="67">
        <f t="shared" si="4"/>
        <v>21.109178349875101</v>
      </c>
      <c r="AK15" s="99"/>
      <c r="AL15" s="12">
        <v>13.16624</v>
      </c>
      <c r="AM15" s="4" t="str">
        <f t="shared" si="11"/>
        <v>*</v>
      </c>
      <c r="AN15" s="13">
        <v>7.8318479999999999</v>
      </c>
      <c r="AO15" s="13">
        <v>21.294519999999999</v>
      </c>
      <c r="AP15" s="18">
        <v>3.3777110000000001</v>
      </c>
      <c r="AQ15" s="67">
        <f t="shared" si="5"/>
        <v>25.654332596094253</v>
      </c>
      <c r="AR15" s="99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</row>
    <row r="16" spans="1:59" ht="14.25" x14ac:dyDescent="0.3">
      <c r="A16" s="17"/>
      <c r="B16" s="13" t="s">
        <v>15</v>
      </c>
      <c r="C16" s="12">
        <v>0.65439890000000001</v>
      </c>
      <c r="D16" s="4" t="str">
        <f t="shared" si="6"/>
        <v>**</v>
      </c>
      <c r="E16" s="13">
        <v>0.1570262</v>
      </c>
      <c r="F16" s="13">
        <v>2.684812</v>
      </c>
      <c r="G16" s="18">
        <v>0.47507369999999999</v>
      </c>
      <c r="H16" s="67">
        <f t="shared" si="0"/>
        <v>72.59695882740634</v>
      </c>
      <c r="I16" s="67"/>
      <c r="J16" s="12">
        <v>9.4100199999999994</v>
      </c>
      <c r="K16" s="4" t="str">
        <f t="shared" si="7"/>
        <v>*</v>
      </c>
      <c r="L16" s="13">
        <v>5.3802409999999998</v>
      </c>
      <c r="M16" s="13">
        <v>15.94932</v>
      </c>
      <c r="N16" s="18">
        <v>2.6206589999999998</v>
      </c>
      <c r="O16" s="67">
        <f t="shared" si="1"/>
        <v>27.849664506557904</v>
      </c>
      <c r="P16" s="18"/>
      <c r="Q16" s="12">
        <v>5.2605560000000002</v>
      </c>
      <c r="R16" s="4" t="str">
        <f t="shared" si="8"/>
        <v>*</v>
      </c>
      <c r="S16" s="13">
        <v>2.7476289999999999</v>
      </c>
      <c r="T16" s="13">
        <v>9.8392359999999996</v>
      </c>
      <c r="U16" s="18">
        <v>1.718059</v>
      </c>
      <c r="V16" s="67">
        <f t="shared" si="2"/>
        <v>32.65926643495478</v>
      </c>
      <c r="W16" s="18"/>
      <c r="X16" s="12">
        <v>4.5180449999999999</v>
      </c>
      <c r="Y16" s="4" t="str">
        <f t="shared" si="9"/>
        <v>*</v>
      </c>
      <c r="Z16" s="13">
        <v>2.012931</v>
      </c>
      <c r="AA16" s="13">
        <v>9.8280989999999999</v>
      </c>
      <c r="AB16" s="18">
        <v>1.8364320000000001</v>
      </c>
      <c r="AC16" s="67">
        <f t="shared" si="3"/>
        <v>40.646607105506924</v>
      </c>
      <c r="AD16" s="99"/>
      <c r="AE16" s="12">
        <v>5.914955</v>
      </c>
      <c r="AF16" s="4" t="str">
        <f t="shared" si="10"/>
        <v>*</v>
      </c>
      <c r="AG16" s="13">
        <v>3.2543570000000002</v>
      </c>
      <c r="AH16" s="13">
        <v>10.51432</v>
      </c>
      <c r="AI16" s="18">
        <v>1.7756160000000001</v>
      </c>
      <c r="AJ16" s="67">
        <f t="shared" si="4"/>
        <v>30.019095665140309</v>
      </c>
      <c r="AK16" s="99"/>
      <c r="AL16" s="12">
        <v>13.92806</v>
      </c>
      <c r="AM16" s="4" t="str">
        <f t="shared" si="11"/>
        <v xml:space="preserve">  </v>
      </c>
      <c r="AN16" s="13">
        <v>8.9862819999999992</v>
      </c>
      <c r="AO16" s="13">
        <v>20.961559999999999</v>
      </c>
      <c r="AP16" s="18">
        <v>3.021655</v>
      </c>
      <c r="AQ16" s="67">
        <f t="shared" si="5"/>
        <v>21.694729919313961</v>
      </c>
      <c r="AR16" s="99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</row>
    <row r="17" spans="1:59" ht="14.25" x14ac:dyDescent="0.3">
      <c r="A17" s="17"/>
      <c r="B17" s="13" t="s">
        <v>16</v>
      </c>
      <c r="C17" s="12">
        <v>9.2669420000000002</v>
      </c>
      <c r="D17" s="4" t="str">
        <f t="shared" si="6"/>
        <v xml:space="preserve">  </v>
      </c>
      <c r="E17" s="13">
        <v>5.8074300000000001</v>
      </c>
      <c r="F17" s="13">
        <v>14.470689999999999</v>
      </c>
      <c r="G17" s="18">
        <v>2.1652170000000002</v>
      </c>
      <c r="H17" s="67">
        <f t="shared" si="0"/>
        <v>23.364956854159658</v>
      </c>
      <c r="I17" s="67"/>
      <c r="J17" s="12">
        <v>23.182960000000001</v>
      </c>
      <c r="K17" s="4" t="str">
        <f t="shared" si="7"/>
        <v xml:space="preserve">  </v>
      </c>
      <c r="L17" s="13">
        <v>17.510680000000001</v>
      </c>
      <c r="M17" s="13">
        <v>30.023890000000002</v>
      </c>
      <c r="N17" s="18">
        <v>3.1968239999999999</v>
      </c>
      <c r="O17" s="67">
        <f t="shared" si="1"/>
        <v>13.789541973932575</v>
      </c>
      <c r="P17" s="18"/>
      <c r="Q17" s="12">
        <v>4.0561449999999999</v>
      </c>
      <c r="R17" s="4" t="str">
        <f t="shared" si="8"/>
        <v>*</v>
      </c>
      <c r="S17" s="13">
        <v>1.8246230000000001</v>
      </c>
      <c r="T17" s="13">
        <v>8.7729490000000006</v>
      </c>
      <c r="U17" s="18">
        <v>1.631775</v>
      </c>
      <c r="V17" s="67">
        <f t="shared" si="2"/>
        <v>40.229700861285778</v>
      </c>
      <c r="W17" s="18"/>
      <c r="X17" s="12">
        <v>4.8808800000000003</v>
      </c>
      <c r="Y17" s="4" t="str">
        <f t="shared" si="9"/>
        <v>*</v>
      </c>
      <c r="Z17" s="13">
        <v>2.3906040000000002</v>
      </c>
      <c r="AA17" s="13">
        <v>9.7072749999999992</v>
      </c>
      <c r="AB17" s="18">
        <v>1.751914</v>
      </c>
      <c r="AC17" s="67">
        <f t="shared" si="3"/>
        <v>35.893404468046739</v>
      </c>
      <c r="AD17" s="99"/>
      <c r="AE17" s="12">
        <v>13.323090000000001</v>
      </c>
      <c r="AF17" s="4" t="str">
        <f t="shared" si="10"/>
        <v xml:space="preserve">  </v>
      </c>
      <c r="AG17" s="13">
        <v>8.9562799999999996</v>
      </c>
      <c r="AH17" s="13">
        <v>19.366129999999998</v>
      </c>
      <c r="AI17" s="18">
        <v>2.629464</v>
      </c>
      <c r="AJ17" s="67">
        <f t="shared" si="4"/>
        <v>19.736142291315304</v>
      </c>
      <c r="AK17" s="99"/>
      <c r="AL17" s="12">
        <v>28.063839999999999</v>
      </c>
      <c r="AM17" s="4" t="str">
        <f t="shared" si="11"/>
        <v xml:space="preserve">  </v>
      </c>
      <c r="AN17" s="13">
        <v>21.775089999999999</v>
      </c>
      <c r="AO17" s="13">
        <v>35.348089999999999</v>
      </c>
      <c r="AP17" s="18">
        <v>3.4764439999999999</v>
      </c>
      <c r="AQ17" s="67">
        <f t="shared" si="5"/>
        <v>12.387627637557797</v>
      </c>
      <c r="AR17" s="99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</row>
    <row r="18" spans="1:59" ht="14.25" x14ac:dyDescent="0.3">
      <c r="A18" s="17"/>
      <c r="B18" s="13" t="s">
        <v>17</v>
      </c>
      <c r="C18" s="12">
        <v>6.5615220000000001</v>
      </c>
      <c r="D18" s="4" t="str">
        <f t="shared" si="6"/>
        <v>*</v>
      </c>
      <c r="E18" s="13">
        <v>3.5362040000000001</v>
      </c>
      <c r="F18" s="13">
        <v>11.856949999999999</v>
      </c>
      <c r="G18" s="18">
        <v>2.0333039999999998</v>
      </c>
      <c r="H18" s="67">
        <f t="shared" si="0"/>
        <v>30.988298141803071</v>
      </c>
      <c r="I18" s="67"/>
      <c r="J18" s="12">
        <v>14.7963</v>
      </c>
      <c r="K18" s="4" t="str">
        <f t="shared" si="7"/>
        <v>*</v>
      </c>
      <c r="L18" s="13">
        <v>7.1042240000000003</v>
      </c>
      <c r="M18" s="13">
        <v>28.281379999999999</v>
      </c>
      <c r="N18" s="18">
        <v>5.2750399999999997</v>
      </c>
      <c r="O18" s="67">
        <f t="shared" si="1"/>
        <v>35.651074930894886</v>
      </c>
      <c r="P18" s="18"/>
      <c r="Q18" s="12">
        <v>0.47874250000000002</v>
      </c>
      <c r="R18" s="4" t="str">
        <f t="shared" si="8"/>
        <v>**</v>
      </c>
      <c r="S18" s="13">
        <v>0.15552350000000001</v>
      </c>
      <c r="T18" s="13">
        <v>1.4638469999999999</v>
      </c>
      <c r="U18" s="18">
        <v>0.27410210000000002</v>
      </c>
      <c r="V18" s="67">
        <f t="shared" si="2"/>
        <v>57.25459928876171</v>
      </c>
      <c r="W18" s="18"/>
      <c r="X18" s="12">
        <v>3.356414</v>
      </c>
      <c r="Y18" s="4" t="str">
        <f t="shared" si="9"/>
        <v>**</v>
      </c>
      <c r="Z18" s="13">
        <v>1.228915</v>
      </c>
      <c r="AA18" s="13">
        <v>8.8374919999999992</v>
      </c>
      <c r="AB18" s="18">
        <v>1.698833</v>
      </c>
      <c r="AC18" s="67">
        <f t="shared" si="3"/>
        <v>50.614524906641435</v>
      </c>
      <c r="AD18" s="99"/>
      <c r="AE18" s="12">
        <v>7.0402649999999998</v>
      </c>
      <c r="AF18" s="4" t="str">
        <f t="shared" si="10"/>
        <v>*</v>
      </c>
      <c r="AG18" s="13">
        <v>3.93086</v>
      </c>
      <c r="AH18" s="13">
        <v>12.294510000000001</v>
      </c>
      <c r="AI18" s="18">
        <v>2.0558040000000002</v>
      </c>
      <c r="AJ18" s="67">
        <f t="shared" si="4"/>
        <v>29.200662190982875</v>
      </c>
      <c r="AK18" s="99"/>
      <c r="AL18" s="12">
        <v>18.152709999999999</v>
      </c>
      <c r="AM18" s="4" t="str">
        <f t="shared" si="11"/>
        <v>*</v>
      </c>
      <c r="AN18" s="13">
        <v>9.6772109999999998</v>
      </c>
      <c r="AO18" s="13">
        <v>31.465319999999998</v>
      </c>
      <c r="AP18" s="18">
        <v>5.5152279999999996</v>
      </c>
      <c r="AQ18" s="67">
        <f t="shared" si="5"/>
        <v>30.382394694786619</v>
      </c>
      <c r="AR18" s="99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</row>
    <row r="19" spans="1:59" ht="14.25" x14ac:dyDescent="0.3">
      <c r="A19" s="17"/>
      <c r="B19" s="13" t="s">
        <v>18</v>
      </c>
      <c r="C19" s="12">
        <v>14.690480000000001</v>
      </c>
      <c r="D19" s="4" t="str">
        <f t="shared" si="6"/>
        <v xml:space="preserve">  </v>
      </c>
      <c r="E19" s="13">
        <v>10.05158</v>
      </c>
      <c r="F19" s="13">
        <v>20.971139999999998</v>
      </c>
      <c r="G19" s="18">
        <v>2.7648769999999998</v>
      </c>
      <c r="H19" s="67">
        <f t="shared" si="0"/>
        <v>18.820875832511938</v>
      </c>
      <c r="I19" s="67"/>
      <c r="J19" s="12">
        <v>10.991</v>
      </c>
      <c r="K19" s="4" t="str">
        <f t="shared" si="7"/>
        <v>*</v>
      </c>
      <c r="L19" s="13">
        <v>5.836989</v>
      </c>
      <c r="M19" s="13">
        <v>19.74183</v>
      </c>
      <c r="N19" s="18">
        <v>3.4397129999999998</v>
      </c>
      <c r="O19" s="67">
        <f t="shared" si="1"/>
        <v>31.295723773996905</v>
      </c>
      <c r="P19" s="18"/>
      <c r="Q19" s="12">
        <v>5.5829420000000001</v>
      </c>
      <c r="R19" s="4" t="str">
        <f t="shared" si="8"/>
        <v>*</v>
      </c>
      <c r="S19" s="13">
        <v>2.2183030000000001</v>
      </c>
      <c r="T19" s="13">
        <v>13.35398</v>
      </c>
      <c r="U19" s="18">
        <v>2.5763820000000002</v>
      </c>
      <c r="V19" s="67">
        <f t="shared" si="2"/>
        <v>46.147389673759825</v>
      </c>
      <c r="W19" s="18"/>
      <c r="X19" s="12">
        <v>0.59034010000000003</v>
      </c>
      <c r="Y19" s="4" t="str">
        <f t="shared" si="9"/>
        <v>**</v>
      </c>
      <c r="Z19" s="13">
        <v>0.1873196</v>
      </c>
      <c r="AA19" s="13">
        <v>1.8444419999999999</v>
      </c>
      <c r="AB19" s="18">
        <v>0.34489959999999997</v>
      </c>
      <c r="AC19" s="67">
        <f t="shared" si="3"/>
        <v>58.423881420218606</v>
      </c>
      <c r="AD19" s="99"/>
      <c r="AE19" s="12">
        <v>20.273420000000002</v>
      </c>
      <c r="AF19" s="4" t="str">
        <f t="shared" si="10"/>
        <v xml:space="preserve">  </v>
      </c>
      <c r="AG19" s="13">
        <v>14.0982</v>
      </c>
      <c r="AH19" s="13">
        <v>28.263539999999999</v>
      </c>
      <c r="AI19" s="18">
        <v>3.610833</v>
      </c>
      <c r="AJ19" s="67">
        <f t="shared" si="4"/>
        <v>17.810675258540492</v>
      </c>
      <c r="AK19" s="99"/>
      <c r="AL19" s="12">
        <v>11.581340000000001</v>
      </c>
      <c r="AM19" s="4" t="str">
        <f t="shared" si="11"/>
        <v>*</v>
      </c>
      <c r="AN19" s="13">
        <v>6.3336940000000004</v>
      </c>
      <c r="AO19" s="13">
        <v>20.23743</v>
      </c>
      <c r="AP19" s="18">
        <v>3.4542220000000001</v>
      </c>
      <c r="AQ19" s="67">
        <f t="shared" si="5"/>
        <v>29.825754187339289</v>
      </c>
      <c r="AR19" s="99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</row>
    <row r="20" spans="1:59" ht="14.25" x14ac:dyDescent="0.3">
      <c r="A20" s="17"/>
      <c r="B20" s="13" t="s">
        <v>19</v>
      </c>
      <c r="C20" s="12">
        <v>13.5486</v>
      </c>
      <c r="D20" s="4" t="str">
        <f t="shared" si="6"/>
        <v xml:space="preserve">  </v>
      </c>
      <c r="E20" s="13">
        <v>9.2956859999999999</v>
      </c>
      <c r="F20" s="13">
        <v>19.332560000000001</v>
      </c>
      <c r="G20" s="18">
        <v>2.5382889999999998</v>
      </c>
      <c r="H20" s="67">
        <f t="shared" si="0"/>
        <v>18.734695835732104</v>
      </c>
      <c r="I20" s="67"/>
      <c r="J20" s="12">
        <v>12.951610000000001</v>
      </c>
      <c r="K20" s="4" t="str">
        <f t="shared" si="7"/>
        <v>*</v>
      </c>
      <c r="L20" s="13">
        <v>7.7527039999999996</v>
      </c>
      <c r="M20" s="13">
        <v>20.8489</v>
      </c>
      <c r="N20" s="18">
        <v>3.2854800000000002</v>
      </c>
      <c r="O20" s="67">
        <f t="shared" si="1"/>
        <v>25.367348152083025</v>
      </c>
      <c r="P20" s="18"/>
      <c r="Q20" s="12">
        <v>2.3084479999999998</v>
      </c>
      <c r="R20" s="4" t="str">
        <f t="shared" si="8"/>
        <v>*</v>
      </c>
      <c r="S20" s="13">
        <v>0.89753830000000001</v>
      </c>
      <c r="T20" s="13">
        <v>5.8073059999999996</v>
      </c>
      <c r="U20" s="18">
        <v>1.103413</v>
      </c>
      <c r="V20" s="67">
        <f t="shared" si="2"/>
        <v>47.798910783348816</v>
      </c>
      <c r="W20" s="18"/>
      <c r="X20" s="12">
        <v>1.335245</v>
      </c>
      <c r="Y20" s="4" t="str">
        <f t="shared" si="9"/>
        <v>**</v>
      </c>
      <c r="Z20" s="13">
        <v>0.26498450000000001</v>
      </c>
      <c r="AA20" s="13">
        <v>6.448734</v>
      </c>
      <c r="AB20" s="18">
        <v>1.0942339999999999</v>
      </c>
      <c r="AC20" s="67">
        <f t="shared" si="3"/>
        <v>81.950054109919904</v>
      </c>
      <c r="AD20" s="99"/>
      <c r="AE20" s="12">
        <v>15.85704</v>
      </c>
      <c r="AF20" s="4" t="str">
        <f t="shared" si="10"/>
        <v xml:space="preserve">  </v>
      </c>
      <c r="AG20" s="13">
        <v>11.246869999999999</v>
      </c>
      <c r="AH20" s="13">
        <v>21.89085</v>
      </c>
      <c r="AI20" s="18">
        <v>2.7015880000000001</v>
      </c>
      <c r="AJ20" s="67">
        <f t="shared" si="4"/>
        <v>17.037151952697354</v>
      </c>
      <c r="AK20" s="99"/>
      <c r="AL20" s="12">
        <v>14.286849999999999</v>
      </c>
      <c r="AM20" s="4" t="str">
        <f t="shared" si="11"/>
        <v xml:space="preserve">  </v>
      </c>
      <c r="AN20" s="13">
        <v>8.8000389999999999</v>
      </c>
      <c r="AO20" s="13">
        <v>22.356079999999999</v>
      </c>
      <c r="AP20" s="18">
        <v>3.4151910000000001</v>
      </c>
      <c r="AQ20" s="67">
        <f t="shared" si="5"/>
        <v>23.90443659729052</v>
      </c>
      <c r="AR20" s="99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</row>
    <row r="21" spans="1:59" ht="14.25" x14ac:dyDescent="0.3">
      <c r="A21" s="17"/>
      <c r="B21" s="13" t="s">
        <v>20</v>
      </c>
      <c r="C21" s="12">
        <v>7.7454029999999996</v>
      </c>
      <c r="D21" s="4" t="str">
        <f t="shared" si="6"/>
        <v xml:space="preserve">  </v>
      </c>
      <c r="E21" s="13">
        <v>4.7564590000000004</v>
      </c>
      <c r="F21" s="13">
        <v>12.36867</v>
      </c>
      <c r="G21" s="18">
        <v>1.8938170000000001</v>
      </c>
      <c r="H21" s="67">
        <f t="shared" si="0"/>
        <v>24.45085168583223</v>
      </c>
      <c r="I21" s="67"/>
      <c r="J21" s="12">
        <v>13.86689</v>
      </c>
      <c r="K21" s="4" t="str">
        <f t="shared" si="7"/>
        <v xml:space="preserve">  </v>
      </c>
      <c r="L21" s="13">
        <v>9.5224890000000002</v>
      </c>
      <c r="M21" s="13">
        <v>19.760449999999999</v>
      </c>
      <c r="N21" s="18">
        <v>2.5901869999999998</v>
      </c>
      <c r="O21" s="67">
        <f t="shared" si="1"/>
        <v>18.678932334503266</v>
      </c>
      <c r="P21" s="18"/>
      <c r="Q21" s="12">
        <v>1.444831</v>
      </c>
      <c r="R21" s="4" t="str">
        <f t="shared" si="8"/>
        <v>**</v>
      </c>
      <c r="S21" s="13">
        <v>0.46289340000000001</v>
      </c>
      <c r="T21" s="13">
        <v>4.4173200000000001</v>
      </c>
      <c r="U21" s="18">
        <v>0.83413669999999995</v>
      </c>
      <c r="V21" s="67">
        <f t="shared" si="2"/>
        <v>57.732475286036909</v>
      </c>
      <c r="W21" s="18"/>
      <c r="X21" s="12">
        <v>9.9467739999999996</v>
      </c>
      <c r="Y21" s="4" t="str">
        <f t="shared" si="9"/>
        <v xml:space="preserve">  </v>
      </c>
      <c r="Z21" s="13">
        <v>6.258356</v>
      </c>
      <c r="AA21" s="13">
        <v>15.450699999999999</v>
      </c>
      <c r="AB21" s="18">
        <v>2.3008769999999998</v>
      </c>
      <c r="AC21" s="67">
        <f t="shared" si="3"/>
        <v>23.131891807333712</v>
      </c>
      <c r="AD21" s="99"/>
      <c r="AE21" s="12">
        <v>9.1902340000000002</v>
      </c>
      <c r="AF21" s="4" t="str">
        <f t="shared" si="10"/>
        <v xml:space="preserve">  </v>
      </c>
      <c r="AG21" s="13">
        <v>5.8681479999999997</v>
      </c>
      <c r="AH21" s="13">
        <v>14.111090000000001</v>
      </c>
      <c r="AI21" s="18">
        <v>2.0630890000000002</v>
      </c>
      <c r="AJ21" s="67">
        <f t="shared" si="4"/>
        <v>22.448710228705821</v>
      </c>
      <c r="AK21" s="99"/>
      <c r="AL21" s="12">
        <v>23.813669999999998</v>
      </c>
      <c r="AM21" s="4" t="str">
        <f t="shared" si="11"/>
        <v xml:space="preserve">  </v>
      </c>
      <c r="AN21" s="13">
        <v>18.166450000000001</v>
      </c>
      <c r="AO21" s="13">
        <v>30.560780000000001</v>
      </c>
      <c r="AP21" s="18">
        <v>3.167411</v>
      </c>
      <c r="AQ21" s="67">
        <f t="shared" si="5"/>
        <v>13.300809996947132</v>
      </c>
      <c r="AR21" s="99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</row>
    <row r="22" spans="1:59" ht="14.25" x14ac:dyDescent="0.3">
      <c r="A22" s="17"/>
      <c r="B22" s="13" t="s">
        <v>21</v>
      </c>
      <c r="C22" s="12">
        <v>13.53281</v>
      </c>
      <c r="D22" s="4" t="str">
        <f t="shared" si="6"/>
        <v xml:space="preserve">  </v>
      </c>
      <c r="E22" s="13">
        <v>8.6719109999999997</v>
      </c>
      <c r="F22" s="13">
        <v>20.506609999999998</v>
      </c>
      <c r="G22" s="18">
        <v>2.9833460000000001</v>
      </c>
      <c r="H22" s="67">
        <f t="shared" si="0"/>
        <v>22.045281061361241</v>
      </c>
      <c r="I22" s="67"/>
      <c r="J22" s="12">
        <v>16.585999999999999</v>
      </c>
      <c r="K22" s="4" t="str">
        <f t="shared" si="7"/>
        <v xml:space="preserve">  </v>
      </c>
      <c r="L22" s="13">
        <v>10.583550000000001</v>
      </c>
      <c r="M22" s="13">
        <v>25.039429999999999</v>
      </c>
      <c r="N22" s="18">
        <v>3.66161</v>
      </c>
      <c r="O22" s="67">
        <f t="shared" si="1"/>
        <v>22.07651030989992</v>
      </c>
      <c r="P22" s="18"/>
      <c r="Q22" s="12">
        <v>10.3863</v>
      </c>
      <c r="R22" s="4" t="str">
        <f t="shared" si="8"/>
        <v>**</v>
      </c>
      <c r="S22" s="13">
        <v>2.6768770000000002</v>
      </c>
      <c r="T22" s="13">
        <v>32.812989999999999</v>
      </c>
      <c r="U22" s="18">
        <v>6.8303130000000003</v>
      </c>
      <c r="V22" s="67">
        <f t="shared" si="2"/>
        <v>65.762716270471671</v>
      </c>
      <c r="W22" s="18"/>
      <c r="X22" s="12">
        <v>3.9480469999999999</v>
      </c>
      <c r="Y22" s="4" t="str">
        <f t="shared" si="9"/>
        <v>**</v>
      </c>
      <c r="Z22" s="13">
        <v>1.1076999999999999</v>
      </c>
      <c r="AA22" s="13">
        <v>13.10632</v>
      </c>
      <c r="AB22" s="18">
        <v>2.5153240000000001</v>
      </c>
      <c r="AC22" s="67">
        <f t="shared" si="3"/>
        <v>63.71058905833695</v>
      </c>
      <c r="AD22" s="99"/>
      <c r="AE22" s="12">
        <v>23.91911</v>
      </c>
      <c r="AF22" s="4" t="str">
        <f t="shared" si="10"/>
        <v>*</v>
      </c>
      <c r="AG22" s="13">
        <v>12.35819</v>
      </c>
      <c r="AH22" s="13">
        <v>41.209780000000002</v>
      </c>
      <c r="AI22" s="18">
        <v>7.444464</v>
      </c>
      <c r="AJ22" s="67">
        <f t="shared" si="4"/>
        <v>31.123499160294841</v>
      </c>
      <c r="AK22" s="99"/>
      <c r="AL22" s="12">
        <v>20.534050000000001</v>
      </c>
      <c r="AM22" s="4" t="str">
        <f t="shared" si="11"/>
        <v xml:space="preserve">  </v>
      </c>
      <c r="AN22" s="13">
        <v>13.05949</v>
      </c>
      <c r="AO22" s="13">
        <v>30.77243</v>
      </c>
      <c r="AP22" s="18">
        <v>4.5160960000000001</v>
      </c>
      <c r="AQ22" s="67">
        <f t="shared" si="5"/>
        <v>21.993206405945248</v>
      </c>
      <c r="AR22" s="99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</row>
    <row r="23" spans="1:59" ht="14.25" x14ac:dyDescent="0.3">
      <c r="A23" s="17"/>
      <c r="B23" s="13" t="s">
        <v>22</v>
      </c>
      <c r="C23" s="12">
        <v>18.020199999999999</v>
      </c>
      <c r="D23" s="4" t="str">
        <f t="shared" si="6"/>
        <v>*</v>
      </c>
      <c r="E23" s="13">
        <v>10.697900000000001</v>
      </c>
      <c r="F23" s="13">
        <v>28.741289999999999</v>
      </c>
      <c r="G23" s="18">
        <v>4.5749839999999997</v>
      </c>
      <c r="H23" s="67">
        <f t="shared" si="0"/>
        <v>25.388086702700303</v>
      </c>
      <c r="I23" s="67"/>
      <c r="J23" s="12">
        <v>11.31765</v>
      </c>
      <c r="K23" s="4" t="str">
        <f t="shared" si="7"/>
        <v>*</v>
      </c>
      <c r="L23" s="13">
        <v>5.9739459999999998</v>
      </c>
      <c r="M23" s="13">
        <v>20.404029999999999</v>
      </c>
      <c r="N23" s="18">
        <v>3.57152</v>
      </c>
      <c r="O23" s="67">
        <f t="shared" si="1"/>
        <v>31.557081196184722</v>
      </c>
      <c r="P23" s="18"/>
      <c r="Q23" s="12">
        <v>1.147618</v>
      </c>
      <c r="R23" s="4" t="str">
        <f t="shared" si="8"/>
        <v>**</v>
      </c>
      <c r="S23" s="13">
        <v>0.24048659999999999</v>
      </c>
      <c r="T23" s="13">
        <v>5.2948950000000004</v>
      </c>
      <c r="U23" s="18">
        <v>0.9098077</v>
      </c>
      <c r="V23" s="67">
        <f t="shared" si="2"/>
        <v>79.277921747480434</v>
      </c>
      <c r="W23" s="18"/>
      <c r="X23" s="12">
        <v>4.089467</v>
      </c>
      <c r="Y23" s="4" t="str">
        <f t="shared" si="9"/>
        <v>**</v>
      </c>
      <c r="Z23" s="13">
        <v>0.7348865</v>
      </c>
      <c r="AA23" s="13">
        <v>19.715540000000001</v>
      </c>
      <c r="AB23" s="18">
        <v>3.5035940000000001</v>
      </c>
      <c r="AC23" s="67">
        <f t="shared" si="3"/>
        <v>85.673609788268251</v>
      </c>
      <c r="AD23" s="99"/>
      <c r="AE23" s="12">
        <v>19.167819999999999</v>
      </c>
      <c r="AF23" s="4" t="str">
        <f t="shared" si="10"/>
        <v xml:space="preserve">  </v>
      </c>
      <c r="AG23" s="13">
        <v>11.74898</v>
      </c>
      <c r="AH23" s="13">
        <v>29.694970000000001</v>
      </c>
      <c r="AI23" s="18">
        <v>4.5632820000000001</v>
      </c>
      <c r="AJ23" s="67">
        <f t="shared" si="4"/>
        <v>23.806995266023996</v>
      </c>
      <c r="AK23" s="99"/>
      <c r="AL23" s="12">
        <v>15.407109999999999</v>
      </c>
      <c r="AM23" s="4" t="str">
        <f t="shared" si="11"/>
        <v>*</v>
      </c>
      <c r="AN23" s="13">
        <v>7.9059970000000002</v>
      </c>
      <c r="AO23" s="13">
        <v>27.87133</v>
      </c>
      <c r="AP23" s="18">
        <v>5.0015660000000004</v>
      </c>
      <c r="AQ23" s="67">
        <f t="shared" si="5"/>
        <v>32.462713643246531</v>
      </c>
      <c r="AR23" s="99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</row>
    <row r="24" spans="1:59" ht="14.25" x14ac:dyDescent="0.3">
      <c r="A24" s="17"/>
      <c r="B24" s="13" t="s">
        <v>23</v>
      </c>
      <c r="C24" s="12">
        <v>11.45909</v>
      </c>
      <c r="D24" s="4" t="str">
        <f t="shared" si="6"/>
        <v>*</v>
      </c>
      <c r="E24" s="13">
        <v>5.921176</v>
      </c>
      <c r="F24" s="13">
        <v>21.01925</v>
      </c>
      <c r="G24" s="18">
        <v>3.731773</v>
      </c>
      <c r="H24" s="67">
        <f t="shared" si="0"/>
        <v>32.5660501837406</v>
      </c>
      <c r="I24" s="67"/>
      <c r="J24" s="12">
        <v>7.1678670000000002</v>
      </c>
      <c r="K24" s="4" t="str">
        <f t="shared" si="7"/>
        <v>*</v>
      </c>
      <c r="L24" s="13">
        <v>4.2141070000000003</v>
      </c>
      <c r="M24" s="13">
        <v>11.93403</v>
      </c>
      <c r="N24" s="18">
        <v>1.9095960000000001</v>
      </c>
      <c r="O24" s="67">
        <f t="shared" si="1"/>
        <v>26.641063513036723</v>
      </c>
      <c r="P24" s="18"/>
      <c r="Q24" s="12">
        <v>1.0722719999999999</v>
      </c>
      <c r="R24" s="4" t="str">
        <f t="shared" si="8"/>
        <v>**</v>
      </c>
      <c r="S24" s="13">
        <v>0.27759689999999998</v>
      </c>
      <c r="T24" s="13">
        <v>4.04948</v>
      </c>
      <c r="U24" s="18">
        <v>0.73569119999999999</v>
      </c>
      <c r="V24" s="67">
        <f t="shared" si="2"/>
        <v>68.610501812972842</v>
      </c>
      <c r="W24" s="18"/>
      <c r="X24" s="12">
        <v>0.45807779999999998</v>
      </c>
      <c r="Y24" s="4" t="str">
        <f t="shared" si="9"/>
        <v>**</v>
      </c>
      <c r="Z24" s="13">
        <v>0.1109638</v>
      </c>
      <c r="AA24" s="13">
        <v>1.870689</v>
      </c>
      <c r="AB24" s="18">
        <v>0.33065280000000002</v>
      </c>
      <c r="AC24" s="67">
        <f t="shared" si="3"/>
        <v>72.182672899669015</v>
      </c>
      <c r="AD24" s="99"/>
      <c r="AE24" s="12">
        <v>12.531359999999999</v>
      </c>
      <c r="AF24" s="4" t="str">
        <f t="shared" si="10"/>
        <v>*</v>
      </c>
      <c r="AG24" s="13">
        <v>6.7777010000000004</v>
      </c>
      <c r="AH24" s="13">
        <v>22.01585</v>
      </c>
      <c r="AI24" s="18">
        <v>3.7932419999999998</v>
      </c>
      <c r="AJ24" s="67">
        <f t="shared" si="4"/>
        <v>30.269994637453557</v>
      </c>
      <c r="AK24" s="99"/>
      <c r="AL24" s="12">
        <v>7.6259439999999996</v>
      </c>
      <c r="AM24" s="4" t="str">
        <f t="shared" si="11"/>
        <v>*</v>
      </c>
      <c r="AN24" s="13">
        <v>4.5955139999999997</v>
      </c>
      <c r="AO24" s="13">
        <v>12.395110000000001</v>
      </c>
      <c r="AP24" s="18">
        <v>1.936294</v>
      </c>
      <c r="AQ24" s="67">
        <f t="shared" si="5"/>
        <v>25.390876198409014</v>
      </c>
      <c r="AR24" s="99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</row>
    <row r="25" spans="1:59" ht="14.25" x14ac:dyDescent="0.3">
      <c r="A25" s="17"/>
      <c r="B25" s="13" t="s">
        <v>24</v>
      </c>
      <c r="C25" s="12">
        <v>11.45796</v>
      </c>
      <c r="D25" s="4" t="str">
        <f t="shared" si="6"/>
        <v xml:space="preserve">  </v>
      </c>
      <c r="E25" s="13">
        <v>7.4706289999999997</v>
      </c>
      <c r="F25" s="13">
        <v>17.178370000000001</v>
      </c>
      <c r="G25" s="18">
        <v>2.4417930000000001</v>
      </c>
      <c r="H25" s="67">
        <f t="shared" si="0"/>
        <v>21.310887802017113</v>
      </c>
      <c r="I25" s="67"/>
      <c r="J25" s="12">
        <v>15.11655</v>
      </c>
      <c r="K25" s="4" t="str">
        <f t="shared" si="7"/>
        <v xml:space="preserve">  </v>
      </c>
      <c r="L25" s="13">
        <v>10.505610000000001</v>
      </c>
      <c r="M25" s="13">
        <v>21.270250000000001</v>
      </c>
      <c r="N25" s="18">
        <v>2.7284480000000002</v>
      </c>
      <c r="O25" s="67">
        <f t="shared" si="1"/>
        <v>18.049409422123436</v>
      </c>
      <c r="P25" s="18"/>
      <c r="Q25" s="12">
        <v>5.1769660000000002</v>
      </c>
      <c r="R25" s="4" t="str">
        <f t="shared" si="8"/>
        <v>*</v>
      </c>
      <c r="S25" s="13">
        <v>2.8339840000000001</v>
      </c>
      <c r="T25" s="13">
        <v>9.2721540000000005</v>
      </c>
      <c r="U25" s="18">
        <v>1.570198</v>
      </c>
      <c r="V25" s="67">
        <f t="shared" si="2"/>
        <v>30.330467690921669</v>
      </c>
      <c r="W25" s="18"/>
      <c r="X25" s="12">
        <v>7.7060209999999998</v>
      </c>
      <c r="Y25" s="4" t="str">
        <f t="shared" si="9"/>
        <v>*</v>
      </c>
      <c r="Z25" s="13">
        <v>4.4588559999999999</v>
      </c>
      <c r="AA25" s="13">
        <v>12.996270000000001</v>
      </c>
      <c r="AB25" s="18">
        <v>2.110716</v>
      </c>
      <c r="AC25" s="67">
        <f t="shared" si="3"/>
        <v>27.390478172846922</v>
      </c>
      <c r="AD25" s="99"/>
      <c r="AE25" s="12">
        <v>16.634930000000001</v>
      </c>
      <c r="AF25" s="4" t="str">
        <f t="shared" si="10"/>
        <v xml:space="preserve">  </v>
      </c>
      <c r="AG25" s="13">
        <v>11.848850000000001</v>
      </c>
      <c r="AH25" s="13">
        <v>22.85305</v>
      </c>
      <c r="AI25" s="18">
        <v>2.7954119999999998</v>
      </c>
      <c r="AJ25" s="67">
        <f t="shared" si="4"/>
        <v>16.804471073818764</v>
      </c>
      <c r="AK25" s="99"/>
      <c r="AL25" s="12">
        <v>22.822569999999999</v>
      </c>
      <c r="AM25" s="4" t="str">
        <f t="shared" si="11"/>
        <v xml:space="preserve">  </v>
      </c>
      <c r="AN25" s="13">
        <v>17.032119999999999</v>
      </c>
      <c r="AO25" s="13">
        <v>29.872810000000001</v>
      </c>
      <c r="AP25" s="18">
        <v>3.2800340000000001</v>
      </c>
      <c r="AQ25" s="67">
        <f t="shared" si="5"/>
        <v>14.371887127523324</v>
      </c>
      <c r="AR25" s="99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</row>
    <row r="26" spans="1:59" ht="14.25" x14ac:dyDescent="0.3">
      <c r="A26" s="17"/>
      <c r="B26" s="13" t="s">
        <v>25</v>
      </c>
      <c r="C26" s="12">
        <v>17.440580000000001</v>
      </c>
      <c r="D26" s="4" t="str">
        <f t="shared" si="6"/>
        <v>*</v>
      </c>
      <c r="E26" s="13">
        <v>9.8500029999999992</v>
      </c>
      <c r="F26" s="13">
        <v>28.99897</v>
      </c>
      <c r="G26" s="18">
        <v>4.843248</v>
      </c>
      <c r="H26" s="67">
        <f t="shared" si="0"/>
        <v>27.76999388781795</v>
      </c>
      <c r="I26" s="67"/>
      <c r="J26" s="12">
        <v>9.9373810000000002</v>
      </c>
      <c r="K26" s="4" t="str">
        <f t="shared" si="7"/>
        <v>*</v>
      </c>
      <c r="L26" s="13">
        <v>5.3208219999999997</v>
      </c>
      <c r="M26" s="13">
        <v>17.806139999999999</v>
      </c>
      <c r="N26" s="18">
        <v>3.080638</v>
      </c>
      <c r="O26" s="67">
        <f t="shared" si="1"/>
        <v>31.000502043747741</v>
      </c>
      <c r="P26" s="18"/>
      <c r="Q26" s="12">
        <v>2.0976949999999999</v>
      </c>
      <c r="R26" s="4" t="str">
        <f t="shared" si="8"/>
        <v>*</v>
      </c>
      <c r="S26" s="13">
        <v>0.86818340000000005</v>
      </c>
      <c r="T26" s="13">
        <v>4.9809390000000002</v>
      </c>
      <c r="U26" s="18">
        <v>0.93742239999999999</v>
      </c>
      <c r="V26" s="67">
        <f t="shared" si="2"/>
        <v>44.688212538047715</v>
      </c>
      <c r="W26" s="18"/>
      <c r="X26" s="12">
        <v>1.030559</v>
      </c>
      <c r="Y26" s="4" t="str">
        <f t="shared" si="9"/>
        <v>**</v>
      </c>
      <c r="Z26" s="13">
        <v>0.1398346</v>
      </c>
      <c r="AA26" s="13">
        <v>7.1867260000000002</v>
      </c>
      <c r="AB26" s="18">
        <v>1.0440419999999999</v>
      </c>
      <c r="AC26" s="67">
        <f t="shared" si="3"/>
        <v>101.30831907731628</v>
      </c>
      <c r="AD26" s="99"/>
      <c r="AE26" s="12">
        <v>19.53828</v>
      </c>
      <c r="AF26" s="4" t="str">
        <f t="shared" si="10"/>
        <v xml:space="preserve">  </v>
      </c>
      <c r="AG26" s="13">
        <v>11.675750000000001</v>
      </c>
      <c r="AH26" s="13">
        <v>30.84637</v>
      </c>
      <c r="AI26" s="18">
        <v>4.8773410000000004</v>
      </c>
      <c r="AJ26" s="67">
        <f t="shared" si="4"/>
        <v>24.963000837330615</v>
      </c>
      <c r="AK26" s="99"/>
      <c r="AL26" s="12">
        <v>10.96794</v>
      </c>
      <c r="AM26" s="4" t="str">
        <f t="shared" si="11"/>
        <v>*</v>
      </c>
      <c r="AN26" s="13">
        <v>6.0261189999999996</v>
      </c>
      <c r="AO26" s="13">
        <v>19.1371</v>
      </c>
      <c r="AP26" s="18">
        <v>3.2527460000000001</v>
      </c>
      <c r="AQ26" s="67">
        <f t="shared" si="5"/>
        <v>29.656854432099372</v>
      </c>
      <c r="AR26" s="99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</row>
    <row r="27" spans="1:59" ht="14.25" x14ac:dyDescent="0.3">
      <c r="A27" s="17"/>
      <c r="B27" s="13" t="s">
        <v>26</v>
      </c>
      <c r="C27" s="12">
        <v>14.99166</v>
      </c>
      <c r="D27" s="4" t="str">
        <f t="shared" si="6"/>
        <v xml:space="preserve">  </v>
      </c>
      <c r="E27" s="13">
        <v>9.8186230000000005</v>
      </c>
      <c r="F27" s="13">
        <v>22.218669999999999</v>
      </c>
      <c r="G27" s="18">
        <v>3.135834</v>
      </c>
      <c r="H27" s="67">
        <f t="shared" si="0"/>
        <v>20.917189957616436</v>
      </c>
      <c r="I27" s="67"/>
      <c r="J27" s="12">
        <v>20.08774</v>
      </c>
      <c r="K27" s="4" t="str">
        <f t="shared" si="7"/>
        <v xml:space="preserve">  </v>
      </c>
      <c r="L27" s="13">
        <v>13.89363</v>
      </c>
      <c r="M27" s="13">
        <v>28.14085</v>
      </c>
      <c r="N27" s="18">
        <v>3.6308760000000002</v>
      </c>
      <c r="O27" s="67">
        <f t="shared" si="1"/>
        <v>18.075084603842942</v>
      </c>
      <c r="P27" s="18"/>
      <c r="Q27" s="12">
        <v>2.7582810000000002</v>
      </c>
      <c r="R27" s="4" t="str">
        <f t="shared" si="8"/>
        <v>**</v>
      </c>
      <c r="S27" s="13">
        <v>0.77636229999999995</v>
      </c>
      <c r="T27" s="13">
        <v>9.3242449999999995</v>
      </c>
      <c r="U27" s="18">
        <v>1.762448</v>
      </c>
      <c r="V27" s="67">
        <f t="shared" si="2"/>
        <v>63.896608068576043</v>
      </c>
      <c r="W27" s="18"/>
      <c r="X27" s="12">
        <v>3.929033</v>
      </c>
      <c r="Y27" s="4" t="str">
        <f t="shared" si="9"/>
        <v>*</v>
      </c>
      <c r="Z27" s="13">
        <v>1.4672609999999999</v>
      </c>
      <c r="AA27" s="13">
        <v>10.09788</v>
      </c>
      <c r="AB27" s="18">
        <v>1.9456439999999999</v>
      </c>
      <c r="AC27" s="67">
        <f t="shared" si="3"/>
        <v>49.519665525843124</v>
      </c>
      <c r="AD27" s="99"/>
      <c r="AE27" s="12">
        <v>17.749939999999999</v>
      </c>
      <c r="AF27" s="4" t="str">
        <f t="shared" si="10"/>
        <v xml:space="preserve">  </v>
      </c>
      <c r="AG27" s="13">
        <v>12.10083</v>
      </c>
      <c r="AH27" s="13">
        <v>25.27787</v>
      </c>
      <c r="AI27" s="18">
        <v>3.348366</v>
      </c>
      <c r="AJ27" s="67">
        <f t="shared" si="4"/>
        <v>18.864097568780515</v>
      </c>
      <c r="AK27" s="99"/>
      <c r="AL27" s="12">
        <v>24.016780000000001</v>
      </c>
      <c r="AM27" s="4" t="str">
        <f t="shared" si="11"/>
        <v xml:space="preserve">  </v>
      </c>
      <c r="AN27" s="13">
        <v>17.18638</v>
      </c>
      <c r="AO27" s="13">
        <v>32.496560000000002</v>
      </c>
      <c r="AP27" s="18">
        <v>3.9170340000000001</v>
      </c>
      <c r="AQ27" s="67">
        <f t="shared" si="5"/>
        <v>16.30957189098622</v>
      </c>
      <c r="AR27" s="99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</row>
    <row r="28" spans="1:59" ht="14.25" x14ac:dyDescent="0.3">
      <c r="A28" s="17"/>
      <c r="B28" s="13" t="s">
        <v>27</v>
      </c>
      <c r="C28" s="12">
        <v>15.769679999999999</v>
      </c>
      <c r="D28" s="4" t="str">
        <f t="shared" si="6"/>
        <v>*</v>
      </c>
      <c r="E28" s="13">
        <v>8.8878540000000008</v>
      </c>
      <c r="F28" s="13">
        <v>26.434100000000001</v>
      </c>
      <c r="G28" s="18">
        <v>4.4180919999999997</v>
      </c>
      <c r="H28" s="67">
        <f t="shared" si="0"/>
        <v>28.016370655587174</v>
      </c>
      <c r="I28" s="67"/>
      <c r="J28" s="12">
        <v>14.93581</v>
      </c>
      <c r="K28" s="4" t="str">
        <f t="shared" si="7"/>
        <v>*</v>
      </c>
      <c r="L28" s="13">
        <v>8.3586489999999998</v>
      </c>
      <c r="M28" s="13">
        <v>25.261690000000002</v>
      </c>
      <c r="N28" s="18">
        <v>4.2453539999999998</v>
      </c>
      <c r="O28" s="67">
        <f t="shared" si="1"/>
        <v>28.423995752490157</v>
      </c>
      <c r="P28" s="18"/>
      <c r="Q28" s="12">
        <v>1.92266</v>
      </c>
      <c r="R28" s="4" t="str">
        <f t="shared" si="8"/>
        <v>**</v>
      </c>
      <c r="S28" s="13">
        <v>0.61669980000000002</v>
      </c>
      <c r="T28" s="13">
        <v>5.831912</v>
      </c>
      <c r="U28" s="18">
        <v>1.106681</v>
      </c>
      <c r="V28" s="67">
        <f t="shared" si="2"/>
        <v>57.559890984365417</v>
      </c>
      <c r="W28" s="18"/>
      <c r="X28" s="12">
        <v>10.49024</v>
      </c>
      <c r="Y28" s="4" t="str">
        <f t="shared" si="9"/>
        <v>**</v>
      </c>
      <c r="Z28" s="13">
        <v>3.5200499999999999</v>
      </c>
      <c r="AA28" s="13">
        <v>27.34984</v>
      </c>
      <c r="AB28" s="18">
        <v>5.5904540000000003</v>
      </c>
      <c r="AC28" s="67">
        <f t="shared" si="3"/>
        <v>53.291955188823138</v>
      </c>
      <c r="AD28" s="99"/>
      <c r="AE28" s="12">
        <v>17.692340000000002</v>
      </c>
      <c r="AF28" s="4" t="str">
        <f t="shared" si="10"/>
        <v>*</v>
      </c>
      <c r="AG28" s="13">
        <v>10.49845</v>
      </c>
      <c r="AH28" s="13">
        <v>28.259270000000001</v>
      </c>
      <c r="AI28" s="18">
        <v>4.500038</v>
      </c>
      <c r="AJ28" s="67">
        <f t="shared" si="4"/>
        <v>25.434950944872188</v>
      </c>
      <c r="AK28" s="99"/>
      <c r="AL28" s="12">
        <v>25.42604</v>
      </c>
      <c r="AM28" s="4" t="str">
        <f t="shared" si="11"/>
        <v>*</v>
      </c>
      <c r="AN28" s="13">
        <v>14.43826</v>
      </c>
      <c r="AO28" s="13">
        <v>40.789409999999997</v>
      </c>
      <c r="AP28" s="18">
        <v>6.8040430000000001</v>
      </c>
      <c r="AQ28" s="67">
        <f t="shared" si="5"/>
        <v>26.760136458528343</v>
      </c>
      <c r="AR28" s="99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</row>
    <row r="29" spans="1:59" ht="14.25" x14ac:dyDescent="0.3">
      <c r="A29" s="17"/>
      <c r="B29" s="13" t="s">
        <v>28</v>
      </c>
      <c r="C29" s="12">
        <v>6.1422990000000004</v>
      </c>
      <c r="D29" s="4" t="str">
        <f t="shared" si="6"/>
        <v>*</v>
      </c>
      <c r="E29" s="13">
        <v>3.1544479999999999</v>
      </c>
      <c r="F29" s="13">
        <v>11.620620000000001</v>
      </c>
      <c r="G29" s="18">
        <v>2.052203</v>
      </c>
      <c r="H29" s="67">
        <f t="shared" si="0"/>
        <v>33.410991552185912</v>
      </c>
      <c r="I29" s="67"/>
      <c r="J29" s="12">
        <v>8.7706630000000008</v>
      </c>
      <c r="K29" s="4" t="str">
        <f t="shared" si="7"/>
        <v>*</v>
      </c>
      <c r="L29" s="13">
        <v>4.9354579999999997</v>
      </c>
      <c r="M29" s="13">
        <v>15.11233</v>
      </c>
      <c r="N29" s="18">
        <v>2.515285</v>
      </c>
      <c r="O29" s="67">
        <f t="shared" si="1"/>
        <v>28.678390675824616</v>
      </c>
      <c r="P29" s="18"/>
      <c r="Q29" s="12">
        <v>1.244243</v>
      </c>
      <c r="R29" s="4" t="str">
        <f t="shared" si="8"/>
        <v>**</v>
      </c>
      <c r="S29" s="13">
        <v>0.43287369999999997</v>
      </c>
      <c r="T29" s="13">
        <v>3.5226169999999999</v>
      </c>
      <c r="U29" s="18">
        <v>0.66704160000000001</v>
      </c>
      <c r="V29" s="67">
        <f t="shared" si="2"/>
        <v>53.610235299696285</v>
      </c>
      <c r="W29" s="18"/>
      <c r="X29" s="12">
        <v>5.9988400000000004</v>
      </c>
      <c r="Y29" s="4" t="str">
        <f t="shared" si="9"/>
        <v>*</v>
      </c>
      <c r="Z29" s="13">
        <v>3.3052299999999999</v>
      </c>
      <c r="AA29" s="13">
        <v>10.64593</v>
      </c>
      <c r="AB29" s="18">
        <v>1.796133</v>
      </c>
      <c r="AC29" s="67">
        <f t="shared" si="3"/>
        <v>29.941338658807364</v>
      </c>
      <c r="AD29" s="99"/>
      <c r="AE29" s="12">
        <v>7.3865410000000002</v>
      </c>
      <c r="AF29" s="4" t="str">
        <f t="shared" si="10"/>
        <v>*</v>
      </c>
      <c r="AG29" s="13">
        <v>4.1652509999999996</v>
      </c>
      <c r="AH29" s="13">
        <v>12.767200000000001</v>
      </c>
      <c r="AI29" s="18">
        <v>2.1188150000000001</v>
      </c>
      <c r="AJ29" s="67">
        <f t="shared" si="4"/>
        <v>28.684806596213303</v>
      </c>
      <c r="AK29" s="99"/>
      <c r="AL29" s="12">
        <v>14.769500000000001</v>
      </c>
      <c r="AM29" s="4" t="str">
        <f t="shared" si="11"/>
        <v xml:space="preserve">  </v>
      </c>
      <c r="AN29" s="13">
        <v>9.9438080000000006</v>
      </c>
      <c r="AO29" s="13">
        <v>21.381080000000001</v>
      </c>
      <c r="AP29" s="18">
        <v>2.8945029999999998</v>
      </c>
      <c r="AQ29" s="67">
        <f t="shared" si="5"/>
        <v>19.597840143539045</v>
      </c>
      <c r="AR29" s="99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</row>
    <row r="30" spans="1:59" ht="14.25" x14ac:dyDescent="0.3">
      <c r="A30" s="17"/>
      <c r="B30" s="13" t="s">
        <v>29</v>
      </c>
      <c r="C30" s="12">
        <v>18.81091</v>
      </c>
      <c r="D30" s="4" t="str">
        <f t="shared" si="6"/>
        <v>*</v>
      </c>
      <c r="E30" s="13">
        <v>11.07582</v>
      </c>
      <c r="F30" s="13">
        <v>30.118369999999999</v>
      </c>
      <c r="G30" s="18">
        <v>4.836252</v>
      </c>
      <c r="H30" s="67">
        <f t="shared" si="0"/>
        <v>25.709824777217051</v>
      </c>
      <c r="I30" s="67"/>
      <c r="J30" s="12">
        <v>14.57297</v>
      </c>
      <c r="K30" s="4" t="str">
        <f t="shared" si="7"/>
        <v>*</v>
      </c>
      <c r="L30" s="13">
        <v>6.5574659999999998</v>
      </c>
      <c r="M30" s="13">
        <v>29.31269</v>
      </c>
      <c r="N30" s="18">
        <v>5.6417539999999997</v>
      </c>
      <c r="O30" s="67">
        <f t="shared" si="1"/>
        <v>38.713824292508662</v>
      </c>
      <c r="P30" s="18"/>
      <c r="Q30" s="12">
        <v>0.54528019999999999</v>
      </c>
      <c r="R30" s="4" t="str">
        <f t="shared" si="8"/>
        <v>**</v>
      </c>
      <c r="S30" s="13">
        <v>0.16198009999999999</v>
      </c>
      <c r="T30" s="13">
        <v>1.8190729999999999</v>
      </c>
      <c r="U30" s="18">
        <v>0.3369086</v>
      </c>
      <c r="V30" s="67">
        <f t="shared" si="2"/>
        <v>61.78632563588409</v>
      </c>
      <c r="W30" s="18"/>
      <c r="X30" s="12">
        <v>15.371790000000001</v>
      </c>
      <c r="Y30" s="4" t="str">
        <f t="shared" si="9"/>
        <v>*</v>
      </c>
      <c r="Z30" s="13">
        <v>6.9410429999999996</v>
      </c>
      <c r="AA30" s="13">
        <v>30.668030000000002</v>
      </c>
      <c r="AB30" s="18">
        <v>5.9073029999999997</v>
      </c>
      <c r="AC30" s="67">
        <f t="shared" si="3"/>
        <v>38.429506257891887</v>
      </c>
      <c r="AD30" s="99"/>
      <c r="AE30" s="12">
        <v>19.356190000000002</v>
      </c>
      <c r="AF30" s="4" t="str">
        <f t="shared" si="10"/>
        <v>*</v>
      </c>
      <c r="AG30" s="13">
        <v>11.554209999999999</v>
      </c>
      <c r="AH30" s="13">
        <v>30.603560000000002</v>
      </c>
      <c r="AI30" s="18">
        <v>4.8445390000000002</v>
      </c>
      <c r="AJ30" s="67">
        <f t="shared" si="4"/>
        <v>25.028370769247459</v>
      </c>
      <c r="AK30" s="99"/>
      <c r="AL30" s="12">
        <v>29.944759999999999</v>
      </c>
      <c r="AM30" s="4" t="str">
        <f t="shared" si="11"/>
        <v xml:space="preserve">  </v>
      </c>
      <c r="AN30" s="13">
        <v>19.012049999999999</v>
      </c>
      <c r="AO30" s="13">
        <v>43.766800000000003</v>
      </c>
      <c r="AP30" s="18">
        <v>6.414167</v>
      </c>
      <c r="AQ30" s="67">
        <f t="shared" si="5"/>
        <v>21.419998023026398</v>
      </c>
      <c r="AR30" s="99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</row>
    <row r="31" spans="1:59" ht="14.25" x14ac:dyDescent="0.3">
      <c r="A31" s="17"/>
      <c r="B31" s="13" t="s">
        <v>30</v>
      </c>
      <c r="C31" s="12">
        <v>16.502600000000001</v>
      </c>
      <c r="D31" s="4" t="str">
        <f t="shared" si="6"/>
        <v xml:space="preserve">  </v>
      </c>
      <c r="E31" s="13">
        <v>10.21223</v>
      </c>
      <c r="F31" s="13">
        <v>25.564419999999998</v>
      </c>
      <c r="G31" s="18">
        <v>3.8845890000000001</v>
      </c>
      <c r="H31" s="67">
        <f t="shared" si="0"/>
        <v>23.539254420515555</v>
      </c>
      <c r="I31" s="67"/>
      <c r="J31" s="12">
        <v>18.4651</v>
      </c>
      <c r="K31" s="4" t="str">
        <f t="shared" si="7"/>
        <v>*</v>
      </c>
      <c r="L31" s="13">
        <v>9.5607150000000001</v>
      </c>
      <c r="M31" s="13">
        <v>32.667090000000002</v>
      </c>
      <c r="N31" s="18">
        <v>5.8520899999999996</v>
      </c>
      <c r="O31" s="67">
        <f t="shared" si="1"/>
        <v>31.692706781983311</v>
      </c>
      <c r="P31" s="18"/>
      <c r="Q31" s="12">
        <v>2.6537440000000001</v>
      </c>
      <c r="R31" s="4" t="str">
        <f t="shared" si="8"/>
        <v>*</v>
      </c>
      <c r="S31" s="13">
        <v>1.1467130000000001</v>
      </c>
      <c r="T31" s="13">
        <v>6.0207170000000003</v>
      </c>
      <c r="U31" s="18">
        <v>1.1261429999999999</v>
      </c>
      <c r="V31" s="67">
        <f t="shared" si="2"/>
        <v>42.436007391820759</v>
      </c>
      <c r="W31" s="18"/>
      <c r="X31" s="12">
        <v>2.961916</v>
      </c>
      <c r="Y31" s="4" t="str">
        <f t="shared" si="9"/>
        <v>*</v>
      </c>
      <c r="Z31" s="13">
        <v>1.1687289999999999</v>
      </c>
      <c r="AA31" s="13">
        <v>7.3030949999999999</v>
      </c>
      <c r="AB31" s="18">
        <v>1.3904810000000001</v>
      </c>
      <c r="AC31" s="67">
        <f t="shared" si="3"/>
        <v>46.945321879486116</v>
      </c>
      <c r="AD31" s="99"/>
      <c r="AE31" s="12">
        <v>19.15634</v>
      </c>
      <c r="AF31" s="4" t="str">
        <f t="shared" si="10"/>
        <v xml:space="preserve">  </v>
      </c>
      <c r="AG31" s="13">
        <v>12.563000000000001</v>
      </c>
      <c r="AH31" s="13">
        <v>28.098040000000001</v>
      </c>
      <c r="AI31" s="18">
        <v>3.9528249999999998</v>
      </c>
      <c r="AJ31" s="67">
        <f t="shared" si="4"/>
        <v>20.634552320537221</v>
      </c>
      <c r="AK31" s="99"/>
      <c r="AL31" s="12">
        <v>21.427019999999999</v>
      </c>
      <c r="AM31" s="4" t="str">
        <f t="shared" si="11"/>
        <v>*</v>
      </c>
      <c r="AN31" s="13">
        <v>11.971920000000001</v>
      </c>
      <c r="AO31" s="13">
        <v>35.350709999999999</v>
      </c>
      <c r="AP31" s="18">
        <v>5.9759039999999999</v>
      </c>
      <c r="AQ31" s="67">
        <f t="shared" si="5"/>
        <v>27.889571204955239</v>
      </c>
      <c r="AR31" s="99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</row>
    <row r="32" spans="1:59" ht="14.25" x14ac:dyDescent="0.3">
      <c r="A32" s="17"/>
      <c r="B32" s="13" t="s">
        <v>31</v>
      </c>
      <c r="C32" s="12">
        <v>8.2778489999999998</v>
      </c>
      <c r="D32" s="4" t="str">
        <f t="shared" si="6"/>
        <v>*</v>
      </c>
      <c r="E32" s="13">
        <v>4.6151939999999998</v>
      </c>
      <c r="F32" s="13">
        <v>14.408149999999999</v>
      </c>
      <c r="G32" s="18">
        <v>2.4148160000000001</v>
      </c>
      <c r="H32" s="67">
        <f t="shared" si="0"/>
        <v>29.172022828635797</v>
      </c>
      <c r="I32" s="67"/>
      <c r="J32" s="12">
        <v>17.301770000000001</v>
      </c>
      <c r="K32" s="4" t="str">
        <f t="shared" si="7"/>
        <v xml:space="preserve">  </v>
      </c>
      <c r="L32" s="13">
        <v>11.14903</v>
      </c>
      <c r="M32" s="13">
        <v>25.86168</v>
      </c>
      <c r="N32" s="18">
        <v>3.7319</v>
      </c>
      <c r="O32" s="67">
        <f t="shared" si="1"/>
        <v>21.569469482024093</v>
      </c>
      <c r="P32" s="18"/>
      <c r="Q32" s="12">
        <v>0.95518170000000002</v>
      </c>
      <c r="R32" s="4" t="str">
        <f t="shared" si="8"/>
        <v>**</v>
      </c>
      <c r="S32" s="13">
        <v>0.2037805</v>
      </c>
      <c r="T32" s="13">
        <v>4.3562859999999999</v>
      </c>
      <c r="U32" s="18">
        <v>0.74931099999999995</v>
      </c>
      <c r="V32" s="67">
        <f t="shared" si="2"/>
        <v>78.44695935862255</v>
      </c>
      <c r="W32" s="18"/>
      <c r="X32" s="12">
        <v>2.6082010000000002</v>
      </c>
      <c r="Y32" s="4" t="str">
        <f t="shared" si="9"/>
        <v>**</v>
      </c>
      <c r="Z32" s="13">
        <v>0.78811319999999996</v>
      </c>
      <c r="AA32" s="13">
        <v>8.2808050000000009</v>
      </c>
      <c r="AB32" s="18">
        <v>1.5749960000000001</v>
      </c>
      <c r="AC32" s="67">
        <f t="shared" si="3"/>
        <v>60.386296915000024</v>
      </c>
      <c r="AD32" s="99"/>
      <c r="AE32" s="12">
        <v>9.2330310000000004</v>
      </c>
      <c r="AF32" s="4" t="str">
        <f t="shared" si="10"/>
        <v>*</v>
      </c>
      <c r="AG32" s="13">
        <v>5.3745580000000004</v>
      </c>
      <c r="AH32" s="13">
        <v>15.410439999999999</v>
      </c>
      <c r="AI32" s="18">
        <v>2.4916369999999999</v>
      </c>
      <c r="AJ32" s="67">
        <f t="shared" si="4"/>
        <v>26.986121892150038</v>
      </c>
      <c r="AK32" s="99"/>
      <c r="AL32" s="12">
        <v>19.909980000000001</v>
      </c>
      <c r="AM32" s="4" t="str">
        <f t="shared" si="11"/>
        <v xml:space="preserve">  </v>
      </c>
      <c r="AN32" s="13">
        <v>13.28905</v>
      </c>
      <c r="AO32" s="13">
        <v>28.7364</v>
      </c>
      <c r="AP32" s="18">
        <v>3.9352269999999998</v>
      </c>
      <c r="AQ32" s="67">
        <f t="shared" si="5"/>
        <v>19.765097704769165</v>
      </c>
      <c r="AR32" s="99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</row>
    <row r="33" spans="1:59" ht="14.25" x14ac:dyDescent="0.3">
      <c r="A33" s="17"/>
      <c r="B33" s="13" t="s">
        <v>32</v>
      </c>
      <c r="C33" s="12">
        <v>11.564360000000001</v>
      </c>
      <c r="D33" s="4" t="str">
        <f t="shared" si="6"/>
        <v xml:space="preserve">  </v>
      </c>
      <c r="E33" s="13">
        <v>7.483225</v>
      </c>
      <c r="F33" s="13">
        <v>17.45139</v>
      </c>
      <c r="G33" s="18">
        <v>2.5065089999999999</v>
      </c>
      <c r="H33" s="67">
        <f t="shared" si="0"/>
        <v>21.674429021580092</v>
      </c>
      <c r="I33" s="67"/>
      <c r="J33" s="12">
        <v>24.837219999999999</v>
      </c>
      <c r="K33" s="4" t="str">
        <f t="shared" si="7"/>
        <v xml:space="preserve">  </v>
      </c>
      <c r="L33" s="13">
        <v>18.255690000000001</v>
      </c>
      <c r="M33" s="13">
        <v>32.838329999999999</v>
      </c>
      <c r="N33" s="18">
        <v>3.73176</v>
      </c>
      <c r="O33" s="67">
        <f t="shared" si="1"/>
        <v>15.024869933108457</v>
      </c>
      <c r="P33" s="18"/>
      <c r="Q33" s="12">
        <v>0</v>
      </c>
      <c r="R33" s="4"/>
      <c r="S33" s="13" t="s">
        <v>0</v>
      </c>
      <c r="T33" s="13" t="s">
        <v>0</v>
      </c>
      <c r="U33" s="18">
        <v>0</v>
      </c>
      <c r="V33" s="67" t="e">
        <f t="shared" si="2"/>
        <v>#DIV/0!</v>
      </c>
      <c r="W33" s="18"/>
      <c r="X33" s="12">
        <v>4.8848529999999997</v>
      </c>
      <c r="Y33" s="4" t="str">
        <f t="shared" si="9"/>
        <v>*</v>
      </c>
      <c r="Z33" s="13">
        <v>2.639195</v>
      </c>
      <c r="AA33" s="13">
        <v>8.867286</v>
      </c>
      <c r="AB33" s="18">
        <v>1.514743</v>
      </c>
      <c r="AC33" s="67">
        <f t="shared" si="3"/>
        <v>31.008978161676517</v>
      </c>
      <c r="AD33" s="99"/>
      <c r="AE33" s="12">
        <v>11.564360000000001</v>
      </c>
      <c r="AF33" s="4" t="str">
        <f t="shared" si="10"/>
        <v xml:space="preserve">  </v>
      </c>
      <c r="AG33" s="13">
        <v>7.483225</v>
      </c>
      <c r="AH33" s="13">
        <v>17.45139</v>
      </c>
      <c r="AI33" s="18">
        <v>2.5065089999999999</v>
      </c>
      <c r="AJ33" s="67">
        <f t="shared" si="4"/>
        <v>21.674429021580092</v>
      </c>
      <c r="AK33" s="99"/>
      <c r="AL33" s="12">
        <v>29.722079999999998</v>
      </c>
      <c r="AM33" s="4" t="str">
        <f t="shared" si="11"/>
        <v xml:space="preserve">  </v>
      </c>
      <c r="AN33" s="13">
        <v>22.782920000000001</v>
      </c>
      <c r="AO33" s="13">
        <v>37.741709999999998</v>
      </c>
      <c r="AP33" s="18">
        <v>3.8369620000000002</v>
      </c>
      <c r="AQ33" s="67">
        <f t="shared" si="5"/>
        <v>12.909466632214167</v>
      </c>
      <c r="AR33" s="99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</row>
    <row r="34" spans="1:59" ht="14.25" x14ac:dyDescent="0.3">
      <c r="A34" s="17"/>
      <c r="B34" s="13" t="s">
        <v>33</v>
      </c>
      <c r="C34" s="12">
        <v>8.0093589999999999</v>
      </c>
      <c r="D34" s="4" t="str">
        <f t="shared" si="6"/>
        <v>*</v>
      </c>
      <c r="E34" s="13">
        <v>4.374962</v>
      </c>
      <c r="F34" s="13">
        <v>14.21416</v>
      </c>
      <c r="G34" s="18">
        <v>2.4187979999999998</v>
      </c>
      <c r="H34" s="67">
        <f t="shared" si="0"/>
        <v>30.199645190083245</v>
      </c>
      <c r="I34" s="67"/>
      <c r="J34" s="12">
        <v>19.59348</v>
      </c>
      <c r="K34" s="4" t="str">
        <f t="shared" si="7"/>
        <v xml:space="preserve">  </v>
      </c>
      <c r="L34" s="13">
        <v>12.45335</v>
      </c>
      <c r="M34" s="13">
        <v>29.450279999999999</v>
      </c>
      <c r="N34" s="18">
        <v>4.3266359999999997</v>
      </c>
      <c r="O34" s="67">
        <f t="shared" si="1"/>
        <v>22.082019120646255</v>
      </c>
      <c r="P34" s="18"/>
      <c r="Q34" s="12">
        <v>3.4192710000000002</v>
      </c>
      <c r="R34" s="4" t="str">
        <f t="shared" si="8"/>
        <v>*</v>
      </c>
      <c r="S34" s="13">
        <v>1.4145190000000001</v>
      </c>
      <c r="T34" s="13">
        <v>8.0337589999999999</v>
      </c>
      <c r="U34" s="18">
        <v>1.5217240000000001</v>
      </c>
      <c r="V34" s="67">
        <f t="shared" si="2"/>
        <v>44.504340252644496</v>
      </c>
      <c r="W34" s="18"/>
      <c r="X34" s="12">
        <v>5.1004880000000004</v>
      </c>
      <c r="Y34" s="4" t="str">
        <f t="shared" si="9"/>
        <v>*</v>
      </c>
      <c r="Z34" s="13">
        <v>2.283074</v>
      </c>
      <c r="AA34" s="13">
        <v>11.003220000000001</v>
      </c>
      <c r="AB34" s="18">
        <v>2.0572789999999999</v>
      </c>
      <c r="AC34" s="67">
        <f t="shared" si="3"/>
        <v>40.334944421004415</v>
      </c>
      <c r="AD34" s="99"/>
      <c r="AE34" s="12">
        <v>11.42863</v>
      </c>
      <c r="AF34" s="4" t="str">
        <f t="shared" si="10"/>
        <v xml:space="preserve">  </v>
      </c>
      <c r="AG34" s="13">
        <v>6.9543480000000004</v>
      </c>
      <c r="AH34" s="13">
        <v>18.217939999999999</v>
      </c>
      <c r="AI34" s="18">
        <v>2.8199740000000002</v>
      </c>
      <c r="AJ34" s="67">
        <f t="shared" si="4"/>
        <v>24.674646042439033</v>
      </c>
      <c r="AK34" s="99"/>
      <c r="AL34" s="12">
        <v>24.69397</v>
      </c>
      <c r="AM34" s="4" t="str">
        <f t="shared" si="11"/>
        <v xml:space="preserve">  </v>
      </c>
      <c r="AN34" s="13">
        <v>16.77956</v>
      </c>
      <c r="AO34" s="13">
        <v>34.781199999999998</v>
      </c>
      <c r="AP34" s="18">
        <v>4.614115</v>
      </c>
      <c r="AQ34" s="67">
        <f t="shared" si="5"/>
        <v>18.685189137267113</v>
      </c>
      <c r="AR34" s="99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</row>
    <row r="35" spans="1:59" ht="14.25" x14ac:dyDescent="0.3">
      <c r="A35" s="17"/>
      <c r="B35" s="13" t="s">
        <v>34</v>
      </c>
      <c r="C35" s="12">
        <v>11.15945</v>
      </c>
      <c r="D35" s="4" t="str">
        <f t="shared" si="6"/>
        <v xml:space="preserve">  </v>
      </c>
      <c r="E35" s="13">
        <v>6.895994</v>
      </c>
      <c r="F35" s="13">
        <v>17.561599999999999</v>
      </c>
      <c r="G35" s="18">
        <v>2.671808</v>
      </c>
      <c r="H35" s="67">
        <f t="shared" si="0"/>
        <v>23.942111842429512</v>
      </c>
      <c r="I35" s="67"/>
      <c r="J35" s="12">
        <v>15.27726</v>
      </c>
      <c r="K35" s="4" t="str">
        <f t="shared" si="7"/>
        <v>*</v>
      </c>
      <c r="L35" s="13">
        <v>9.1107809999999994</v>
      </c>
      <c r="M35" s="13">
        <v>24.492699999999999</v>
      </c>
      <c r="N35" s="18">
        <v>3.877408</v>
      </c>
      <c r="O35" s="67">
        <f t="shared" si="1"/>
        <v>25.380257978197662</v>
      </c>
      <c r="P35" s="18"/>
      <c r="Q35" s="12">
        <v>2.413659</v>
      </c>
      <c r="R35" s="4" t="str">
        <f t="shared" si="8"/>
        <v>**</v>
      </c>
      <c r="S35" s="13">
        <v>0.79930500000000004</v>
      </c>
      <c r="T35" s="13">
        <v>7.0565860000000002</v>
      </c>
      <c r="U35" s="18">
        <v>1.3478000000000001</v>
      </c>
      <c r="V35" s="67">
        <f t="shared" si="2"/>
        <v>55.840530911781663</v>
      </c>
      <c r="W35" s="18"/>
      <c r="X35" s="12">
        <v>4.3656779999999999</v>
      </c>
      <c r="Y35" s="4" t="str">
        <f t="shared" si="9"/>
        <v>*</v>
      </c>
      <c r="Z35" s="13">
        <v>1.6666890000000001</v>
      </c>
      <c r="AA35" s="13">
        <v>10.948689999999999</v>
      </c>
      <c r="AB35" s="18">
        <v>2.1104379999999998</v>
      </c>
      <c r="AC35" s="67">
        <f t="shared" si="3"/>
        <v>48.341586346954578</v>
      </c>
      <c r="AD35" s="99"/>
      <c r="AE35" s="12">
        <v>13.57311</v>
      </c>
      <c r="AF35" s="4" t="str">
        <f t="shared" si="10"/>
        <v xml:space="preserve">  </v>
      </c>
      <c r="AG35" s="13">
        <v>8.7820630000000008</v>
      </c>
      <c r="AH35" s="13">
        <v>20.393550000000001</v>
      </c>
      <c r="AI35" s="18">
        <v>2.9286539999999999</v>
      </c>
      <c r="AJ35" s="67">
        <f t="shared" si="4"/>
        <v>21.57688252729109</v>
      </c>
      <c r="AK35" s="99"/>
      <c r="AL35" s="12">
        <v>19.642939999999999</v>
      </c>
      <c r="AM35" s="4" t="str">
        <f t="shared" si="11"/>
        <v xml:space="preserve">  </v>
      </c>
      <c r="AN35" s="13">
        <v>12.51661</v>
      </c>
      <c r="AO35" s="13">
        <v>29.46031</v>
      </c>
      <c r="AP35" s="18">
        <v>4.3135209999999997</v>
      </c>
      <c r="AQ35" s="67">
        <f t="shared" si="5"/>
        <v>21.959650642928196</v>
      </c>
      <c r="AR35" s="99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</row>
    <row r="36" spans="1:59" ht="14.25" x14ac:dyDescent="0.3">
      <c r="A36" s="17"/>
      <c r="B36" s="13" t="s">
        <v>35</v>
      </c>
      <c r="C36" s="12">
        <v>14.76572</v>
      </c>
      <c r="D36" s="4" t="str">
        <f t="shared" si="6"/>
        <v>*</v>
      </c>
      <c r="E36" s="13">
        <v>7.8613289999999996</v>
      </c>
      <c r="F36" s="13">
        <v>26.021509999999999</v>
      </c>
      <c r="G36" s="18">
        <v>4.5476619999999999</v>
      </c>
      <c r="H36" s="67">
        <f t="shared" si="0"/>
        <v>30.79878258561045</v>
      </c>
      <c r="I36" s="67"/>
      <c r="J36" s="12">
        <v>13.775700000000001</v>
      </c>
      <c r="K36" s="4" t="str">
        <f t="shared" si="7"/>
        <v>*</v>
      </c>
      <c r="L36" s="13">
        <v>6.9670649999999998</v>
      </c>
      <c r="M36" s="13">
        <v>25.420079999999999</v>
      </c>
      <c r="N36" s="18">
        <v>4.5918190000000001</v>
      </c>
      <c r="O36" s="67">
        <f t="shared" si="1"/>
        <v>33.332745341434553</v>
      </c>
      <c r="P36" s="18"/>
      <c r="Q36" s="12">
        <v>0.75460859999999996</v>
      </c>
      <c r="R36" s="4" t="str">
        <f t="shared" si="8"/>
        <v>**</v>
      </c>
      <c r="S36" s="13">
        <v>0.2266117</v>
      </c>
      <c r="T36" s="13">
        <v>2.4822129999999998</v>
      </c>
      <c r="U36" s="18">
        <v>0.46166960000000001</v>
      </c>
      <c r="V36" s="67">
        <f t="shared" si="2"/>
        <v>61.180007755013662</v>
      </c>
      <c r="W36" s="18"/>
      <c r="X36" s="12">
        <v>2.1554340000000001</v>
      </c>
      <c r="Y36" s="4" t="str">
        <f t="shared" si="9"/>
        <v>**</v>
      </c>
      <c r="Z36" s="13">
        <v>0.55523690000000003</v>
      </c>
      <c r="AA36" s="13">
        <v>7.9965679999999999</v>
      </c>
      <c r="AB36" s="18">
        <v>1.4768749999999999</v>
      </c>
      <c r="AC36" s="67">
        <f t="shared" si="3"/>
        <v>68.518683476274376</v>
      </c>
      <c r="AD36" s="99"/>
      <c r="AE36" s="12">
        <v>15.52033</v>
      </c>
      <c r="AF36" s="4" t="str">
        <f t="shared" si="10"/>
        <v>*</v>
      </c>
      <c r="AG36" s="13">
        <v>8.4983450000000005</v>
      </c>
      <c r="AH36" s="13">
        <v>26.65429</v>
      </c>
      <c r="AI36" s="18">
        <v>4.5630360000000003</v>
      </c>
      <c r="AJ36" s="67">
        <f t="shared" si="4"/>
        <v>29.400380017692925</v>
      </c>
      <c r="AK36" s="99"/>
      <c r="AL36" s="12">
        <v>15.93113</v>
      </c>
      <c r="AM36" s="4" t="str">
        <f t="shared" si="11"/>
        <v>*</v>
      </c>
      <c r="AN36" s="13">
        <v>8.6568380000000005</v>
      </c>
      <c r="AO36" s="13">
        <v>27.479120000000002</v>
      </c>
      <c r="AP36" s="18">
        <v>4.7347469999999996</v>
      </c>
      <c r="AQ36" s="67">
        <f t="shared" si="5"/>
        <v>29.720095184710686</v>
      </c>
      <c r="AR36" s="99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</row>
    <row r="37" spans="1:59" ht="14.25" x14ac:dyDescent="0.3">
      <c r="A37" s="17"/>
      <c r="B37" s="13" t="s">
        <v>36</v>
      </c>
      <c r="C37" s="12">
        <v>17.615580000000001</v>
      </c>
      <c r="D37" s="4" t="str">
        <f t="shared" si="6"/>
        <v xml:space="preserve">  </v>
      </c>
      <c r="E37" s="13">
        <v>10.94586</v>
      </c>
      <c r="F37" s="13">
        <v>27.112100000000002</v>
      </c>
      <c r="G37" s="18">
        <v>4.0994849999999996</v>
      </c>
      <c r="H37" s="67">
        <f t="shared" si="0"/>
        <v>23.271927464210656</v>
      </c>
      <c r="I37" s="67"/>
      <c r="J37" s="12">
        <v>15.998430000000001</v>
      </c>
      <c r="K37" s="4" t="str">
        <f t="shared" si="7"/>
        <v>*</v>
      </c>
      <c r="L37" s="13">
        <v>8.5055999999999994</v>
      </c>
      <c r="M37" s="13">
        <v>28.06709</v>
      </c>
      <c r="N37" s="18">
        <v>4.9175250000000004</v>
      </c>
      <c r="O37" s="67">
        <f t="shared" si="1"/>
        <v>30.737547371835859</v>
      </c>
      <c r="P37" s="18"/>
      <c r="Q37" s="12">
        <v>0.13997609999999999</v>
      </c>
      <c r="R37" s="4" t="str">
        <f t="shared" si="8"/>
        <v>**</v>
      </c>
      <c r="S37" s="13">
        <v>1.9954800000000002E-2</v>
      </c>
      <c r="T37" s="13">
        <v>0.97484729999999997</v>
      </c>
      <c r="U37" s="18">
        <v>0.13900779999999999</v>
      </c>
      <c r="V37" s="67">
        <f t="shared" si="2"/>
        <v>99.30823904938056</v>
      </c>
      <c r="W37" s="18"/>
      <c r="X37" s="12">
        <v>1.8712249999999999</v>
      </c>
      <c r="Y37" s="4" t="str">
        <f t="shared" si="9"/>
        <v>**</v>
      </c>
      <c r="Z37" s="13">
        <v>0.67243620000000004</v>
      </c>
      <c r="AA37" s="13">
        <v>5.0974830000000004</v>
      </c>
      <c r="AB37" s="18">
        <v>0.97016139999999995</v>
      </c>
      <c r="AC37" s="67">
        <f t="shared" si="3"/>
        <v>51.846325268206662</v>
      </c>
      <c r="AD37" s="99"/>
      <c r="AE37" s="12">
        <v>17.755549999999999</v>
      </c>
      <c r="AF37" s="4" t="str">
        <f t="shared" si="10"/>
        <v xml:space="preserve">  </v>
      </c>
      <c r="AG37" s="13">
        <v>11.07164</v>
      </c>
      <c r="AH37" s="13">
        <v>27.238589999999999</v>
      </c>
      <c r="AI37" s="18">
        <v>4.1010239999999998</v>
      </c>
      <c r="AJ37" s="67">
        <f t="shared" si="4"/>
        <v>23.097138641157272</v>
      </c>
      <c r="AK37" s="99"/>
      <c r="AL37" s="12">
        <v>17.86966</v>
      </c>
      <c r="AM37" s="4" t="str">
        <f t="shared" si="11"/>
        <v>*</v>
      </c>
      <c r="AN37" s="13">
        <v>10.04946</v>
      </c>
      <c r="AO37" s="13">
        <v>29.76182</v>
      </c>
      <c r="AP37" s="18">
        <v>4.9909210000000002</v>
      </c>
      <c r="AQ37" s="67">
        <f t="shared" si="5"/>
        <v>27.929580081546039</v>
      </c>
      <c r="AR37" s="99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</row>
    <row r="38" spans="1:59" ht="14.25" x14ac:dyDescent="0.3">
      <c r="A38" s="17"/>
      <c r="B38" s="13" t="s">
        <v>37</v>
      </c>
      <c r="C38" s="12">
        <v>8.1658390000000001</v>
      </c>
      <c r="D38" s="4" t="str">
        <f t="shared" si="6"/>
        <v xml:space="preserve">  </v>
      </c>
      <c r="E38" s="13">
        <v>5.1053300000000004</v>
      </c>
      <c r="F38" s="13">
        <v>12.81331</v>
      </c>
      <c r="G38" s="18">
        <v>1.9223859999999999</v>
      </c>
      <c r="H38" s="67">
        <f t="shared" si="0"/>
        <v>23.541806298164829</v>
      </c>
      <c r="I38" s="67"/>
      <c r="J38" s="12">
        <v>10.016540000000001</v>
      </c>
      <c r="K38" s="4" t="str">
        <f t="shared" si="7"/>
        <v>*</v>
      </c>
      <c r="L38" s="13">
        <v>5.5560879999999999</v>
      </c>
      <c r="M38" s="13">
        <v>17.39819</v>
      </c>
      <c r="N38" s="18">
        <v>2.9325730000000001</v>
      </c>
      <c r="O38" s="67">
        <f t="shared" si="1"/>
        <v>29.277305336972649</v>
      </c>
      <c r="P38" s="18"/>
      <c r="Q38" s="12">
        <v>3.1947450000000002</v>
      </c>
      <c r="R38" s="4" t="str">
        <f t="shared" si="8"/>
        <v>*</v>
      </c>
      <c r="S38" s="13">
        <v>1.2080139999999999</v>
      </c>
      <c r="T38" s="13">
        <v>8.1784119999999998</v>
      </c>
      <c r="U38" s="18">
        <v>1.5665800000000001</v>
      </c>
      <c r="V38" s="67">
        <f t="shared" si="2"/>
        <v>49.036151555131944</v>
      </c>
      <c r="W38" s="18"/>
      <c r="X38" s="12">
        <v>4.7464389999999996</v>
      </c>
      <c r="Y38" s="4" t="str">
        <f t="shared" si="9"/>
        <v>*</v>
      </c>
      <c r="Z38" s="13">
        <v>2.0030350000000001</v>
      </c>
      <c r="AA38" s="13">
        <v>10.831950000000001</v>
      </c>
      <c r="AB38" s="18">
        <v>2.0555310000000002</v>
      </c>
      <c r="AC38" s="67">
        <f t="shared" si="3"/>
        <v>43.306803268724202</v>
      </c>
      <c r="AD38" s="99"/>
      <c r="AE38" s="12">
        <v>11.360580000000001</v>
      </c>
      <c r="AF38" s="4" t="str">
        <f t="shared" si="10"/>
        <v xml:space="preserve">  </v>
      </c>
      <c r="AG38" s="13">
        <v>7.3848250000000002</v>
      </c>
      <c r="AH38" s="13">
        <v>17.081990000000001</v>
      </c>
      <c r="AI38" s="18">
        <v>2.4383189999999999</v>
      </c>
      <c r="AJ38" s="67">
        <f t="shared" si="4"/>
        <v>21.462979883069348</v>
      </c>
      <c r="AK38" s="99"/>
      <c r="AL38" s="12">
        <v>14.762980000000001</v>
      </c>
      <c r="AM38" s="4" t="str">
        <f t="shared" si="11"/>
        <v xml:space="preserve">  </v>
      </c>
      <c r="AN38" s="13">
        <v>9.4908040000000007</v>
      </c>
      <c r="AO38" s="13">
        <v>22.24408</v>
      </c>
      <c r="AP38" s="18">
        <v>3.2216749999999998</v>
      </c>
      <c r="AQ38" s="67">
        <f t="shared" si="5"/>
        <v>21.822660465569957</v>
      </c>
      <c r="AR38" s="99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</row>
    <row r="39" spans="1:59" ht="14.25" x14ac:dyDescent="0.3">
      <c r="A39" s="17"/>
      <c r="B39" s="13" t="s">
        <v>38</v>
      </c>
      <c r="C39" s="12">
        <v>26.878609999999998</v>
      </c>
      <c r="D39" s="4" t="str">
        <f t="shared" si="6"/>
        <v xml:space="preserve">  </v>
      </c>
      <c r="E39" s="13">
        <v>18.739570000000001</v>
      </c>
      <c r="F39" s="13">
        <v>36.945430000000002</v>
      </c>
      <c r="G39" s="18">
        <v>4.6750829999999999</v>
      </c>
      <c r="H39" s="67">
        <f t="shared" si="0"/>
        <v>17.393321306421726</v>
      </c>
      <c r="I39" s="67"/>
      <c r="J39" s="12">
        <v>6.2924889999999998</v>
      </c>
      <c r="K39" s="4" t="str">
        <f t="shared" si="7"/>
        <v>*</v>
      </c>
      <c r="L39" s="13">
        <v>2.5649190000000002</v>
      </c>
      <c r="M39" s="13">
        <v>14.624219999999999</v>
      </c>
      <c r="N39" s="18">
        <v>2.817164</v>
      </c>
      <c r="O39" s="67">
        <f t="shared" si="1"/>
        <v>44.770264993709169</v>
      </c>
      <c r="P39" s="18"/>
      <c r="Q39" s="12">
        <v>0.80536249999999998</v>
      </c>
      <c r="R39" s="4" t="str">
        <f t="shared" si="8"/>
        <v>**</v>
      </c>
      <c r="S39" s="13">
        <v>0.25865300000000002</v>
      </c>
      <c r="T39" s="13">
        <v>2.47892</v>
      </c>
      <c r="U39" s="18">
        <v>0.4651747</v>
      </c>
      <c r="V39" s="67">
        <f t="shared" si="2"/>
        <v>57.759667230594921</v>
      </c>
      <c r="W39" s="18"/>
      <c r="X39" s="12">
        <v>0</v>
      </c>
      <c r="Y39" s="4"/>
      <c r="Z39" s="13" t="s">
        <v>0</v>
      </c>
      <c r="AA39" s="13" t="s">
        <v>0</v>
      </c>
      <c r="AB39" s="18">
        <v>0</v>
      </c>
      <c r="AC39" s="67" t="e">
        <f t="shared" si="3"/>
        <v>#DIV/0!</v>
      </c>
      <c r="AD39" s="99"/>
      <c r="AE39" s="12">
        <v>27.683969999999999</v>
      </c>
      <c r="AF39" s="4" t="str">
        <f t="shared" si="10"/>
        <v xml:space="preserve">  </v>
      </c>
      <c r="AG39" s="13">
        <v>19.473579999999998</v>
      </c>
      <c r="AH39" s="13">
        <v>37.733899999999998</v>
      </c>
      <c r="AI39" s="18">
        <v>4.6916760000000002</v>
      </c>
      <c r="AJ39" s="67">
        <f t="shared" si="4"/>
        <v>16.947265872633153</v>
      </c>
      <c r="AK39" s="99"/>
      <c r="AL39" s="12">
        <v>6.2924889999999998</v>
      </c>
      <c r="AM39" s="4" t="str">
        <f t="shared" si="11"/>
        <v>*</v>
      </c>
      <c r="AN39" s="13">
        <v>2.5649190000000002</v>
      </c>
      <c r="AO39" s="13">
        <v>14.624219999999999</v>
      </c>
      <c r="AP39" s="18">
        <v>2.817164</v>
      </c>
      <c r="AQ39" s="67">
        <f t="shared" si="5"/>
        <v>44.770264993709169</v>
      </c>
      <c r="AR39" s="99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</row>
    <row r="40" spans="1:59" ht="14.25" x14ac:dyDescent="0.3">
      <c r="A40" s="17"/>
      <c r="B40" s="13" t="s">
        <v>39</v>
      </c>
      <c r="C40" s="12">
        <v>17.930599999999998</v>
      </c>
      <c r="D40" s="4" t="str">
        <f t="shared" si="6"/>
        <v xml:space="preserve">  </v>
      </c>
      <c r="E40" s="13">
        <v>12.97963</v>
      </c>
      <c r="F40" s="13">
        <v>24.243929999999999</v>
      </c>
      <c r="G40" s="18">
        <v>2.8657590000000002</v>
      </c>
      <c r="H40" s="67">
        <f t="shared" si="0"/>
        <v>15.982504768384775</v>
      </c>
      <c r="I40" s="67"/>
      <c r="J40" s="12">
        <v>17.1509</v>
      </c>
      <c r="K40" s="4" t="str">
        <f t="shared" si="7"/>
        <v xml:space="preserve">  </v>
      </c>
      <c r="L40" s="13">
        <v>12.02251</v>
      </c>
      <c r="M40" s="13">
        <v>23.873270000000002</v>
      </c>
      <c r="N40" s="18">
        <v>3.0109569999999999</v>
      </c>
      <c r="O40" s="67">
        <f t="shared" si="1"/>
        <v>17.555679293797994</v>
      </c>
      <c r="P40" s="18"/>
      <c r="Q40" s="12">
        <v>4.0151539999999999</v>
      </c>
      <c r="R40" s="4" t="str">
        <f t="shared" si="8"/>
        <v>*</v>
      </c>
      <c r="S40" s="13">
        <v>1.947039</v>
      </c>
      <c r="T40" s="13">
        <v>8.0985569999999996</v>
      </c>
      <c r="U40" s="18">
        <v>1.4650289999999999</v>
      </c>
      <c r="V40" s="67">
        <f t="shared" si="2"/>
        <v>36.487492136042604</v>
      </c>
      <c r="W40" s="18"/>
      <c r="X40" s="12">
        <v>3.0192809999999999</v>
      </c>
      <c r="Y40" s="4" t="str">
        <f t="shared" si="9"/>
        <v>*</v>
      </c>
      <c r="Z40" s="13">
        <v>1.2169779999999999</v>
      </c>
      <c r="AA40" s="13">
        <v>7.2936569999999996</v>
      </c>
      <c r="AB40" s="18">
        <v>1.384949</v>
      </c>
      <c r="AC40" s="67">
        <f t="shared" si="3"/>
        <v>45.870159153785288</v>
      </c>
      <c r="AD40" s="99"/>
      <c r="AE40" s="12">
        <v>21.94575</v>
      </c>
      <c r="AF40" s="4" t="str">
        <f t="shared" si="10"/>
        <v xml:space="preserve">  </v>
      </c>
      <c r="AG40" s="13">
        <v>16.53866</v>
      </c>
      <c r="AH40" s="13">
        <v>28.5166</v>
      </c>
      <c r="AI40" s="18">
        <v>3.0575079999999999</v>
      </c>
      <c r="AJ40" s="67">
        <f t="shared" si="4"/>
        <v>13.932118975200208</v>
      </c>
      <c r="AK40" s="99"/>
      <c r="AL40" s="12">
        <v>20.170179999999998</v>
      </c>
      <c r="AM40" s="4" t="str">
        <f t="shared" si="11"/>
        <v xml:space="preserve">  </v>
      </c>
      <c r="AN40" s="13">
        <v>14.584110000000001</v>
      </c>
      <c r="AO40" s="13">
        <v>27.21416</v>
      </c>
      <c r="AP40" s="18">
        <v>3.2195480000000001</v>
      </c>
      <c r="AQ40" s="67">
        <f t="shared" si="5"/>
        <v>15.961920022528309</v>
      </c>
      <c r="AR40" s="99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</row>
    <row r="41" spans="1:59" ht="14.25" x14ac:dyDescent="0.3">
      <c r="A41" s="17"/>
      <c r="B41" s="13" t="s">
        <v>40</v>
      </c>
      <c r="C41" s="12">
        <v>7.5546670000000002</v>
      </c>
      <c r="D41" s="4" t="str">
        <f t="shared" si="6"/>
        <v>*</v>
      </c>
      <c r="E41" s="13">
        <v>4.4173070000000001</v>
      </c>
      <c r="F41" s="13">
        <v>12.625970000000001</v>
      </c>
      <c r="G41" s="18">
        <v>2.0310410000000001</v>
      </c>
      <c r="H41" s="67">
        <f t="shared" si="0"/>
        <v>26.884586706468994</v>
      </c>
      <c r="I41" s="67"/>
      <c r="J41" s="12">
        <v>19.44323</v>
      </c>
      <c r="K41" s="4" t="str">
        <f t="shared" si="7"/>
        <v>*</v>
      </c>
      <c r="L41" s="13">
        <v>11.601459999999999</v>
      </c>
      <c r="M41" s="13">
        <v>30.742149999999999</v>
      </c>
      <c r="N41" s="18">
        <v>4.8686689999999997</v>
      </c>
      <c r="O41" s="67">
        <f t="shared" si="1"/>
        <v>25.040433096764268</v>
      </c>
      <c r="P41" s="18"/>
      <c r="Q41" s="12">
        <v>4.3209980000000003</v>
      </c>
      <c r="R41" s="4" t="str">
        <f t="shared" si="8"/>
        <v>**</v>
      </c>
      <c r="S41" s="13">
        <v>1.2088939999999999</v>
      </c>
      <c r="T41" s="13">
        <v>14.286160000000001</v>
      </c>
      <c r="U41" s="18">
        <v>2.7542930000000001</v>
      </c>
      <c r="V41" s="67">
        <f t="shared" si="2"/>
        <v>63.742056811875401</v>
      </c>
      <c r="W41" s="18"/>
      <c r="X41" s="12">
        <v>1.089375</v>
      </c>
      <c r="Y41" s="4" t="str">
        <f t="shared" si="9"/>
        <v>**</v>
      </c>
      <c r="Z41" s="13">
        <v>0.33748149999999999</v>
      </c>
      <c r="AA41" s="13">
        <v>3.458323</v>
      </c>
      <c r="AB41" s="18">
        <v>0.64837409999999995</v>
      </c>
      <c r="AC41" s="67">
        <f t="shared" si="3"/>
        <v>59.51798967297762</v>
      </c>
      <c r="AD41" s="99"/>
      <c r="AE41" s="12">
        <v>11.87567</v>
      </c>
      <c r="AF41" s="4" t="str">
        <f t="shared" si="10"/>
        <v>*</v>
      </c>
      <c r="AG41" s="13">
        <v>6.638757</v>
      </c>
      <c r="AH41" s="13">
        <v>20.34348</v>
      </c>
      <c r="AI41" s="18">
        <v>3.4134280000000001</v>
      </c>
      <c r="AJ41" s="67">
        <f t="shared" si="4"/>
        <v>28.743035129807414</v>
      </c>
      <c r="AK41" s="99"/>
      <c r="AL41" s="12">
        <v>20.532609999999998</v>
      </c>
      <c r="AM41" s="4" t="str">
        <f t="shared" si="11"/>
        <v xml:space="preserve">  </v>
      </c>
      <c r="AN41" s="13">
        <v>12.53703</v>
      </c>
      <c r="AO41" s="13">
        <v>31.774909999999998</v>
      </c>
      <c r="AP41" s="18">
        <v>4.9048949999999998</v>
      </c>
      <c r="AQ41" s="67">
        <f t="shared" si="5"/>
        <v>23.888317169614581</v>
      </c>
      <c r="AR41" s="99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</row>
    <row r="42" spans="1:59" ht="14.25" x14ac:dyDescent="0.3">
      <c r="A42" s="17"/>
      <c r="B42" s="13" t="s">
        <v>41</v>
      </c>
      <c r="C42" s="12">
        <v>8.0957469999999994</v>
      </c>
      <c r="D42" s="4" t="str">
        <f t="shared" si="6"/>
        <v>*</v>
      </c>
      <c r="E42" s="13">
        <v>4.4324110000000001</v>
      </c>
      <c r="F42" s="13">
        <v>14.332710000000001</v>
      </c>
      <c r="G42" s="18">
        <v>2.435079</v>
      </c>
      <c r="H42" s="67">
        <f t="shared" si="0"/>
        <v>30.07849677120592</v>
      </c>
      <c r="I42" s="67"/>
      <c r="J42" s="12">
        <v>15.250830000000001</v>
      </c>
      <c r="K42" s="4" t="str">
        <f t="shared" si="7"/>
        <v xml:space="preserve">  </v>
      </c>
      <c r="L42" s="13">
        <v>9.7582249999999995</v>
      </c>
      <c r="M42" s="13">
        <v>23.045539999999999</v>
      </c>
      <c r="N42" s="18">
        <v>3.3585829999999999</v>
      </c>
      <c r="O42" s="67">
        <f t="shared" si="1"/>
        <v>22.022296491404074</v>
      </c>
      <c r="P42" s="18"/>
      <c r="Q42" s="12">
        <v>1.7380869999999999</v>
      </c>
      <c r="R42" s="4" t="str">
        <f t="shared" si="8"/>
        <v>**</v>
      </c>
      <c r="S42" s="13">
        <v>0.62719309999999995</v>
      </c>
      <c r="T42" s="13">
        <v>4.7230920000000003</v>
      </c>
      <c r="U42" s="18">
        <v>0.8979509</v>
      </c>
      <c r="V42" s="67">
        <f t="shared" si="2"/>
        <v>51.66317336243813</v>
      </c>
      <c r="W42" s="18"/>
      <c r="X42" s="12">
        <v>5.5414450000000004</v>
      </c>
      <c r="Y42" s="4" t="str">
        <f t="shared" si="9"/>
        <v>*</v>
      </c>
      <c r="Z42" s="13">
        <v>2.7645770000000001</v>
      </c>
      <c r="AA42" s="13">
        <v>10.797790000000001</v>
      </c>
      <c r="AB42" s="18">
        <v>1.9343900000000001</v>
      </c>
      <c r="AC42" s="67">
        <f t="shared" si="3"/>
        <v>34.907682021566579</v>
      </c>
      <c r="AD42" s="99"/>
      <c r="AE42" s="12">
        <v>9.8338339999999995</v>
      </c>
      <c r="AF42" s="4" t="str">
        <f t="shared" si="10"/>
        <v>*</v>
      </c>
      <c r="AG42" s="13">
        <v>5.835782</v>
      </c>
      <c r="AH42" s="13">
        <v>16.102530000000002</v>
      </c>
      <c r="AI42" s="18">
        <v>2.5568770000000001</v>
      </c>
      <c r="AJ42" s="67">
        <f t="shared" si="4"/>
        <v>26.000815144937366</v>
      </c>
      <c r="AK42" s="99"/>
      <c r="AL42" s="12">
        <v>20.792280000000002</v>
      </c>
      <c r="AM42" s="4" t="str">
        <f t="shared" si="11"/>
        <v xml:space="preserve">  </v>
      </c>
      <c r="AN42" s="13">
        <v>14.51538</v>
      </c>
      <c r="AO42" s="13">
        <v>28.866910000000001</v>
      </c>
      <c r="AP42" s="18">
        <v>3.6604040000000002</v>
      </c>
      <c r="AQ42" s="67">
        <f t="shared" si="5"/>
        <v>17.604630180047597</v>
      </c>
      <c r="AR42" s="99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</row>
    <row r="43" spans="1:59" ht="14.25" x14ac:dyDescent="0.3">
      <c r="A43" s="17"/>
      <c r="B43" s="13" t="s">
        <v>42</v>
      </c>
      <c r="C43" s="12">
        <v>14.551410000000001</v>
      </c>
      <c r="D43" s="4" t="str">
        <f t="shared" si="6"/>
        <v xml:space="preserve">  </v>
      </c>
      <c r="E43" s="13">
        <v>8.7849830000000004</v>
      </c>
      <c r="F43" s="13">
        <v>23.14256</v>
      </c>
      <c r="G43" s="18">
        <v>3.6156100000000002</v>
      </c>
      <c r="H43" s="67">
        <f t="shared" si="0"/>
        <v>24.847145396906551</v>
      </c>
      <c r="I43" s="67"/>
      <c r="J43" s="12">
        <v>12.928599999999999</v>
      </c>
      <c r="K43" s="4" t="str">
        <f t="shared" si="7"/>
        <v xml:space="preserve">  </v>
      </c>
      <c r="L43" s="13">
        <v>8.4371340000000004</v>
      </c>
      <c r="M43" s="13">
        <v>19.306909999999998</v>
      </c>
      <c r="N43" s="18">
        <v>2.740119</v>
      </c>
      <c r="O43" s="67">
        <f t="shared" si="1"/>
        <v>21.194243769627029</v>
      </c>
      <c r="P43" s="18"/>
      <c r="Q43" s="12">
        <v>1.6360920000000001</v>
      </c>
      <c r="R43" s="4" t="str">
        <f t="shared" si="8"/>
        <v>**</v>
      </c>
      <c r="S43" s="13">
        <v>0.48760369999999997</v>
      </c>
      <c r="T43" s="13">
        <v>5.3444149999999997</v>
      </c>
      <c r="U43" s="18">
        <v>1.003487</v>
      </c>
      <c r="V43" s="67">
        <f t="shared" si="2"/>
        <v>61.334387063808151</v>
      </c>
      <c r="W43" s="18"/>
      <c r="X43" s="12">
        <v>3.1522459999999999</v>
      </c>
      <c r="Y43" s="4" t="str">
        <f t="shared" si="9"/>
        <v>*</v>
      </c>
      <c r="Z43" s="13">
        <v>1.3846579999999999</v>
      </c>
      <c r="AA43" s="13">
        <v>7.0157259999999999</v>
      </c>
      <c r="AB43" s="18">
        <v>1.30952</v>
      </c>
      <c r="AC43" s="67">
        <f t="shared" si="3"/>
        <v>41.542443070750188</v>
      </c>
      <c r="AD43" s="99"/>
      <c r="AE43" s="12">
        <v>16.1875</v>
      </c>
      <c r="AF43" s="4" t="str">
        <f t="shared" si="10"/>
        <v xml:space="preserve">  </v>
      </c>
      <c r="AG43" s="13">
        <v>10.1713</v>
      </c>
      <c r="AH43" s="13">
        <v>24.780529999999999</v>
      </c>
      <c r="AI43" s="18">
        <v>3.6962280000000001</v>
      </c>
      <c r="AJ43" s="67">
        <f t="shared" si="4"/>
        <v>22.833840926640928</v>
      </c>
      <c r="AK43" s="99"/>
      <c r="AL43" s="12">
        <v>16.080850000000002</v>
      </c>
      <c r="AM43" s="4" t="str">
        <f t="shared" si="11"/>
        <v xml:space="preserve">  </v>
      </c>
      <c r="AN43" s="13">
        <v>11.082839999999999</v>
      </c>
      <c r="AO43" s="13">
        <v>22.755960000000002</v>
      </c>
      <c r="AP43" s="18">
        <v>2.9611320000000001</v>
      </c>
      <c r="AQ43" s="67">
        <f t="shared" si="5"/>
        <v>18.414026621727082</v>
      </c>
      <c r="AR43" s="99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</row>
    <row r="44" spans="1:59" ht="14.25" x14ac:dyDescent="0.3">
      <c r="A44" s="17"/>
      <c r="B44" s="13" t="s">
        <v>43</v>
      </c>
      <c r="C44" s="12">
        <v>17.157530000000001</v>
      </c>
      <c r="D44" s="4" t="str">
        <f t="shared" si="6"/>
        <v xml:space="preserve">  </v>
      </c>
      <c r="E44" s="13">
        <v>11.84787</v>
      </c>
      <c r="F44" s="13">
        <v>24.193660000000001</v>
      </c>
      <c r="G44" s="18">
        <v>3.1357550000000001</v>
      </c>
      <c r="H44" s="67">
        <f t="shared" si="0"/>
        <v>18.276261210092596</v>
      </c>
      <c r="I44" s="67"/>
      <c r="J44" s="12">
        <v>20.718299999999999</v>
      </c>
      <c r="K44" s="4" t="str">
        <f t="shared" si="7"/>
        <v xml:space="preserve">  </v>
      </c>
      <c r="L44" s="13">
        <v>12.787559999999999</v>
      </c>
      <c r="M44" s="13">
        <v>31.775559999999999</v>
      </c>
      <c r="N44" s="18">
        <v>4.8428880000000003</v>
      </c>
      <c r="O44" s="67">
        <f t="shared" si="1"/>
        <v>23.374929410231537</v>
      </c>
      <c r="P44" s="18"/>
      <c r="Q44" s="12">
        <v>1.0223120000000001</v>
      </c>
      <c r="R44" s="4" t="str">
        <f t="shared" si="8"/>
        <v>**</v>
      </c>
      <c r="S44" s="13">
        <v>0.22299340000000001</v>
      </c>
      <c r="T44" s="13">
        <v>4.5559529999999997</v>
      </c>
      <c r="U44" s="18">
        <v>0.79022979999999998</v>
      </c>
      <c r="V44" s="67">
        <f t="shared" si="2"/>
        <v>77.298300323188997</v>
      </c>
      <c r="W44" s="18"/>
      <c r="X44" s="12">
        <v>4.3439129999999997</v>
      </c>
      <c r="Y44" s="4" t="str">
        <f t="shared" si="9"/>
        <v>*</v>
      </c>
      <c r="Z44" s="13">
        <v>1.633273</v>
      </c>
      <c r="AA44" s="13">
        <v>11.04796</v>
      </c>
      <c r="AB44" s="18">
        <v>2.1329729999999998</v>
      </c>
      <c r="AC44" s="67">
        <f t="shared" si="3"/>
        <v>49.102571805650804</v>
      </c>
      <c r="AD44" s="99"/>
      <c r="AE44" s="12">
        <v>18.179839999999999</v>
      </c>
      <c r="AF44" s="4" t="str">
        <f t="shared" si="10"/>
        <v xml:space="preserve">  </v>
      </c>
      <c r="AG44" s="13">
        <v>12.72641</v>
      </c>
      <c r="AH44" s="13">
        <v>25.292899999999999</v>
      </c>
      <c r="AI44" s="18">
        <v>3.1961889999999999</v>
      </c>
      <c r="AJ44" s="67">
        <f t="shared" si="4"/>
        <v>17.580952307611071</v>
      </c>
      <c r="AK44" s="99"/>
      <c r="AL44" s="12">
        <v>25.06222</v>
      </c>
      <c r="AM44" s="4" t="str">
        <f t="shared" si="11"/>
        <v xml:space="preserve">  </v>
      </c>
      <c r="AN44" s="13">
        <v>16.45355</v>
      </c>
      <c r="AO44" s="13">
        <v>36.222209999999997</v>
      </c>
      <c r="AP44" s="18">
        <v>5.0742900000000004</v>
      </c>
      <c r="AQ44" s="67">
        <f t="shared" si="5"/>
        <v>20.24676983922414</v>
      </c>
      <c r="AR44" s="99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</row>
    <row r="45" spans="1:59" ht="14.25" x14ac:dyDescent="0.3">
      <c r="A45" s="17"/>
      <c r="B45" s="13" t="s">
        <v>44</v>
      </c>
      <c r="C45" s="12">
        <v>28.072379999999999</v>
      </c>
      <c r="D45" s="4" t="str">
        <f t="shared" si="6"/>
        <v xml:space="preserve">  </v>
      </c>
      <c r="E45" s="13">
        <v>16.961680000000001</v>
      </c>
      <c r="F45" s="13">
        <v>42.717089999999999</v>
      </c>
      <c r="G45" s="18">
        <v>6.6700869999999997</v>
      </c>
      <c r="H45" s="67">
        <f t="shared" si="0"/>
        <v>23.760318861457421</v>
      </c>
      <c r="I45" s="67"/>
      <c r="J45" s="12">
        <v>22.635860000000001</v>
      </c>
      <c r="K45" s="4" t="str">
        <f t="shared" si="7"/>
        <v xml:space="preserve">  </v>
      </c>
      <c r="L45" s="13">
        <v>14.30203</v>
      </c>
      <c r="M45" s="13">
        <v>33.904609999999998</v>
      </c>
      <c r="N45" s="18">
        <v>5.0162170000000001</v>
      </c>
      <c r="O45" s="67">
        <f t="shared" si="1"/>
        <v>22.160487827721145</v>
      </c>
      <c r="P45" s="18"/>
      <c r="Q45" s="12">
        <v>0.9114449</v>
      </c>
      <c r="R45" s="4" t="str">
        <f t="shared" si="8"/>
        <v>**</v>
      </c>
      <c r="S45" s="13">
        <v>0.19641919999999999</v>
      </c>
      <c r="T45" s="13">
        <v>4.1218810000000001</v>
      </c>
      <c r="U45" s="18">
        <v>0.7105032</v>
      </c>
      <c r="V45" s="67">
        <f t="shared" si="2"/>
        <v>77.953499986669513</v>
      </c>
      <c r="W45" s="18"/>
      <c r="X45" s="12">
        <v>2.0225089999999999</v>
      </c>
      <c r="Y45" s="4" t="str">
        <f t="shared" si="9"/>
        <v>*</v>
      </c>
      <c r="Z45" s="13">
        <v>0.9188674</v>
      </c>
      <c r="AA45" s="13">
        <v>4.3929499999999999</v>
      </c>
      <c r="AB45" s="18">
        <v>0.80895859999999997</v>
      </c>
      <c r="AC45" s="67">
        <f t="shared" si="3"/>
        <v>39.997775040803276</v>
      </c>
      <c r="AD45" s="99"/>
      <c r="AE45" s="12">
        <v>28.983820000000001</v>
      </c>
      <c r="AF45" s="4" t="str">
        <f t="shared" si="10"/>
        <v xml:space="preserve">  </v>
      </c>
      <c r="AG45" s="13">
        <v>17.849820000000001</v>
      </c>
      <c r="AH45" s="13">
        <v>43.394240000000003</v>
      </c>
      <c r="AI45" s="18">
        <v>6.6199649999999997</v>
      </c>
      <c r="AJ45" s="67">
        <f t="shared" si="4"/>
        <v>22.840208778552999</v>
      </c>
      <c r="AK45" s="99"/>
      <c r="AL45" s="12">
        <v>24.658370000000001</v>
      </c>
      <c r="AM45" s="4" t="str">
        <f t="shared" si="11"/>
        <v xml:space="preserve">  </v>
      </c>
      <c r="AN45" s="13">
        <v>16.077480000000001</v>
      </c>
      <c r="AO45" s="13">
        <v>35.862020000000001</v>
      </c>
      <c r="AP45" s="18">
        <v>5.0762450000000001</v>
      </c>
      <c r="AQ45" s="67">
        <f t="shared" si="5"/>
        <v>20.586295850050103</v>
      </c>
      <c r="AR45" s="99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</row>
    <row r="46" spans="1:59" ht="14.25" x14ac:dyDescent="0.3">
      <c r="A46" s="17"/>
      <c r="B46" s="13" t="s">
        <v>45</v>
      </c>
      <c r="C46" s="12">
        <v>11.860889999999999</v>
      </c>
      <c r="D46" s="4" t="str">
        <f t="shared" si="6"/>
        <v>*</v>
      </c>
      <c r="E46" s="13">
        <v>6.6435950000000004</v>
      </c>
      <c r="F46" s="13">
        <v>20.28511</v>
      </c>
      <c r="G46" s="18">
        <v>3.3980540000000001</v>
      </c>
      <c r="H46" s="67">
        <f t="shared" si="0"/>
        <v>28.649232899048894</v>
      </c>
      <c r="I46" s="67"/>
      <c r="J46" s="12">
        <v>8.7798400000000001</v>
      </c>
      <c r="K46" s="4" t="str">
        <f t="shared" si="7"/>
        <v>*</v>
      </c>
      <c r="L46" s="13">
        <v>4.0526460000000002</v>
      </c>
      <c r="M46" s="13">
        <v>17.98733</v>
      </c>
      <c r="N46" s="18">
        <v>3.3653970000000002</v>
      </c>
      <c r="O46" s="67">
        <f t="shared" si="1"/>
        <v>38.330960473083792</v>
      </c>
      <c r="P46" s="18"/>
      <c r="Q46" s="12">
        <v>2.8675120000000001</v>
      </c>
      <c r="R46" s="4" t="str">
        <f t="shared" si="8"/>
        <v>*</v>
      </c>
      <c r="S46" s="13">
        <v>1.223422</v>
      </c>
      <c r="T46" s="13">
        <v>6.5739619999999999</v>
      </c>
      <c r="U46" s="18">
        <v>1.234283</v>
      </c>
      <c r="V46" s="67">
        <f t="shared" si="2"/>
        <v>43.043690837213582</v>
      </c>
      <c r="W46" s="18"/>
      <c r="X46" s="12">
        <v>5.5874750000000004</v>
      </c>
      <c r="Y46" s="4" t="str">
        <f t="shared" si="9"/>
        <v>**</v>
      </c>
      <c r="Z46" s="13">
        <v>1.9711110000000001</v>
      </c>
      <c r="AA46" s="13">
        <v>14.834669999999999</v>
      </c>
      <c r="AB46" s="18">
        <v>2.9054380000000002</v>
      </c>
      <c r="AC46" s="67">
        <f t="shared" si="3"/>
        <v>51.999123038581828</v>
      </c>
      <c r="AD46" s="99"/>
      <c r="AE46" s="12">
        <v>14.728400000000001</v>
      </c>
      <c r="AF46" s="4" t="str">
        <f t="shared" si="10"/>
        <v xml:space="preserve">  </v>
      </c>
      <c r="AG46" s="13">
        <v>9.0476220000000005</v>
      </c>
      <c r="AH46" s="13">
        <v>23.07122</v>
      </c>
      <c r="AI46" s="18">
        <v>3.5355279999999998</v>
      </c>
      <c r="AJ46" s="67">
        <f t="shared" si="4"/>
        <v>24.00483419787621</v>
      </c>
      <c r="AK46" s="99"/>
      <c r="AL46" s="12">
        <v>14.36731</v>
      </c>
      <c r="AM46" s="4" t="str">
        <f t="shared" si="11"/>
        <v>*</v>
      </c>
      <c r="AN46" s="13">
        <v>8.0216030000000007</v>
      </c>
      <c r="AO46" s="13">
        <v>24.401219999999999</v>
      </c>
      <c r="AP46" s="18">
        <v>4.1070609999999999</v>
      </c>
      <c r="AQ46" s="67">
        <f t="shared" si="5"/>
        <v>28.586151478599682</v>
      </c>
      <c r="AR46" s="99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</row>
    <row r="47" spans="1:59" ht="14.25" x14ac:dyDescent="0.3">
      <c r="A47" s="17"/>
      <c r="B47" s="13" t="s">
        <v>46</v>
      </c>
      <c r="C47" s="12">
        <v>5.6397050000000002</v>
      </c>
      <c r="D47" s="4" t="str">
        <f t="shared" si="6"/>
        <v>*</v>
      </c>
      <c r="E47" s="13">
        <v>2.4951349999999999</v>
      </c>
      <c r="F47" s="13">
        <v>12.24944</v>
      </c>
      <c r="G47" s="18">
        <v>2.3031190000000001</v>
      </c>
      <c r="H47" s="67">
        <f t="shared" si="0"/>
        <v>40.837579270546954</v>
      </c>
      <c r="I47" s="67"/>
      <c r="J47" s="12">
        <v>4.7566449999999998</v>
      </c>
      <c r="K47" s="4" t="str">
        <f t="shared" si="7"/>
        <v>*</v>
      </c>
      <c r="L47" s="13">
        <v>2.0500470000000002</v>
      </c>
      <c r="M47" s="13">
        <v>10.64819</v>
      </c>
      <c r="N47" s="18">
        <v>2.0102120000000001</v>
      </c>
      <c r="O47" s="67">
        <f t="shared" si="1"/>
        <v>42.261131532834597</v>
      </c>
      <c r="P47" s="18"/>
      <c r="Q47" s="12">
        <v>1.4705280000000001</v>
      </c>
      <c r="R47" s="4" t="str">
        <f t="shared" si="8"/>
        <v>**</v>
      </c>
      <c r="S47" s="13">
        <v>0.41240900000000003</v>
      </c>
      <c r="T47" s="13">
        <v>5.1043190000000003</v>
      </c>
      <c r="U47" s="18">
        <v>0.94771620000000001</v>
      </c>
      <c r="V47" s="67">
        <f t="shared" si="2"/>
        <v>64.447341363102225</v>
      </c>
      <c r="W47" s="18"/>
      <c r="X47" s="12">
        <v>5.3548689999999999</v>
      </c>
      <c r="Y47" s="4" t="str">
        <f t="shared" si="9"/>
        <v>**</v>
      </c>
      <c r="Z47" s="13">
        <v>1.833709</v>
      </c>
      <c r="AA47" s="13">
        <v>14.62983</v>
      </c>
      <c r="AB47" s="18">
        <v>2.8654920000000002</v>
      </c>
      <c r="AC47" s="67">
        <f t="shared" si="3"/>
        <v>53.511897303183332</v>
      </c>
      <c r="AD47" s="99"/>
      <c r="AE47" s="12">
        <v>7.110233</v>
      </c>
      <c r="AF47" s="4" t="str">
        <f t="shared" si="10"/>
        <v>*</v>
      </c>
      <c r="AG47" s="13">
        <v>3.5272109999999999</v>
      </c>
      <c r="AH47" s="13">
        <v>13.81188</v>
      </c>
      <c r="AI47" s="18">
        <v>2.4897680000000002</v>
      </c>
      <c r="AJ47" s="67">
        <f t="shared" si="4"/>
        <v>35.016686513648708</v>
      </c>
      <c r="AK47" s="99"/>
      <c r="AL47" s="12">
        <v>10.111510000000001</v>
      </c>
      <c r="AM47" s="4" t="str">
        <f t="shared" si="11"/>
        <v>*</v>
      </c>
      <c r="AN47" s="13">
        <v>5.3329490000000002</v>
      </c>
      <c r="AO47" s="13">
        <v>18.342269999999999</v>
      </c>
      <c r="AP47" s="18">
        <v>3.2069380000000001</v>
      </c>
      <c r="AQ47" s="67">
        <f t="shared" si="5"/>
        <v>31.715718028266792</v>
      </c>
      <c r="AR47" s="99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</row>
    <row r="48" spans="1:59" ht="14.25" x14ac:dyDescent="0.3">
      <c r="A48" s="17"/>
      <c r="B48" s="13" t="s">
        <v>47</v>
      </c>
      <c r="C48" s="12">
        <v>5.6379400000000004</v>
      </c>
      <c r="D48" s="4" t="str">
        <f t="shared" si="6"/>
        <v>*</v>
      </c>
      <c r="E48" s="13">
        <v>3.2740939999999998</v>
      </c>
      <c r="F48" s="13">
        <v>9.5401179999999997</v>
      </c>
      <c r="G48" s="18">
        <v>1.542305</v>
      </c>
      <c r="H48" s="67">
        <f t="shared" si="0"/>
        <v>27.355824999911317</v>
      </c>
      <c r="I48" s="67"/>
      <c r="J48" s="12">
        <v>28.5382</v>
      </c>
      <c r="K48" s="4" t="str">
        <f t="shared" si="7"/>
        <v xml:space="preserve">  </v>
      </c>
      <c r="L48" s="13">
        <v>20.342949999999998</v>
      </c>
      <c r="M48" s="13">
        <v>38.441679999999998</v>
      </c>
      <c r="N48" s="18">
        <v>4.6517780000000002</v>
      </c>
      <c r="O48" s="67">
        <f t="shared" si="1"/>
        <v>16.300180109467309</v>
      </c>
      <c r="P48" s="18"/>
      <c r="Q48" s="12">
        <v>3.081334</v>
      </c>
      <c r="R48" s="4" t="str">
        <f t="shared" si="8"/>
        <v>**</v>
      </c>
      <c r="S48" s="13">
        <v>1.055782</v>
      </c>
      <c r="T48" s="13">
        <v>8.6531120000000001</v>
      </c>
      <c r="U48" s="18">
        <v>1.663456</v>
      </c>
      <c r="V48" s="67">
        <f t="shared" si="2"/>
        <v>53.9849299037365</v>
      </c>
      <c r="W48" s="18"/>
      <c r="X48" s="12">
        <v>2.916776</v>
      </c>
      <c r="Y48" s="4" t="str">
        <f t="shared" si="9"/>
        <v>**</v>
      </c>
      <c r="Z48" s="13">
        <v>0.89981460000000002</v>
      </c>
      <c r="AA48" s="13">
        <v>9.0422960000000003</v>
      </c>
      <c r="AB48" s="18">
        <v>1.728763</v>
      </c>
      <c r="AC48" s="67">
        <f t="shared" si="3"/>
        <v>59.269652520454095</v>
      </c>
      <c r="AD48" s="99"/>
      <c r="AE48" s="12">
        <v>8.7192740000000004</v>
      </c>
      <c r="AF48" s="4" t="str">
        <f t="shared" si="10"/>
        <v>*</v>
      </c>
      <c r="AG48" s="13">
        <v>5.2269480000000001</v>
      </c>
      <c r="AH48" s="13">
        <v>14.195460000000001</v>
      </c>
      <c r="AI48" s="18">
        <v>2.2303280000000001</v>
      </c>
      <c r="AJ48" s="67">
        <f t="shared" si="4"/>
        <v>25.579285614834447</v>
      </c>
      <c r="AK48" s="99"/>
      <c r="AL48" s="12">
        <v>31.454979999999999</v>
      </c>
      <c r="AM48" s="4" t="str">
        <f t="shared" si="11"/>
        <v xml:space="preserve">  </v>
      </c>
      <c r="AN48" s="13">
        <v>22.622979999999998</v>
      </c>
      <c r="AO48" s="13">
        <v>41.869239999999998</v>
      </c>
      <c r="AP48" s="18">
        <v>4.958793</v>
      </c>
      <c r="AQ48" s="67">
        <f t="shared" si="5"/>
        <v>15.764731053715501</v>
      </c>
      <c r="AR48" s="99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</row>
    <row r="49" spans="1:59" ht="14.25" x14ac:dyDescent="0.3">
      <c r="A49" s="17"/>
      <c r="B49" s="13" t="s">
        <v>48</v>
      </c>
      <c r="C49" s="12">
        <v>10.34064</v>
      </c>
      <c r="D49" s="4" t="str">
        <f t="shared" si="6"/>
        <v xml:space="preserve">  </v>
      </c>
      <c r="E49" s="13">
        <v>6.4095259999999996</v>
      </c>
      <c r="F49" s="13">
        <v>16.263819999999999</v>
      </c>
      <c r="G49" s="18">
        <v>2.4654150000000001</v>
      </c>
      <c r="H49" s="67">
        <f t="shared" si="0"/>
        <v>23.841996240077982</v>
      </c>
      <c r="I49" s="67"/>
      <c r="J49" s="12">
        <v>14.17615</v>
      </c>
      <c r="K49" s="4" t="str">
        <f t="shared" si="7"/>
        <v xml:space="preserve">  </v>
      </c>
      <c r="L49" s="13">
        <v>8.9716120000000004</v>
      </c>
      <c r="M49" s="13">
        <v>21.680810000000001</v>
      </c>
      <c r="N49" s="18">
        <v>3.2052649999999998</v>
      </c>
      <c r="O49" s="67">
        <f t="shared" si="1"/>
        <v>22.610264422992138</v>
      </c>
      <c r="P49" s="18"/>
      <c r="Q49" s="12">
        <v>1.0374129999999999</v>
      </c>
      <c r="R49" s="4" t="str">
        <f t="shared" si="8"/>
        <v>**</v>
      </c>
      <c r="S49" s="13">
        <v>0.35468709999999998</v>
      </c>
      <c r="T49" s="13">
        <v>2.994799</v>
      </c>
      <c r="U49" s="18">
        <v>0.5657605</v>
      </c>
      <c r="V49" s="67">
        <f t="shared" si="2"/>
        <v>54.535705644714305</v>
      </c>
      <c r="W49" s="18"/>
      <c r="X49" s="12">
        <v>5.3994410000000004</v>
      </c>
      <c r="Y49" s="4" t="str">
        <f t="shared" si="9"/>
        <v>*</v>
      </c>
      <c r="Z49" s="13">
        <v>2.5947849999999999</v>
      </c>
      <c r="AA49" s="13">
        <v>10.896470000000001</v>
      </c>
      <c r="AB49" s="18">
        <v>1.9858130000000001</v>
      </c>
      <c r="AC49" s="67">
        <f t="shared" si="3"/>
        <v>36.778122031521413</v>
      </c>
      <c r="AD49" s="99"/>
      <c r="AE49" s="12">
        <v>11.37805</v>
      </c>
      <c r="AF49" s="4" t="str">
        <f t="shared" si="10"/>
        <v xml:space="preserve">  </v>
      </c>
      <c r="AG49" s="13">
        <v>7.2809369999999998</v>
      </c>
      <c r="AH49" s="13">
        <v>17.34929</v>
      </c>
      <c r="AI49" s="18">
        <v>2.5291600000000001</v>
      </c>
      <c r="AJ49" s="67">
        <f t="shared" si="4"/>
        <v>22.228413480341537</v>
      </c>
      <c r="AK49" s="99"/>
      <c r="AL49" s="12">
        <v>19.575600000000001</v>
      </c>
      <c r="AM49" s="4" t="str">
        <f t="shared" si="11"/>
        <v xml:space="preserve">  </v>
      </c>
      <c r="AN49" s="13">
        <v>13.56354</v>
      </c>
      <c r="AO49" s="13">
        <v>27.407520000000002</v>
      </c>
      <c r="AP49" s="18">
        <v>3.5260919999999998</v>
      </c>
      <c r="AQ49" s="67">
        <f t="shared" si="5"/>
        <v>18.012689266229383</v>
      </c>
      <c r="AR49" s="99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</row>
    <row r="50" spans="1:59" ht="14.25" x14ac:dyDescent="0.3">
      <c r="A50" s="17"/>
      <c r="B50" s="13" t="s">
        <v>49</v>
      </c>
      <c r="C50" s="12">
        <v>16.116980000000002</v>
      </c>
      <c r="D50" s="4" t="str">
        <f t="shared" si="6"/>
        <v xml:space="preserve">  </v>
      </c>
      <c r="E50" s="13">
        <v>10.131500000000001</v>
      </c>
      <c r="F50" s="13">
        <v>24.667950000000001</v>
      </c>
      <c r="G50" s="18">
        <v>3.677413</v>
      </c>
      <c r="H50" s="67">
        <f t="shared" si="0"/>
        <v>22.817010382838472</v>
      </c>
      <c r="I50" s="67"/>
      <c r="J50" s="12">
        <v>11.30509</v>
      </c>
      <c r="K50" s="4" t="str">
        <f t="shared" si="7"/>
        <v>*</v>
      </c>
      <c r="L50" s="13">
        <v>6.5519619999999996</v>
      </c>
      <c r="M50" s="13">
        <v>18.81221</v>
      </c>
      <c r="N50" s="18">
        <v>3.0576349999999999</v>
      </c>
      <c r="O50" s="67">
        <f t="shared" si="1"/>
        <v>27.046533906408527</v>
      </c>
      <c r="P50" s="18"/>
      <c r="Q50" s="12">
        <v>0.109393</v>
      </c>
      <c r="R50" s="4" t="str">
        <f t="shared" si="8"/>
        <v>**</v>
      </c>
      <c r="S50" s="13">
        <v>1.4932000000000001E-2</v>
      </c>
      <c r="T50" s="13">
        <v>0.79665850000000005</v>
      </c>
      <c r="U50" s="18">
        <v>0.1110768</v>
      </c>
      <c r="V50" s="67">
        <f t="shared" si="2"/>
        <v>101.53922097391973</v>
      </c>
      <c r="W50" s="18"/>
      <c r="X50" s="12">
        <v>2.9079359999999999</v>
      </c>
      <c r="Y50" s="4" t="str">
        <f t="shared" si="9"/>
        <v>**</v>
      </c>
      <c r="Z50" s="13">
        <v>0.97242980000000001</v>
      </c>
      <c r="AA50" s="13">
        <v>8.3702170000000002</v>
      </c>
      <c r="AB50" s="18">
        <v>1.6063270000000001</v>
      </c>
      <c r="AC50" s="67">
        <f t="shared" si="3"/>
        <v>55.239420675007977</v>
      </c>
      <c r="AD50" s="99"/>
      <c r="AE50" s="12">
        <v>16.226379999999999</v>
      </c>
      <c r="AF50" s="4" t="str">
        <f t="shared" si="10"/>
        <v xml:space="preserve">  </v>
      </c>
      <c r="AG50" s="13">
        <v>10.23387</v>
      </c>
      <c r="AH50" s="13">
        <v>24.75996</v>
      </c>
      <c r="AI50" s="18">
        <v>3.6758769999999998</v>
      </c>
      <c r="AJ50" s="67">
        <f t="shared" si="4"/>
        <v>22.653709576627691</v>
      </c>
      <c r="AK50" s="99"/>
      <c r="AL50" s="12">
        <v>14.21302</v>
      </c>
      <c r="AM50" s="4" t="str">
        <f t="shared" si="11"/>
        <v xml:space="preserve">  </v>
      </c>
      <c r="AN50" s="13">
        <v>8.7966270000000009</v>
      </c>
      <c r="AO50" s="13">
        <v>22.15436</v>
      </c>
      <c r="AP50" s="18">
        <v>3.3655279999999999</v>
      </c>
      <c r="AQ50" s="67">
        <f t="shared" si="5"/>
        <v>23.679189925856715</v>
      </c>
      <c r="AR50" s="99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</row>
    <row r="51" spans="1:59" ht="14.25" x14ac:dyDescent="0.3">
      <c r="A51" s="17"/>
      <c r="B51" s="13" t="s">
        <v>50</v>
      </c>
      <c r="C51" s="12">
        <v>2.7133579999999999</v>
      </c>
      <c r="D51" s="4" t="str">
        <f t="shared" si="6"/>
        <v>**</v>
      </c>
      <c r="E51" s="13">
        <v>0.85426290000000005</v>
      </c>
      <c r="F51" s="13">
        <v>8.2804210000000005</v>
      </c>
      <c r="G51" s="18">
        <v>1.581971</v>
      </c>
      <c r="H51" s="67">
        <f t="shared" si="0"/>
        <v>58.303069480695136</v>
      </c>
      <c r="I51" s="67"/>
      <c r="J51" s="12">
        <v>6.3099239999999996</v>
      </c>
      <c r="K51" s="4" t="str">
        <f t="shared" si="7"/>
        <v>*</v>
      </c>
      <c r="L51" s="13">
        <v>3.2395830000000001</v>
      </c>
      <c r="M51" s="13">
        <v>11.93139</v>
      </c>
      <c r="N51" s="18">
        <v>2.1080670000000001</v>
      </c>
      <c r="O51" s="67">
        <f t="shared" si="1"/>
        <v>33.408754210034864</v>
      </c>
      <c r="P51" s="18"/>
      <c r="Q51" s="12">
        <v>5.0899369999999999</v>
      </c>
      <c r="R51" s="4" t="str">
        <f t="shared" si="8"/>
        <v>*</v>
      </c>
      <c r="S51" s="13">
        <v>2.659319</v>
      </c>
      <c r="T51" s="13">
        <v>9.5247580000000003</v>
      </c>
      <c r="U51" s="18">
        <v>1.662385</v>
      </c>
      <c r="V51" s="67">
        <f t="shared" si="2"/>
        <v>32.660227425211744</v>
      </c>
      <c r="W51" s="18"/>
      <c r="X51" s="12">
        <v>4.8219409999999998</v>
      </c>
      <c r="Y51" s="4" t="str">
        <f t="shared" si="9"/>
        <v>*</v>
      </c>
      <c r="Z51" s="13">
        <v>2.3911009999999999</v>
      </c>
      <c r="AA51" s="13">
        <v>9.4839090000000006</v>
      </c>
      <c r="AB51" s="18">
        <v>1.701435</v>
      </c>
      <c r="AC51" s="67">
        <f t="shared" si="3"/>
        <v>35.285272051234138</v>
      </c>
      <c r="AD51" s="99"/>
      <c r="AE51" s="12">
        <v>7.8032950000000003</v>
      </c>
      <c r="AF51" s="4" t="str">
        <f t="shared" si="10"/>
        <v>*</v>
      </c>
      <c r="AG51" s="13">
        <v>4.3977240000000002</v>
      </c>
      <c r="AH51" s="13">
        <v>13.47442</v>
      </c>
      <c r="AI51" s="18">
        <v>2.2380409999999999</v>
      </c>
      <c r="AJ51" s="67">
        <f t="shared" si="4"/>
        <v>28.680717568668108</v>
      </c>
      <c r="AK51" s="99"/>
      <c r="AL51" s="12">
        <v>11.131869999999999</v>
      </c>
      <c r="AM51" s="4" t="str">
        <f t="shared" si="11"/>
        <v xml:space="preserve">  </v>
      </c>
      <c r="AN51" s="13">
        <v>6.9536119999999997</v>
      </c>
      <c r="AO51" s="13">
        <v>17.352519999999998</v>
      </c>
      <c r="AP51" s="18">
        <v>2.6068519999999999</v>
      </c>
      <c r="AQ51" s="67">
        <f t="shared" si="5"/>
        <v>23.417916306963701</v>
      </c>
      <c r="AR51" s="99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</row>
    <row r="52" spans="1:59" ht="14.25" x14ac:dyDescent="0.3">
      <c r="A52" s="17"/>
      <c r="B52" s="13" t="s">
        <v>51</v>
      </c>
      <c r="C52" s="12">
        <v>17.379940000000001</v>
      </c>
      <c r="D52" s="4" t="str">
        <f t="shared" si="6"/>
        <v xml:space="preserve">  </v>
      </c>
      <c r="E52" s="13">
        <v>12.24023</v>
      </c>
      <c r="F52" s="13">
        <v>24.085529999999999</v>
      </c>
      <c r="G52" s="18">
        <v>3.0105659999999999</v>
      </c>
      <c r="H52" s="67">
        <f t="shared" si="0"/>
        <v>17.322073608999801</v>
      </c>
      <c r="I52" s="67"/>
      <c r="J52" s="12">
        <v>19.16067</v>
      </c>
      <c r="K52" s="4" t="str">
        <f t="shared" si="7"/>
        <v xml:space="preserve">  </v>
      </c>
      <c r="L52" s="13">
        <v>13.15568</v>
      </c>
      <c r="M52" s="13">
        <v>27.052820000000001</v>
      </c>
      <c r="N52" s="18">
        <v>3.5376729999999998</v>
      </c>
      <c r="O52" s="67">
        <f t="shared" si="1"/>
        <v>18.463200921470911</v>
      </c>
      <c r="P52" s="18"/>
      <c r="Q52" s="12">
        <v>1.272411</v>
      </c>
      <c r="R52" s="4" t="str">
        <f t="shared" si="8"/>
        <v>**</v>
      </c>
      <c r="S52" s="13">
        <v>0.3382695</v>
      </c>
      <c r="T52" s="13">
        <v>4.6654499999999999</v>
      </c>
      <c r="U52" s="18">
        <v>0.85513969999999995</v>
      </c>
      <c r="V52" s="67">
        <f t="shared" si="2"/>
        <v>67.206248609922426</v>
      </c>
      <c r="W52" s="18"/>
      <c r="X52" s="12">
        <v>4.455819</v>
      </c>
      <c r="Y52" s="4" t="str">
        <f t="shared" si="9"/>
        <v>*</v>
      </c>
      <c r="Z52" s="13">
        <v>1.8701700000000001</v>
      </c>
      <c r="AA52" s="13">
        <v>10.243169999999999</v>
      </c>
      <c r="AB52" s="18">
        <v>1.9437260000000001</v>
      </c>
      <c r="AC52" s="67">
        <f t="shared" si="3"/>
        <v>43.622193809937073</v>
      </c>
      <c r="AD52" s="99"/>
      <c r="AE52" s="12">
        <v>18.652349999999998</v>
      </c>
      <c r="AF52" s="4" t="str">
        <f t="shared" si="10"/>
        <v xml:space="preserve">  </v>
      </c>
      <c r="AG52" s="13">
        <v>13.34845</v>
      </c>
      <c r="AH52" s="13">
        <v>25.444870000000002</v>
      </c>
      <c r="AI52" s="18">
        <v>3.0789900000000001</v>
      </c>
      <c r="AJ52" s="67">
        <f t="shared" si="4"/>
        <v>16.507249756733067</v>
      </c>
      <c r="AK52" s="99"/>
      <c r="AL52" s="12">
        <v>23.616489999999999</v>
      </c>
      <c r="AM52" s="4" t="str">
        <f t="shared" si="11"/>
        <v xml:space="preserve">  </v>
      </c>
      <c r="AN52" s="13">
        <v>16.936540000000001</v>
      </c>
      <c r="AO52" s="13">
        <v>31.918669999999999</v>
      </c>
      <c r="AP52" s="18">
        <v>3.8314900000000001</v>
      </c>
      <c r="AQ52" s="67">
        <f t="shared" si="5"/>
        <v>16.223791088345475</v>
      </c>
      <c r="AR52" s="99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</row>
    <row r="53" spans="1:59" ht="14.25" x14ac:dyDescent="0.3">
      <c r="A53" s="17"/>
      <c r="B53" s="13" t="s">
        <v>52</v>
      </c>
      <c r="C53" s="12">
        <v>12.860530000000001</v>
      </c>
      <c r="D53" s="4" t="str">
        <f t="shared" si="6"/>
        <v xml:space="preserve">  </v>
      </c>
      <c r="E53" s="13">
        <v>8.3910579999999992</v>
      </c>
      <c r="F53" s="13">
        <v>19.21142</v>
      </c>
      <c r="G53" s="18">
        <v>2.7273619999999998</v>
      </c>
      <c r="H53" s="67">
        <f t="shared" si="0"/>
        <v>21.207228628991182</v>
      </c>
      <c r="I53" s="67"/>
      <c r="J53" s="12">
        <v>17.603899999999999</v>
      </c>
      <c r="K53" s="4" t="str">
        <f t="shared" si="7"/>
        <v xml:space="preserve">  </v>
      </c>
      <c r="L53" s="13">
        <v>10.57938</v>
      </c>
      <c r="M53" s="13">
        <v>27.840430000000001</v>
      </c>
      <c r="N53" s="18">
        <v>4.3738000000000001</v>
      </c>
      <c r="O53" s="67">
        <f t="shared" si="1"/>
        <v>24.845630797720961</v>
      </c>
      <c r="P53" s="18"/>
      <c r="Q53" s="12">
        <v>4.1458009999999996</v>
      </c>
      <c r="R53" s="4" t="str">
        <f t="shared" si="8"/>
        <v>**</v>
      </c>
      <c r="S53" s="13">
        <v>1.3487020000000001</v>
      </c>
      <c r="T53" s="13">
        <v>12.036099999999999</v>
      </c>
      <c r="U53" s="18">
        <v>2.3350780000000002</v>
      </c>
      <c r="V53" s="67">
        <f t="shared" si="2"/>
        <v>56.323928717273219</v>
      </c>
      <c r="W53" s="18"/>
      <c r="X53" s="12">
        <v>2.5051860000000001</v>
      </c>
      <c r="Y53" s="4" t="str">
        <f t="shared" si="9"/>
        <v>**</v>
      </c>
      <c r="Z53" s="13">
        <v>0.77300849999999999</v>
      </c>
      <c r="AA53" s="13">
        <v>7.8132380000000001</v>
      </c>
      <c r="AB53" s="18">
        <v>1.487161</v>
      </c>
      <c r="AC53" s="67">
        <f t="shared" si="3"/>
        <v>59.363296777165445</v>
      </c>
      <c r="AD53" s="99"/>
      <c r="AE53" s="12">
        <v>17.006340000000002</v>
      </c>
      <c r="AF53" s="4" t="str">
        <f t="shared" si="10"/>
        <v xml:space="preserve">  </v>
      </c>
      <c r="AG53" s="13">
        <v>11.210839999999999</v>
      </c>
      <c r="AH53" s="13">
        <v>24.955760000000001</v>
      </c>
      <c r="AI53" s="18">
        <v>3.4867539999999999</v>
      </c>
      <c r="AJ53" s="67">
        <f t="shared" si="4"/>
        <v>20.502671356682271</v>
      </c>
      <c r="AK53" s="99"/>
      <c r="AL53" s="12">
        <v>20.109089999999998</v>
      </c>
      <c r="AM53" s="4" t="str">
        <f t="shared" si="11"/>
        <v xml:space="preserve">  </v>
      </c>
      <c r="AN53" s="13">
        <v>12.65075</v>
      </c>
      <c r="AO53" s="13">
        <v>30.432590000000001</v>
      </c>
      <c r="AP53" s="18">
        <v>4.5302449999999999</v>
      </c>
      <c r="AQ53" s="67">
        <f t="shared" si="5"/>
        <v>22.528344146851001</v>
      </c>
      <c r="AR53" s="99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</row>
    <row r="54" spans="1:59" ht="14.25" x14ac:dyDescent="0.3">
      <c r="A54" s="17"/>
      <c r="B54" s="13" t="s">
        <v>53</v>
      </c>
      <c r="C54" s="12">
        <v>16.397179999999999</v>
      </c>
      <c r="D54" s="4" t="str">
        <f t="shared" si="6"/>
        <v xml:space="preserve">  </v>
      </c>
      <c r="E54" s="13">
        <v>10.59543</v>
      </c>
      <c r="F54" s="13">
        <v>24.505040000000001</v>
      </c>
      <c r="G54" s="18">
        <v>3.52345</v>
      </c>
      <c r="H54" s="67">
        <f t="shared" si="0"/>
        <v>21.488146132444726</v>
      </c>
      <c r="I54" s="67"/>
      <c r="J54" s="12">
        <v>17.045349999999999</v>
      </c>
      <c r="K54" s="4" t="str">
        <f t="shared" si="7"/>
        <v xml:space="preserve">  </v>
      </c>
      <c r="L54" s="13">
        <v>10.28121</v>
      </c>
      <c r="M54" s="13">
        <v>26.924219999999998</v>
      </c>
      <c r="N54" s="18">
        <v>4.2126489999999999</v>
      </c>
      <c r="O54" s="67">
        <f t="shared" si="1"/>
        <v>24.714359048068829</v>
      </c>
      <c r="P54" s="18"/>
      <c r="Q54" s="12">
        <v>6.9228379999999996</v>
      </c>
      <c r="R54" s="4" t="str">
        <f t="shared" si="8"/>
        <v>*</v>
      </c>
      <c r="S54" s="13">
        <v>2.846905</v>
      </c>
      <c r="T54" s="13">
        <v>15.88045</v>
      </c>
      <c r="U54" s="18">
        <v>3.0621360000000002</v>
      </c>
      <c r="V54" s="67">
        <f t="shared" si="2"/>
        <v>44.232379841908767</v>
      </c>
      <c r="W54" s="18"/>
      <c r="X54" s="12">
        <v>5.7638189999999998</v>
      </c>
      <c r="Y54" s="4" t="str">
        <f t="shared" si="9"/>
        <v>*</v>
      </c>
      <c r="Z54" s="13">
        <v>2.2960319999999999</v>
      </c>
      <c r="AA54" s="13">
        <v>13.73297</v>
      </c>
      <c r="AB54" s="18">
        <v>2.6507849999999999</v>
      </c>
      <c r="AC54" s="67">
        <f t="shared" si="3"/>
        <v>45.990080535145189</v>
      </c>
      <c r="AD54" s="99"/>
      <c r="AE54" s="12">
        <v>23.32001</v>
      </c>
      <c r="AF54" s="4" t="str">
        <f t="shared" si="10"/>
        <v xml:space="preserve">  </v>
      </c>
      <c r="AG54" s="13">
        <v>15.98249</v>
      </c>
      <c r="AH54" s="13">
        <v>32.714500000000001</v>
      </c>
      <c r="AI54" s="18">
        <v>4.2806259999999998</v>
      </c>
      <c r="AJ54" s="67">
        <f t="shared" si="4"/>
        <v>18.356021288155535</v>
      </c>
      <c r="AK54" s="99"/>
      <c r="AL54" s="12">
        <v>22.809170000000002</v>
      </c>
      <c r="AM54" s="4" t="str">
        <f t="shared" si="11"/>
        <v xml:space="preserve">  </v>
      </c>
      <c r="AN54" s="13">
        <v>14.97297</v>
      </c>
      <c r="AO54" s="13">
        <v>33.147669999999998</v>
      </c>
      <c r="AP54" s="18">
        <v>4.6495340000000001</v>
      </c>
      <c r="AQ54" s="67">
        <f t="shared" si="5"/>
        <v>20.384494481824632</v>
      </c>
      <c r="AR54" s="99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</row>
    <row r="55" spans="1:59" ht="14.25" x14ac:dyDescent="0.3">
      <c r="A55" s="17"/>
      <c r="B55" s="13" t="s">
        <v>54</v>
      </c>
      <c r="C55" s="12">
        <v>14.501939999999999</v>
      </c>
      <c r="D55" s="4" t="str">
        <f t="shared" si="6"/>
        <v xml:space="preserve">  </v>
      </c>
      <c r="E55" s="13">
        <v>10.29504</v>
      </c>
      <c r="F55" s="13">
        <v>20.043810000000001</v>
      </c>
      <c r="G55" s="18">
        <v>2.4712100000000001</v>
      </c>
      <c r="H55" s="67">
        <f t="shared" si="0"/>
        <v>17.04054767844854</v>
      </c>
      <c r="I55" s="67"/>
      <c r="J55" s="12">
        <v>23.474270000000001</v>
      </c>
      <c r="K55" s="4" t="str">
        <f t="shared" si="7"/>
        <v xml:space="preserve">  </v>
      </c>
      <c r="L55" s="13">
        <v>14.50169</v>
      </c>
      <c r="M55" s="13">
        <v>35.681550000000001</v>
      </c>
      <c r="N55" s="18">
        <v>5.4303900000000001</v>
      </c>
      <c r="O55" s="67">
        <f t="shared" si="1"/>
        <v>23.133371133585836</v>
      </c>
      <c r="P55" s="18"/>
      <c r="Q55" s="12">
        <v>3.5767180000000001</v>
      </c>
      <c r="R55" s="4" t="str">
        <f t="shared" si="8"/>
        <v>*</v>
      </c>
      <c r="S55" s="13">
        <v>1.354384</v>
      </c>
      <c r="T55" s="13">
        <v>9.108841</v>
      </c>
      <c r="U55" s="18">
        <v>1.7487950000000001</v>
      </c>
      <c r="V55" s="67">
        <f t="shared" si="2"/>
        <v>48.893846257938144</v>
      </c>
      <c r="W55" s="18"/>
      <c r="X55" s="12">
        <v>5.0176049999999996</v>
      </c>
      <c r="Y55" s="4" t="str">
        <f t="shared" si="9"/>
        <v>*</v>
      </c>
      <c r="Z55" s="13">
        <v>2.1884980000000001</v>
      </c>
      <c r="AA55" s="13">
        <v>11.089309999999999</v>
      </c>
      <c r="AB55" s="18">
        <v>2.0888800000000001</v>
      </c>
      <c r="AC55" s="67">
        <f t="shared" si="3"/>
        <v>41.631017188479369</v>
      </c>
      <c r="AD55" s="99"/>
      <c r="AE55" s="12">
        <v>18.078659999999999</v>
      </c>
      <c r="AF55" s="4" t="str">
        <f t="shared" si="10"/>
        <v xml:space="preserve">  </v>
      </c>
      <c r="AG55" s="13">
        <v>12.976660000000001</v>
      </c>
      <c r="AH55" s="13">
        <v>24.619109999999999</v>
      </c>
      <c r="AI55" s="18">
        <v>2.9619789999999999</v>
      </c>
      <c r="AJ55" s="67">
        <f t="shared" si="4"/>
        <v>16.383841501527215</v>
      </c>
      <c r="AK55" s="99"/>
      <c r="AL55" s="12">
        <v>28.491879999999998</v>
      </c>
      <c r="AM55" s="4" t="str">
        <f t="shared" si="11"/>
        <v xml:space="preserve">  </v>
      </c>
      <c r="AN55" s="13">
        <v>19.309719999999999</v>
      </c>
      <c r="AO55" s="13">
        <v>39.88223</v>
      </c>
      <c r="AP55" s="18">
        <v>5.2994070000000004</v>
      </c>
      <c r="AQ55" s="67">
        <f t="shared" si="5"/>
        <v>18.599709812058737</v>
      </c>
      <c r="AR55" s="99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</row>
    <row r="56" spans="1:59" ht="14.25" x14ac:dyDescent="0.3">
      <c r="A56" s="17"/>
      <c r="B56" s="13" t="s">
        <v>55</v>
      </c>
      <c r="C56" s="12">
        <v>6.8783919999999998</v>
      </c>
      <c r="D56" s="4" t="str">
        <f t="shared" si="6"/>
        <v>*</v>
      </c>
      <c r="E56" s="13">
        <v>3.6122570000000001</v>
      </c>
      <c r="F56" s="13">
        <v>12.70834</v>
      </c>
      <c r="G56" s="18">
        <v>2.2173769999999999</v>
      </c>
      <c r="H56" s="67">
        <f t="shared" si="0"/>
        <v>32.23685128733576</v>
      </c>
      <c r="I56" s="67"/>
      <c r="J56" s="12">
        <v>12.208069999999999</v>
      </c>
      <c r="K56" s="4" t="str">
        <f t="shared" si="7"/>
        <v xml:space="preserve">  </v>
      </c>
      <c r="L56" s="13">
        <v>7.559857</v>
      </c>
      <c r="M56" s="13">
        <v>19.12302</v>
      </c>
      <c r="N56" s="18">
        <v>2.902676</v>
      </c>
      <c r="O56" s="67">
        <f t="shared" si="1"/>
        <v>23.776698528104774</v>
      </c>
      <c r="P56" s="18"/>
      <c r="Q56" s="12">
        <v>2.664857</v>
      </c>
      <c r="R56" s="4" t="str">
        <f t="shared" si="8"/>
        <v>*</v>
      </c>
      <c r="S56" s="13">
        <v>1.000232</v>
      </c>
      <c r="T56" s="13">
        <v>6.9065440000000002</v>
      </c>
      <c r="U56" s="18">
        <v>1.3192299999999999</v>
      </c>
      <c r="V56" s="67">
        <f t="shared" si="2"/>
        <v>49.50472014070548</v>
      </c>
      <c r="W56" s="18"/>
      <c r="X56" s="12">
        <v>5.6023329999999998</v>
      </c>
      <c r="Y56" s="4" t="str">
        <f t="shared" si="9"/>
        <v>*</v>
      </c>
      <c r="Z56" s="13">
        <v>2.7081750000000002</v>
      </c>
      <c r="AA56" s="13">
        <v>11.232329999999999</v>
      </c>
      <c r="AB56" s="18">
        <v>2.042789</v>
      </c>
      <c r="AC56" s="67">
        <f t="shared" si="3"/>
        <v>36.463184177020544</v>
      </c>
      <c r="AD56" s="99"/>
      <c r="AE56" s="12">
        <v>9.5432489999999994</v>
      </c>
      <c r="AF56" s="4" t="str">
        <f t="shared" si="10"/>
        <v>*</v>
      </c>
      <c r="AG56" s="13">
        <v>5.6248589999999998</v>
      </c>
      <c r="AH56" s="13">
        <v>15.736129999999999</v>
      </c>
      <c r="AI56" s="18">
        <v>2.5150290000000002</v>
      </c>
      <c r="AJ56" s="67">
        <f t="shared" si="4"/>
        <v>26.354012139890727</v>
      </c>
      <c r="AK56" s="99"/>
      <c r="AL56" s="12">
        <v>17.810400000000001</v>
      </c>
      <c r="AM56" s="4" t="str">
        <f t="shared" si="11"/>
        <v xml:space="preserve">  </v>
      </c>
      <c r="AN56" s="13">
        <v>12.132680000000001</v>
      </c>
      <c r="AO56" s="13">
        <v>25.37773</v>
      </c>
      <c r="AP56" s="18">
        <v>3.3658450000000002</v>
      </c>
      <c r="AQ56" s="67">
        <f t="shared" si="5"/>
        <v>18.898199928131877</v>
      </c>
      <c r="AR56" s="99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</row>
    <row r="57" spans="1:59" ht="14.25" x14ac:dyDescent="0.3">
      <c r="A57" s="17"/>
      <c r="B57" s="13" t="s">
        <v>56</v>
      </c>
      <c r="C57" s="12">
        <v>7.9557229999999999</v>
      </c>
      <c r="D57" s="4" t="str">
        <f t="shared" si="6"/>
        <v>*</v>
      </c>
      <c r="E57" s="13">
        <v>4.678204</v>
      </c>
      <c r="F57" s="13">
        <v>13.2112</v>
      </c>
      <c r="G57" s="18">
        <v>2.1144769999999999</v>
      </c>
      <c r="H57" s="67">
        <f t="shared" si="0"/>
        <v>26.578062106988892</v>
      </c>
      <c r="I57" s="67"/>
      <c r="J57" s="12">
        <v>11.420999999999999</v>
      </c>
      <c r="K57" s="4" t="str">
        <f t="shared" si="7"/>
        <v>*</v>
      </c>
      <c r="L57" s="13">
        <v>6.7223959999999998</v>
      </c>
      <c r="M57" s="13">
        <v>18.743770000000001</v>
      </c>
      <c r="N57" s="18">
        <v>3.0023840000000002</v>
      </c>
      <c r="O57" s="67">
        <f t="shared" si="1"/>
        <v>26.288275982838634</v>
      </c>
      <c r="P57" s="18"/>
      <c r="Q57" s="12">
        <v>6.2286320000000002</v>
      </c>
      <c r="R57" s="4" t="str">
        <f t="shared" si="8"/>
        <v>*</v>
      </c>
      <c r="S57" s="13">
        <v>2.5117889999999998</v>
      </c>
      <c r="T57" s="13">
        <v>14.620649999999999</v>
      </c>
      <c r="U57" s="18">
        <v>2.8220480000000001</v>
      </c>
      <c r="V57" s="67">
        <f t="shared" si="2"/>
        <v>45.307669485049047</v>
      </c>
      <c r="W57" s="18"/>
      <c r="X57" s="12">
        <v>5.5608110000000002</v>
      </c>
      <c r="Y57" s="4" t="str">
        <f t="shared" si="9"/>
        <v>*</v>
      </c>
      <c r="Z57" s="13">
        <v>2.5599059999999998</v>
      </c>
      <c r="AA57" s="13">
        <v>11.65868</v>
      </c>
      <c r="AB57" s="18">
        <v>2.162369</v>
      </c>
      <c r="AC57" s="67">
        <f t="shared" si="3"/>
        <v>38.885856757224801</v>
      </c>
      <c r="AD57" s="99"/>
      <c r="AE57" s="12">
        <v>14.18435</v>
      </c>
      <c r="AF57" s="4" t="str">
        <f t="shared" si="10"/>
        <v xml:space="preserve">  </v>
      </c>
      <c r="AG57" s="13">
        <v>8.7843660000000003</v>
      </c>
      <c r="AH57" s="13">
        <v>22.099609999999998</v>
      </c>
      <c r="AI57" s="18">
        <v>3.354746</v>
      </c>
      <c r="AJ57" s="67">
        <f t="shared" si="4"/>
        <v>23.651037939701151</v>
      </c>
      <c r="AK57" s="99"/>
      <c r="AL57" s="12">
        <v>16.981809999999999</v>
      </c>
      <c r="AM57" s="4" t="str">
        <f t="shared" si="11"/>
        <v xml:space="preserve">  </v>
      </c>
      <c r="AN57" s="13">
        <v>11.19361</v>
      </c>
      <c r="AO57" s="13">
        <v>24.923100000000002</v>
      </c>
      <c r="AP57" s="18">
        <v>3.48271</v>
      </c>
      <c r="AQ57" s="67">
        <f t="shared" si="5"/>
        <v>20.508473478386581</v>
      </c>
      <c r="AR57" s="99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</row>
    <row r="58" spans="1:59" ht="14.25" x14ac:dyDescent="0.3">
      <c r="A58" s="17"/>
      <c r="B58" s="13" t="s">
        <v>57</v>
      </c>
      <c r="C58" s="12">
        <v>22.83446</v>
      </c>
      <c r="D58" s="4" t="str">
        <f t="shared" si="6"/>
        <v xml:space="preserve">  </v>
      </c>
      <c r="E58" s="13">
        <v>15.472110000000001</v>
      </c>
      <c r="F58" s="13">
        <v>32.359009999999998</v>
      </c>
      <c r="G58" s="18">
        <v>4.3183499999999997</v>
      </c>
      <c r="H58" s="67">
        <f t="shared" si="0"/>
        <v>18.911548598039978</v>
      </c>
      <c r="I58" s="67"/>
      <c r="J58" s="12">
        <v>10.639720000000001</v>
      </c>
      <c r="K58" s="4" t="str">
        <f t="shared" si="7"/>
        <v>*</v>
      </c>
      <c r="L58" s="13">
        <v>5.4047520000000002</v>
      </c>
      <c r="M58" s="13">
        <v>19.8796</v>
      </c>
      <c r="N58" s="18">
        <v>3.561661</v>
      </c>
      <c r="O58" s="67">
        <f t="shared" si="1"/>
        <v>33.475138443492874</v>
      </c>
      <c r="P58" s="18"/>
      <c r="Q58" s="12">
        <v>3.142312</v>
      </c>
      <c r="R58" s="4" t="str">
        <f t="shared" si="8"/>
        <v>*</v>
      </c>
      <c r="S58" s="13">
        <v>1.390978</v>
      </c>
      <c r="T58" s="13">
        <v>6.9434259999999997</v>
      </c>
      <c r="U58" s="18">
        <v>1.2932950000000001</v>
      </c>
      <c r="V58" s="67">
        <f t="shared" si="2"/>
        <v>41.157434398621149</v>
      </c>
      <c r="W58" s="18"/>
      <c r="X58" s="12">
        <v>6.4130469999999997</v>
      </c>
      <c r="Y58" s="4" t="str">
        <f t="shared" si="9"/>
        <v>*</v>
      </c>
      <c r="Z58" s="13">
        <v>2.8266719999999999</v>
      </c>
      <c r="AA58" s="13">
        <v>13.898849999999999</v>
      </c>
      <c r="AB58" s="18">
        <v>2.6237080000000002</v>
      </c>
      <c r="AC58" s="67">
        <f t="shared" si="3"/>
        <v>40.912034482204795</v>
      </c>
      <c r="AD58" s="99"/>
      <c r="AE58" s="12">
        <v>25.976769999999998</v>
      </c>
      <c r="AF58" s="4" t="str">
        <f t="shared" si="10"/>
        <v xml:space="preserve">  </v>
      </c>
      <c r="AG58" s="13">
        <v>18.35164</v>
      </c>
      <c r="AH58" s="13">
        <v>35.396639999999998</v>
      </c>
      <c r="AI58" s="18">
        <v>4.3708229999999997</v>
      </c>
      <c r="AJ58" s="67">
        <f t="shared" si="4"/>
        <v>16.825890978747552</v>
      </c>
      <c r="AK58" s="99"/>
      <c r="AL58" s="12">
        <v>17.052759999999999</v>
      </c>
      <c r="AM58" s="4" t="str">
        <f t="shared" si="11"/>
        <v xml:space="preserve">  </v>
      </c>
      <c r="AN58" s="13">
        <v>10.39448</v>
      </c>
      <c r="AO58" s="13">
        <v>26.70496</v>
      </c>
      <c r="AP58" s="18">
        <v>4.1296949999999999</v>
      </c>
      <c r="AQ58" s="67">
        <f t="shared" si="5"/>
        <v>24.217164846042518</v>
      </c>
      <c r="AR58" s="99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</row>
    <row r="59" spans="1:59" ht="14.25" x14ac:dyDescent="0.3">
      <c r="A59" s="17"/>
      <c r="B59" s="13" t="s">
        <v>58</v>
      </c>
      <c r="C59" s="12">
        <v>10.561170000000001</v>
      </c>
      <c r="D59" s="4" t="str">
        <f t="shared" si="6"/>
        <v xml:space="preserve">  </v>
      </c>
      <c r="E59" s="13">
        <v>6.7614200000000002</v>
      </c>
      <c r="F59" s="13">
        <v>16.126930000000002</v>
      </c>
      <c r="G59" s="18">
        <v>2.3496320000000002</v>
      </c>
      <c r="H59" s="67">
        <f t="shared" si="0"/>
        <v>22.247838070971305</v>
      </c>
      <c r="I59" s="67"/>
      <c r="J59" s="12">
        <v>15.00501</v>
      </c>
      <c r="K59" s="4" t="str">
        <f t="shared" si="7"/>
        <v xml:space="preserve">  </v>
      </c>
      <c r="L59" s="13">
        <v>10.13761</v>
      </c>
      <c r="M59" s="13">
        <v>21.646470000000001</v>
      </c>
      <c r="N59" s="18">
        <v>2.9138609999999998</v>
      </c>
      <c r="O59" s="67">
        <f t="shared" si="1"/>
        <v>19.419253969174292</v>
      </c>
      <c r="P59" s="18"/>
      <c r="Q59" s="12">
        <v>4.9164940000000001</v>
      </c>
      <c r="R59" s="4" t="str">
        <f t="shared" si="8"/>
        <v>*</v>
      </c>
      <c r="S59" s="13">
        <v>2.5541070000000001</v>
      </c>
      <c r="T59" s="13">
        <v>9.2563790000000008</v>
      </c>
      <c r="U59" s="18">
        <v>1.6204829999999999</v>
      </c>
      <c r="V59" s="67">
        <f t="shared" si="2"/>
        <v>32.960133786393307</v>
      </c>
      <c r="W59" s="18"/>
      <c r="X59" s="12">
        <v>7.7553109999999998</v>
      </c>
      <c r="Y59" s="4" t="str">
        <f t="shared" si="9"/>
        <v>*</v>
      </c>
      <c r="Z59" s="13">
        <v>4.2808809999999999</v>
      </c>
      <c r="AA59" s="13">
        <v>13.64758</v>
      </c>
      <c r="AB59" s="18">
        <v>2.3037670000000001</v>
      </c>
      <c r="AC59" s="67">
        <f t="shared" si="3"/>
        <v>29.705668799097808</v>
      </c>
      <c r="AD59" s="99"/>
      <c r="AE59" s="12">
        <v>15.47766</v>
      </c>
      <c r="AF59" s="4" t="str">
        <f t="shared" si="10"/>
        <v xml:space="preserve">  </v>
      </c>
      <c r="AG59" s="13">
        <v>10.89594</v>
      </c>
      <c r="AH59" s="13">
        <v>21.520659999999999</v>
      </c>
      <c r="AI59" s="18">
        <v>2.6951019999999999</v>
      </c>
      <c r="AJ59" s="67">
        <f t="shared" si="4"/>
        <v>17.41285181351703</v>
      </c>
      <c r="AK59" s="99"/>
      <c r="AL59" s="12">
        <v>22.76032</v>
      </c>
      <c r="AM59" s="4" t="str">
        <f t="shared" si="11"/>
        <v xml:space="preserve">  </v>
      </c>
      <c r="AN59" s="13">
        <v>16.761510000000001</v>
      </c>
      <c r="AO59" s="13">
        <v>30.128969999999999</v>
      </c>
      <c r="AP59" s="18">
        <v>3.414857</v>
      </c>
      <c r="AQ59" s="67">
        <f t="shared" si="5"/>
        <v>15.003554431572139</v>
      </c>
      <c r="AR59" s="99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</row>
    <row r="60" spans="1:59" ht="14.25" x14ac:dyDescent="0.3">
      <c r="A60" s="17"/>
      <c r="B60" s="13" t="s">
        <v>59</v>
      </c>
      <c r="C60" s="12">
        <v>17.606560000000002</v>
      </c>
      <c r="D60" s="4" t="str">
        <f t="shared" si="6"/>
        <v xml:space="preserve">  </v>
      </c>
      <c r="E60" s="13">
        <v>10.947749999999999</v>
      </c>
      <c r="F60" s="13">
        <v>27.08372</v>
      </c>
      <c r="G60" s="18">
        <v>4.0918010000000002</v>
      </c>
      <c r="H60" s="67">
        <f t="shared" si="0"/>
        <v>23.240207059187028</v>
      </c>
      <c r="I60" s="67"/>
      <c r="J60" s="12">
        <v>15.23343</v>
      </c>
      <c r="K60" s="4" t="str">
        <f t="shared" si="7"/>
        <v>*</v>
      </c>
      <c r="L60" s="13">
        <v>8.2356730000000002</v>
      </c>
      <c r="M60" s="13">
        <v>26.46245</v>
      </c>
      <c r="N60" s="18">
        <v>4.5743600000000004</v>
      </c>
      <c r="O60" s="67">
        <f t="shared" si="1"/>
        <v>30.028430891795217</v>
      </c>
      <c r="P60" s="18"/>
      <c r="Q60" s="12">
        <v>4.9414150000000001</v>
      </c>
      <c r="R60" s="4" t="str">
        <f t="shared" si="8"/>
        <v>**</v>
      </c>
      <c r="S60" s="13">
        <v>1.5808549999999999</v>
      </c>
      <c r="T60" s="13">
        <v>14.40053</v>
      </c>
      <c r="U60" s="18">
        <v>2.8145250000000002</v>
      </c>
      <c r="V60" s="67">
        <f t="shared" si="2"/>
        <v>56.957875426370784</v>
      </c>
      <c r="W60" s="18"/>
      <c r="X60" s="12">
        <v>13.49766</v>
      </c>
      <c r="Y60" s="4" t="str">
        <f t="shared" si="9"/>
        <v>*</v>
      </c>
      <c r="Z60" s="13">
        <v>7.1640100000000002</v>
      </c>
      <c r="AA60" s="13">
        <v>23.984210000000001</v>
      </c>
      <c r="AB60" s="18">
        <v>4.1943330000000003</v>
      </c>
      <c r="AC60" s="67">
        <f t="shared" si="3"/>
        <v>31.074519583394455</v>
      </c>
      <c r="AD60" s="99"/>
      <c r="AE60" s="12">
        <v>22.547979999999999</v>
      </c>
      <c r="AF60" s="4" t="str">
        <f t="shared" si="10"/>
        <v xml:space="preserve">  </v>
      </c>
      <c r="AG60" s="13">
        <v>14.90936</v>
      </c>
      <c r="AH60" s="13">
        <v>32.600740000000002</v>
      </c>
      <c r="AI60" s="18">
        <v>4.5237230000000004</v>
      </c>
      <c r="AJ60" s="67">
        <f t="shared" si="4"/>
        <v>20.062653062491631</v>
      </c>
      <c r="AK60" s="99"/>
      <c r="AL60" s="12">
        <v>28.731089999999998</v>
      </c>
      <c r="AM60" s="4" t="str">
        <f t="shared" si="11"/>
        <v xml:space="preserve">  </v>
      </c>
      <c r="AN60" s="13">
        <v>19.310230000000001</v>
      </c>
      <c r="AO60" s="13">
        <v>40.444360000000003</v>
      </c>
      <c r="AP60" s="18">
        <v>5.4480370000000002</v>
      </c>
      <c r="AQ60" s="67">
        <f t="shared" si="5"/>
        <v>18.962166071666616</v>
      </c>
      <c r="AR60" s="99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</row>
    <row r="61" spans="1:59" ht="14.25" x14ac:dyDescent="0.3">
      <c r="A61" s="17"/>
      <c r="B61" s="13" t="s">
        <v>60</v>
      </c>
      <c r="C61" s="12">
        <v>14.98353</v>
      </c>
      <c r="D61" s="4" t="str">
        <f t="shared" si="6"/>
        <v>*</v>
      </c>
      <c r="E61" s="13">
        <v>8.5106540000000006</v>
      </c>
      <c r="F61" s="13">
        <v>25.032450000000001</v>
      </c>
      <c r="G61" s="18">
        <v>4.1529980000000002</v>
      </c>
      <c r="H61" s="67">
        <f t="shared" si="0"/>
        <v>27.717086694523925</v>
      </c>
      <c r="I61" s="67"/>
      <c r="J61" s="12">
        <v>15.19758</v>
      </c>
      <c r="K61" s="4" t="str">
        <f t="shared" si="7"/>
        <v xml:space="preserve">  </v>
      </c>
      <c r="L61" s="13">
        <v>9.5985420000000001</v>
      </c>
      <c r="M61" s="13">
        <v>23.22364</v>
      </c>
      <c r="N61" s="18">
        <v>3.441945</v>
      </c>
      <c r="O61" s="67">
        <f t="shared" si="1"/>
        <v>22.647980796942672</v>
      </c>
      <c r="P61" s="18"/>
      <c r="Q61" s="12">
        <v>5.5141330000000002</v>
      </c>
      <c r="R61" s="4" t="str">
        <f t="shared" si="8"/>
        <v>*</v>
      </c>
      <c r="S61" s="13">
        <v>2.2852980000000001</v>
      </c>
      <c r="T61" s="13">
        <v>12.711449999999999</v>
      </c>
      <c r="U61" s="18">
        <v>2.4306700000000001</v>
      </c>
      <c r="V61" s="67">
        <f t="shared" si="2"/>
        <v>44.080728556964445</v>
      </c>
      <c r="W61" s="18"/>
      <c r="X61" s="12">
        <v>4.9919469999999997</v>
      </c>
      <c r="Y61" s="4" t="str">
        <f t="shared" si="9"/>
        <v>**</v>
      </c>
      <c r="Z61" s="13">
        <v>1.232167</v>
      </c>
      <c r="AA61" s="13">
        <v>18.119479999999999</v>
      </c>
      <c r="AB61" s="18">
        <v>3.4792360000000002</v>
      </c>
      <c r="AC61" s="67">
        <f t="shared" si="3"/>
        <v>69.696973946237819</v>
      </c>
      <c r="AD61" s="99"/>
      <c r="AE61" s="12">
        <v>20.497669999999999</v>
      </c>
      <c r="AF61" s="4" t="str">
        <f t="shared" si="10"/>
        <v xml:space="preserve">  </v>
      </c>
      <c r="AG61" s="13">
        <v>13.12116</v>
      </c>
      <c r="AH61" s="13">
        <v>30.56231</v>
      </c>
      <c r="AI61" s="18">
        <v>4.4465450000000004</v>
      </c>
      <c r="AJ61" s="67">
        <f t="shared" si="4"/>
        <v>21.692929001198674</v>
      </c>
      <c r="AK61" s="99"/>
      <c r="AL61" s="12">
        <v>20.189530000000001</v>
      </c>
      <c r="AM61" s="4" t="str">
        <f t="shared" si="11"/>
        <v xml:space="preserve">  </v>
      </c>
      <c r="AN61" s="13">
        <v>12.462160000000001</v>
      </c>
      <c r="AO61" s="13">
        <v>31.010960000000001</v>
      </c>
      <c r="AP61" s="18">
        <v>4.7260920000000004</v>
      </c>
      <c r="AQ61" s="67">
        <f t="shared" si="5"/>
        <v>23.408628135474181</v>
      </c>
      <c r="AR61" s="99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</row>
    <row r="62" spans="1:59" ht="14.25" x14ac:dyDescent="0.3">
      <c r="A62" s="17"/>
      <c r="B62" s="13" t="s">
        <v>61</v>
      </c>
      <c r="C62" s="12">
        <v>10.490729999999999</v>
      </c>
      <c r="D62" s="4" t="str">
        <f t="shared" si="6"/>
        <v>*</v>
      </c>
      <c r="E62" s="13">
        <v>6.2619850000000001</v>
      </c>
      <c r="F62" s="13">
        <v>17.05556</v>
      </c>
      <c r="G62" s="18">
        <v>2.6931880000000001</v>
      </c>
      <c r="H62" s="67">
        <f t="shared" si="0"/>
        <v>25.672074297975456</v>
      </c>
      <c r="I62" s="67"/>
      <c r="J62" s="12">
        <v>12.7849</v>
      </c>
      <c r="K62" s="4" t="str">
        <f t="shared" si="7"/>
        <v>*</v>
      </c>
      <c r="L62" s="13">
        <v>7.7096539999999996</v>
      </c>
      <c r="M62" s="13">
        <v>20.46048</v>
      </c>
      <c r="N62" s="18">
        <v>3.1991529999999999</v>
      </c>
      <c r="O62" s="67">
        <f t="shared" si="1"/>
        <v>25.022902017223441</v>
      </c>
      <c r="P62" s="18"/>
      <c r="Q62" s="12">
        <v>14.75999</v>
      </c>
      <c r="R62" s="4" t="str">
        <f t="shared" si="8"/>
        <v>*</v>
      </c>
      <c r="S62" s="13">
        <v>6.2455610000000004</v>
      </c>
      <c r="T62" s="13">
        <v>31.039079999999998</v>
      </c>
      <c r="U62" s="18">
        <v>6.1317769999999996</v>
      </c>
      <c r="V62" s="67">
        <f t="shared" si="2"/>
        <v>41.543232752867716</v>
      </c>
      <c r="W62" s="18"/>
      <c r="X62" s="12">
        <v>0.32821460000000002</v>
      </c>
      <c r="Y62" s="4" t="str">
        <f t="shared" si="9"/>
        <v>**</v>
      </c>
      <c r="Z62" s="13">
        <v>7.3257699999999995E-2</v>
      </c>
      <c r="AA62" s="13">
        <v>1.457549</v>
      </c>
      <c r="AB62" s="18">
        <v>0.25072949999999999</v>
      </c>
      <c r="AC62" s="67">
        <f t="shared" si="3"/>
        <v>76.391939907609213</v>
      </c>
      <c r="AD62" s="99"/>
      <c r="AE62" s="12">
        <v>25.250720000000001</v>
      </c>
      <c r="AF62" s="4" t="str">
        <f t="shared" si="10"/>
        <v xml:space="preserve">  </v>
      </c>
      <c r="AG62" s="13">
        <v>15.28492</v>
      </c>
      <c r="AH62" s="13">
        <v>38.742640000000002</v>
      </c>
      <c r="AI62" s="18">
        <v>6.0392469999999996</v>
      </c>
      <c r="AJ62" s="67">
        <f t="shared" si="4"/>
        <v>23.917127907639859</v>
      </c>
      <c r="AK62" s="99"/>
      <c r="AL62" s="12">
        <v>13.11312</v>
      </c>
      <c r="AM62" s="4" t="str">
        <f t="shared" si="11"/>
        <v xml:space="preserve">  </v>
      </c>
      <c r="AN62" s="13">
        <v>7.996232</v>
      </c>
      <c r="AO62" s="13">
        <v>20.765329999999999</v>
      </c>
      <c r="AP62" s="18">
        <v>3.2079629999999999</v>
      </c>
      <c r="AQ62" s="67">
        <f t="shared" si="5"/>
        <v>24.463766060251103</v>
      </c>
      <c r="AR62" s="99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</row>
    <row r="63" spans="1:59" ht="14.25" x14ac:dyDescent="0.3">
      <c r="A63" s="17"/>
      <c r="B63" s="13" t="s">
        <v>62</v>
      </c>
      <c r="C63" s="12">
        <v>10.785119999999999</v>
      </c>
      <c r="D63" s="4" t="str">
        <f t="shared" si="6"/>
        <v>*</v>
      </c>
      <c r="E63" s="13">
        <v>5.5195829999999999</v>
      </c>
      <c r="F63" s="13">
        <v>20.009989999999998</v>
      </c>
      <c r="G63" s="18">
        <v>3.5699200000000002</v>
      </c>
      <c r="H63" s="67">
        <f t="shared" si="0"/>
        <v>33.100419837702319</v>
      </c>
      <c r="I63" s="67"/>
      <c r="J63" s="12">
        <v>24.715610000000002</v>
      </c>
      <c r="K63" s="4" t="str">
        <f t="shared" si="7"/>
        <v>*</v>
      </c>
      <c r="L63" s="13">
        <v>12.385859999999999</v>
      </c>
      <c r="M63" s="13">
        <v>43.25909</v>
      </c>
      <c r="N63" s="18">
        <v>7.9984890000000002</v>
      </c>
      <c r="O63" s="67">
        <f t="shared" si="1"/>
        <v>32.362094239227758</v>
      </c>
      <c r="P63" s="18"/>
      <c r="Q63" s="12">
        <v>1.088576</v>
      </c>
      <c r="R63" s="4" t="str">
        <f t="shared" si="8"/>
        <v>**</v>
      </c>
      <c r="S63" s="13">
        <v>0.21481710000000001</v>
      </c>
      <c r="T63" s="13">
        <v>5.3265960000000003</v>
      </c>
      <c r="U63" s="18">
        <v>0.89632210000000001</v>
      </c>
      <c r="V63" s="67">
        <f t="shared" si="2"/>
        <v>82.33895474454701</v>
      </c>
      <c r="W63" s="18"/>
      <c r="X63" s="12">
        <v>0.89221349999999999</v>
      </c>
      <c r="Y63" s="4" t="str">
        <f t="shared" si="9"/>
        <v>**</v>
      </c>
      <c r="Z63" s="13">
        <v>0.26926299999999997</v>
      </c>
      <c r="AA63" s="13">
        <v>2.914269</v>
      </c>
      <c r="AB63" s="18">
        <v>0.5433019</v>
      </c>
      <c r="AC63" s="67">
        <f t="shared" si="3"/>
        <v>60.893709857562115</v>
      </c>
      <c r="AD63" s="99"/>
      <c r="AE63" s="12">
        <v>11.873699999999999</v>
      </c>
      <c r="AF63" s="4" t="str">
        <f t="shared" si="10"/>
        <v>*</v>
      </c>
      <c r="AG63" s="13">
        <v>6.4558650000000002</v>
      </c>
      <c r="AH63" s="13">
        <v>20.825990000000001</v>
      </c>
      <c r="AI63" s="18">
        <v>3.5715219999999999</v>
      </c>
      <c r="AJ63" s="67">
        <f t="shared" si="4"/>
        <v>30.079267625087379</v>
      </c>
      <c r="AK63" s="99"/>
      <c r="AL63" s="12">
        <v>25.60782</v>
      </c>
      <c r="AM63" s="4" t="str">
        <f t="shared" si="11"/>
        <v>*</v>
      </c>
      <c r="AN63" s="13">
        <v>13.13123</v>
      </c>
      <c r="AO63" s="13">
        <v>43.942390000000003</v>
      </c>
      <c r="AP63" s="18">
        <v>7.9985439999999999</v>
      </c>
      <c r="AQ63" s="67">
        <f t="shared" si="5"/>
        <v>31.234771253468669</v>
      </c>
      <c r="AR63" s="99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</row>
    <row r="64" spans="1:59" ht="14.25" x14ac:dyDescent="0.3">
      <c r="A64" s="17"/>
      <c r="B64" s="13" t="s">
        <v>63</v>
      </c>
      <c r="C64" s="12">
        <v>7.4285480000000002</v>
      </c>
      <c r="D64" s="4" t="str">
        <f t="shared" si="6"/>
        <v xml:space="preserve">  </v>
      </c>
      <c r="E64" s="13">
        <v>4.576028</v>
      </c>
      <c r="F64" s="13">
        <v>11.838620000000001</v>
      </c>
      <c r="G64" s="18">
        <v>1.806327</v>
      </c>
      <c r="H64" s="67">
        <f t="shared" si="0"/>
        <v>24.31601707359231</v>
      </c>
      <c r="I64" s="67"/>
      <c r="J64" s="12">
        <v>12.44866</v>
      </c>
      <c r="K64" s="4" t="str">
        <f t="shared" si="7"/>
        <v>*</v>
      </c>
      <c r="L64" s="13">
        <v>6.4451929999999997</v>
      </c>
      <c r="M64" s="13">
        <v>22.688009999999998</v>
      </c>
      <c r="N64" s="18">
        <v>4.0292110000000001</v>
      </c>
      <c r="O64" s="67">
        <f t="shared" si="1"/>
        <v>32.366624198909761</v>
      </c>
      <c r="P64" s="18"/>
      <c r="Q64" s="12">
        <v>6.3479000000000001</v>
      </c>
      <c r="R64" s="4" t="str">
        <f t="shared" si="8"/>
        <v>*</v>
      </c>
      <c r="S64" s="13">
        <v>2.5436480000000001</v>
      </c>
      <c r="T64" s="13">
        <v>14.96791</v>
      </c>
      <c r="U64" s="18">
        <v>2.8945970000000001</v>
      </c>
      <c r="V64" s="67">
        <f t="shared" si="2"/>
        <v>45.599284802848189</v>
      </c>
      <c r="W64" s="18"/>
      <c r="X64" s="12">
        <v>3.575631</v>
      </c>
      <c r="Y64" s="4" t="str">
        <f t="shared" si="9"/>
        <v>*</v>
      </c>
      <c r="Z64" s="13">
        <v>1.4556119999999999</v>
      </c>
      <c r="AA64" s="13">
        <v>8.5164960000000001</v>
      </c>
      <c r="AB64" s="18">
        <v>1.619132</v>
      </c>
      <c r="AC64" s="67">
        <f t="shared" si="3"/>
        <v>45.282413090165065</v>
      </c>
      <c r="AD64" s="99"/>
      <c r="AE64" s="12">
        <v>13.776450000000001</v>
      </c>
      <c r="AF64" s="4" t="str">
        <f t="shared" si="10"/>
        <v xml:space="preserve">  </v>
      </c>
      <c r="AG64" s="13">
        <v>8.3980300000000003</v>
      </c>
      <c r="AH64" s="13">
        <v>21.780390000000001</v>
      </c>
      <c r="AI64" s="18">
        <v>3.3663729999999998</v>
      </c>
      <c r="AJ64" s="67">
        <f t="shared" si="4"/>
        <v>24.435707312115966</v>
      </c>
      <c r="AK64" s="99"/>
      <c r="AL64" s="12">
        <v>16.024290000000001</v>
      </c>
      <c r="AM64" s="4" t="str">
        <f t="shared" si="11"/>
        <v>*</v>
      </c>
      <c r="AN64" s="13">
        <v>9.2969749999999998</v>
      </c>
      <c r="AO64" s="13">
        <v>26.212700000000002</v>
      </c>
      <c r="AP64" s="18">
        <v>4.2667339999999996</v>
      </c>
      <c r="AQ64" s="67">
        <f t="shared" si="5"/>
        <v>26.626664894357248</v>
      </c>
      <c r="AR64" s="99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</row>
    <row r="65" spans="1:59" ht="14.25" x14ac:dyDescent="0.3">
      <c r="A65" s="17"/>
      <c r="B65" s="13" t="s">
        <v>64</v>
      </c>
      <c r="C65" s="12">
        <v>16.88158</v>
      </c>
      <c r="D65" s="4" t="str">
        <f t="shared" si="6"/>
        <v xml:space="preserve">  </v>
      </c>
      <c r="E65" s="13">
        <v>11.184340000000001</v>
      </c>
      <c r="F65" s="13">
        <v>24.674700000000001</v>
      </c>
      <c r="G65" s="18">
        <v>3.4219940000000002</v>
      </c>
      <c r="H65" s="67">
        <f t="shared" si="0"/>
        <v>20.270578938701238</v>
      </c>
      <c r="I65" s="67"/>
      <c r="J65" s="12">
        <v>15.456110000000001</v>
      </c>
      <c r="K65" s="4" t="str">
        <f t="shared" si="7"/>
        <v>*</v>
      </c>
      <c r="L65" s="13">
        <v>8.605988</v>
      </c>
      <c r="M65" s="13">
        <v>26.195889999999999</v>
      </c>
      <c r="N65" s="18">
        <v>4.423133</v>
      </c>
      <c r="O65" s="67">
        <f t="shared" si="1"/>
        <v>28.617375264539398</v>
      </c>
      <c r="P65" s="18"/>
      <c r="Q65" s="12">
        <v>1.3327530000000001</v>
      </c>
      <c r="R65" s="4" t="str">
        <f t="shared" si="8"/>
        <v>*</v>
      </c>
      <c r="S65" s="13">
        <v>0.60629330000000003</v>
      </c>
      <c r="T65" s="13">
        <v>2.9042210000000002</v>
      </c>
      <c r="U65" s="18">
        <v>0.53334930000000003</v>
      </c>
      <c r="V65" s="67">
        <f t="shared" si="2"/>
        <v>40.01861560244096</v>
      </c>
      <c r="W65" s="18"/>
      <c r="X65" s="12">
        <v>4.979355</v>
      </c>
      <c r="Y65" s="4" t="str">
        <f t="shared" si="9"/>
        <v>**</v>
      </c>
      <c r="Z65" s="13">
        <v>1.827415</v>
      </c>
      <c r="AA65" s="13">
        <v>12.855869999999999</v>
      </c>
      <c r="AB65" s="18">
        <v>2.498507</v>
      </c>
      <c r="AC65" s="67">
        <f t="shared" si="3"/>
        <v>50.177322163211905</v>
      </c>
      <c r="AD65" s="99"/>
      <c r="AE65" s="12">
        <v>18.21434</v>
      </c>
      <c r="AF65" s="4" t="str">
        <f t="shared" si="10"/>
        <v xml:space="preserve">  </v>
      </c>
      <c r="AG65" s="13">
        <v>12.393319999999999</v>
      </c>
      <c r="AH65" s="13">
        <v>25.95927</v>
      </c>
      <c r="AI65" s="18">
        <v>3.449033</v>
      </c>
      <c r="AJ65" s="67">
        <f t="shared" si="4"/>
        <v>18.935811014837761</v>
      </c>
      <c r="AK65" s="99"/>
      <c r="AL65" s="12">
        <v>20.435459999999999</v>
      </c>
      <c r="AM65" s="4" t="str">
        <f t="shared" si="11"/>
        <v xml:space="preserve">  </v>
      </c>
      <c r="AN65" s="13">
        <v>12.80123</v>
      </c>
      <c r="AO65" s="13">
        <v>31.003730000000001</v>
      </c>
      <c r="AP65" s="18">
        <v>4.6400790000000001</v>
      </c>
      <c r="AQ65" s="67">
        <f t="shared" si="5"/>
        <v>22.706016894163383</v>
      </c>
      <c r="AR65" s="99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</row>
    <row r="66" spans="1:59" ht="14.25" x14ac:dyDescent="0.3">
      <c r="A66" s="17"/>
      <c r="B66" s="13" t="s">
        <v>65</v>
      </c>
      <c r="C66" s="12">
        <v>2.9560710000000001</v>
      </c>
      <c r="D66" s="4" t="str">
        <f t="shared" si="6"/>
        <v>*</v>
      </c>
      <c r="E66" s="13">
        <v>1.3258909999999999</v>
      </c>
      <c r="F66" s="13">
        <v>6.4593480000000003</v>
      </c>
      <c r="G66" s="18">
        <v>1.1978530000000001</v>
      </c>
      <c r="H66" s="67">
        <f t="shared" si="0"/>
        <v>40.521793962323635</v>
      </c>
      <c r="I66" s="67"/>
      <c r="J66" s="12">
        <v>10.400930000000001</v>
      </c>
      <c r="K66" s="4" t="str">
        <f t="shared" si="7"/>
        <v>*</v>
      </c>
      <c r="L66" s="13">
        <v>5.3017570000000003</v>
      </c>
      <c r="M66" s="13">
        <v>19.399730000000002</v>
      </c>
      <c r="N66" s="18">
        <v>3.4670709999999998</v>
      </c>
      <c r="O66" s="67">
        <f t="shared" si="1"/>
        <v>33.334240303511315</v>
      </c>
      <c r="P66" s="18"/>
      <c r="Q66" s="12">
        <v>2.8584429999999998</v>
      </c>
      <c r="R66" s="4" t="str">
        <f t="shared" si="8"/>
        <v>*</v>
      </c>
      <c r="S66" s="13">
        <v>1.229158</v>
      </c>
      <c r="T66" s="13">
        <v>6.5051560000000004</v>
      </c>
      <c r="U66" s="18">
        <v>1.2191650000000001</v>
      </c>
      <c r="V66" s="67">
        <f t="shared" si="2"/>
        <v>42.651366495676143</v>
      </c>
      <c r="W66" s="18"/>
      <c r="X66" s="12">
        <v>4.0613479999999997</v>
      </c>
      <c r="Y66" s="4" t="str">
        <f t="shared" si="9"/>
        <v>*</v>
      </c>
      <c r="Z66" s="13">
        <v>1.8278859999999999</v>
      </c>
      <c r="AA66" s="13">
        <v>8.7797750000000008</v>
      </c>
      <c r="AB66" s="18">
        <v>1.632819</v>
      </c>
      <c r="AC66" s="67">
        <f t="shared" si="3"/>
        <v>40.203868272307616</v>
      </c>
      <c r="AD66" s="99"/>
      <c r="AE66" s="12">
        <v>5.814514</v>
      </c>
      <c r="AF66" s="4" t="str">
        <f t="shared" si="10"/>
        <v>*</v>
      </c>
      <c r="AG66" s="13">
        <v>3.256418</v>
      </c>
      <c r="AH66" s="13">
        <v>10.170870000000001</v>
      </c>
      <c r="AI66" s="18">
        <v>1.694666</v>
      </c>
      <c r="AJ66" s="67">
        <f t="shared" si="4"/>
        <v>29.145445345905092</v>
      </c>
      <c r="AK66" s="99"/>
      <c r="AL66" s="12">
        <v>14.46227</v>
      </c>
      <c r="AM66" s="4" t="str">
        <f t="shared" si="11"/>
        <v>*</v>
      </c>
      <c r="AN66" s="13">
        <v>8.6892840000000007</v>
      </c>
      <c r="AO66" s="13">
        <v>23.10041</v>
      </c>
      <c r="AP66" s="18">
        <v>3.6276039999999998</v>
      </c>
      <c r="AQ66" s="67">
        <f t="shared" si="5"/>
        <v>25.083226906979334</v>
      </c>
      <c r="AR66" s="99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</row>
    <row r="67" spans="1:59" ht="14.25" x14ac:dyDescent="0.3">
      <c r="A67" s="17"/>
      <c r="B67" s="13" t="s">
        <v>66</v>
      </c>
      <c r="C67" s="12">
        <v>8.8585999999999991</v>
      </c>
      <c r="D67" s="4" t="str">
        <f t="shared" si="6"/>
        <v>*</v>
      </c>
      <c r="E67" s="13">
        <v>5.0900309999999998</v>
      </c>
      <c r="F67" s="13">
        <v>14.97705</v>
      </c>
      <c r="G67" s="18">
        <v>2.4493879999999999</v>
      </c>
      <c r="H67" s="67">
        <f t="shared" si="0"/>
        <v>27.649831801864856</v>
      </c>
      <c r="I67" s="67"/>
      <c r="J67" s="12">
        <v>31.616589999999999</v>
      </c>
      <c r="K67" s="4" t="str">
        <f t="shared" si="7"/>
        <v xml:space="preserve">  </v>
      </c>
      <c r="L67" s="13">
        <v>19.603719999999999</v>
      </c>
      <c r="M67" s="13">
        <v>46.713540000000002</v>
      </c>
      <c r="N67" s="18">
        <v>7.0574279999999998</v>
      </c>
      <c r="O67" s="67">
        <f t="shared" si="1"/>
        <v>22.321913906591444</v>
      </c>
      <c r="P67" s="18"/>
      <c r="Q67" s="12">
        <v>2.5521910000000001</v>
      </c>
      <c r="R67" s="4" t="str">
        <f t="shared" si="8"/>
        <v>**</v>
      </c>
      <c r="S67" s="13">
        <v>0.80596489999999998</v>
      </c>
      <c r="T67" s="13">
        <v>7.7849130000000004</v>
      </c>
      <c r="U67" s="18">
        <v>1.4851369999999999</v>
      </c>
      <c r="V67" s="67">
        <f t="shared" si="2"/>
        <v>58.190668331641312</v>
      </c>
      <c r="W67" s="18"/>
      <c r="X67" s="12">
        <v>3.0259939999999999</v>
      </c>
      <c r="Y67" s="4" t="str">
        <f t="shared" si="9"/>
        <v>**</v>
      </c>
      <c r="Z67" s="13">
        <v>0.54344910000000002</v>
      </c>
      <c r="AA67" s="13">
        <v>15.12453</v>
      </c>
      <c r="AB67" s="18">
        <v>2.6085050000000001</v>
      </c>
      <c r="AC67" s="67">
        <f t="shared" si="3"/>
        <v>86.203244289314526</v>
      </c>
      <c r="AD67" s="99"/>
      <c r="AE67" s="12">
        <v>11.41079</v>
      </c>
      <c r="AF67" s="4" t="str">
        <f t="shared" si="10"/>
        <v xml:space="preserve">  </v>
      </c>
      <c r="AG67" s="13">
        <v>7.1120200000000002</v>
      </c>
      <c r="AH67" s="13">
        <v>17.809709999999999</v>
      </c>
      <c r="AI67" s="18">
        <v>2.6826729999999999</v>
      </c>
      <c r="AJ67" s="67">
        <f t="shared" si="4"/>
        <v>23.50996732040463</v>
      </c>
      <c r="AK67" s="99"/>
      <c r="AL67" s="12">
        <v>34.642580000000002</v>
      </c>
      <c r="AM67" s="4" t="str">
        <f t="shared" si="11"/>
        <v xml:space="preserve">  </v>
      </c>
      <c r="AN67" s="13">
        <v>21.876519999999999</v>
      </c>
      <c r="AO67" s="13">
        <v>50.082560000000001</v>
      </c>
      <c r="AP67" s="18">
        <v>7.3709429999999996</v>
      </c>
      <c r="AQ67" s="67">
        <f t="shared" si="5"/>
        <v>21.277119082932042</v>
      </c>
      <c r="AR67" s="99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</row>
    <row r="68" spans="1:59" ht="14.25" x14ac:dyDescent="0.3">
      <c r="A68" s="17"/>
      <c r="B68" s="13" t="s">
        <v>67</v>
      </c>
      <c r="C68" s="12">
        <v>0.36683890000000002</v>
      </c>
      <c r="D68" s="4" t="str">
        <f t="shared" si="6"/>
        <v>*</v>
      </c>
      <c r="E68" s="13">
        <v>0.15633820000000001</v>
      </c>
      <c r="F68" s="13">
        <v>0.85833040000000005</v>
      </c>
      <c r="G68" s="18">
        <v>0.15943640000000001</v>
      </c>
      <c r="H68" s="67">
        <f t="shared" si="0"/>
        <v>43.462239146393685</v>
      </c>
      <c r="I68" s="67"/>
      <c r="J68" s="12">
        <v>0.71832680000000004</v>
      </c>
      <c r="K68" s="4" t="str">
        <f t="shared" si="7"/>
        <v>**</v>
      </c>
      <c r="L68" s="13">
        <v>0.16106039999999999</v>
      </c>
      <c r="M68" s="13">
        <v>3.143027</v>
      </c>
      <c r="N68" s="18">
        <v>0.54605150000000002</v>
      </c>
      <c r="O68" s="67">
        <f t="shared" si="1"/>
        <v>76.017141501611789</v>
      </c>
      <c r="P68" s="18"/>
      <c r="Q68" s="12">
        <v>0.2195667</v>
      </c>
      <c r="R68" s="4" t="str">
        <f t="shared" si="8"/>
        <v>**</v>
      </c>
      <c r="S68" s="13">
        <v>4.8476699999999998E-2</v>
      </c>
      <c r="T68" s="13">
        <v>0.98851710000000004</v>
      </c>
      <c r="U68" s="18">
        <v>0.1690371</v>
      </c>
      <c r="V68" s="67">
        <f t="shared" si="2"/>
        <v>76.986674208793943</v>
      </c>
      <c r="W68" s="18"/>
      <c r="X68" s="12">
        <v>0.26935900000000002</v>
      </c>
      <c r="Y68" s="4" t="str">
        <f t="shared" si="9"/>
        <v>**</v>
      </c>
      <c r="Z68" s="13">
        <v>3.6821100000000002E-2</v>
      </c>
      <c r="AA68" s="13">
        <v>1.9419249999999999</v>
      </c>
      <c r="AB68" s="18">
        <v>0.27305600000000002</v>
      </c>
      <c r="AC68" s="67">
        <f t="shared" si="3"/>
        <v>101.37251771798974</v>
      </c>
      <c r="AD68" s="99"/>
      <c r="AE68" s="12">
        <v>0.58640559999999997</v>
      </c>
      <c r="AF68" s="4" t="str">
        <f t="shared" si="10"/>
        <v>*</v>
      </c>
      <c r="AG68" s="13">
        <v>0.26856039999999998</v>
      </c>
      <c r="AH68" s="13">
        <v>1.275614</v>
      </c>
      <c r="AI68" s="18">
        <v>0.2332207</v>
      </c>
      <c r="AJ68" s="67">
        <f t="shared" si="4"/>
        <v>39.771226604930106</v>
      </c>
      <c r="AK68" s="99"/>
      <c r="AL68" s="12">
        <v>0.98768579999999995</v>
      </c>
      <c r="AM68" s="4" t="str">
        <f t="shared" si="11"/>
        <v>**</v>
      </c>
      <c r="AN68" s="13">
        <v>0.2907865</v>
      </c>
      <c r="AO68" s="13">
        <v>3.299506</v>
      </c>
      <c r="AP68" s="18">
        <v>0.6135853</v>
      </c>
      <c r="AQ68" s="67">
        <f t="shared" si="5"/>
        <v>62.123531592739312</v>
      </c>
      <c r="AR68" s="99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</row>
    <row r="69" spans="1:59" ht="14.25" x14ac:dyDescent="0.3">
      <c r="A69" s="17"/>
      <c r="B69" s="13" t="s">
        <v>68</v>
      </c>
      <c r="C69" s="12">
        <v>12.98775</v>
      </c>
      <c r="D69" s="4" t="str">
        <f t="shared" si="6"/>
        <v>*</v>
      </c>
      <c r="E69" s="13">
        <v>6.6222810000000001</v>
      </c>
      <c r="F69" s="13">
        <v>23.905419999999999</v>
      </c>
      <c r="G69" s="18">
        <v>4.2906490000000002</v>
      </c>
      <c r="H69" s="67">
        <f t="shared" si="0"/>
        <v>33.036122500048123</v>
      </c>
      <c r="I69" s="67"/>
      <c r="J69" s="12">
        <v>15.962429999999999</v>
      </c>
      <c r="K69" s="4" t="str">
        <f t="shared" si="7"/>
        <v>*</v>
      </c>
      <c r="L69" s="13">
        <v>8.3789750000000005</v>
      </c>
      <c r="M69" s="13">
        <v>28.290109999999999</v>
      </c>
      <c r="N69" s="18">
        <v>5.0023299999999997</v>
      </c>
      <c r="O69" s="67">
        <f t="shared" si="1"/>
        <v>31.338148389687536</v>
      </c>
      <c r="P69" s="18"/>
      <c r="Q69" s="12">
        <v>2.2262569999999999</v>
      </c>
      <c r="R69" s="4" t="str">
        <f t="shared" si="8"/>
        <v>**</v>
      </c>
      <c r="S69" s="13">
        <v>0.73869739999999995</v>
      </c>
      <c r="T69" s="13">
        <v>6.5128539999999999</v>
      </c>
      <c r="U69" s="18">
        <v>1.241903</v>
      </c>
      <c r="V69" s="67">
        <f t="shared" si="2"/>
        <v>55.784350144659847</v>
      </c>
      <c r="W69" s="18"/>
      <c r="X69" s="12">
        <v>9.0344549999999995</v>
      </c>
      <c r="Y69" s="4" t="str">
        <f t="shared" si="9"/>
        <v>*</v>
      </c>
      <c r="Z69" s="13">
        <v>3.4271069999999999</v>
      </c>
      <c r="AA69" s="13">
        <v>21.750109999999999</v>
      </c>
      <c r="AB69" s="18">
        <v>4.3151149999999996</v>
      </c>
      <c r="AC69" s="67">
        <f t="shared" si="3"/>
        <v>47.762870034772433</v>
      </c>
      <c r="AD69" s="99"/>
      <c r="AE69" s="12">
        <v>15.21401</v>
      </c>
      <c r="AF69" s="4" t="str">
        <f t="shared" si="10"/>
        <v>*</v>
      </c>
      <c r="AG69" s="13">
        <v>8.3923760000000005</v>
      </c>
      <c r="AH69" s="13">
        <v>26.00638</v>
      </c>
      <c r="AI69" s="18">
        <v>4.4243769999999998</v>
      </c>
      <c r="AJ69" s="67">
        <f t="shared" si="4"/>
        <v>29.080939213264617</v>
      </c>
      <c r="AK69" s="99"/>
      <c r="AL69" s="12">
        <v>24.99689</v>
      </c>
      <c r="AM69" s="4" t="str">
        <f t="shared" si="11"/>
        <v xml:space="preserve">  </v>
      </c>
      <c r="AN69" s="13">
        <v>15.656470000000001</v>
      </c>
      <c r="AO69" s="13">
        <v>37.436349999999997</v>
      </c>
      <c r="AP69" s="18">
        <v>5.5979950000000001</v>
      </c>
      <c r="AQ69" s="67">
        <f t="shared" si="5"/>
        <v>22.394765908879062</v>
      </c>
      <c r="AR69" s="99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</row>
    <row r="70" spans="1:59" ht="14.25" x14ac:dyDescent="0.3">
      <c r="A70" s="17"/>
      <c r="B70" s="13" t="s">
        <v>69</v>
      </c>
      <c r="C70" s="12">
        <v>10.39705</v>
      </c>
      <c r="D70" s="4" t="str">
        <f t="shared" si="6"/>
        <v>*</v>
      </c>
      <c r="E70" s="13">
        <v>3.8023250000000002</v>
      </c>
      <c r="F70" s="13">
        <v>25.408570000000001</v>
      </c>
      <c r="G70" s="18">
        <v>5.1186439999999997</v>
      </c>
      <c r="H70" s="67">
        <f t="shared" si="0"/>
        <v>49.23169552902025</v>
      </c>
      <c r="I70" s="67"/>
      <c r="J70" s="12">
        <v>7.8298059999999996</v>
      </c>
      <c r="K70" s="4" t="str">
        <f t="shared" si="7"/>
        <v>*</v>
      </c>
      <c r="L70" s="13">
        <v>3.6494360000000001</v>
      </c>
      <c r="M70" s="13">
        <v>16.00337</v>
      </c>
      <c r="N70" s="18">
        <v>2.973989</v>
      </c>
      <c r="O70" s="67">
        <f t="shared" si="1"/>
        <v>37.982920649630401</v>
      </c>
      <c r="P70" s="18"/>
      <c r="Q70" s="12">
        <v>0.62695630000000002</v>
      </c>
      <c r="R70" s="4" t="str">
        <f t="shared" si="8"/>
        <v>**</v>
      </c>
      <c r="S70" s="13">
        <v>0.15379789999999999</v>
      </c>
      <c r="T70" s="13">
        <v>2.5190579999999998</v>
      </c>
      <c r="U70" s="18">
        <v>0.448185</v>
      </c>
      <c r="V70" s="67">
        <f t="shared" si="2"/>
        <v>71.485843590693648</v>
      </c>
      <c r="W70" s="18"/>
      <c r="X70" s="12">
        <v>1.947673</v>
      </c>
      <c r="Y70" s="4" t="str">
        <f t="shared" si="9"/>
        <v>**</v>
      </c>
      <c r="Z70" s="13">
        <v>0.67907390000000001</v>
      </c>
      <c r="AA70" s="13">
        <v>5.4559939999999996</v>
      </c>
      <c r="AB70" s="18">
        <v>1.039148</v>
      </c>
      <c r="AC70" s="67">
        <f t="shared" si="3"/>
        <v>53.353309308081997</v>
      </c>
      <c r="AD70" s="99"/>
      <c r="AE70" s="12">
        <v>11.024010000000001</v>
      </c>
      <c r="AF70" s="4" t="str">
        <f t="shared" si="10"/>
        <v>*</v>
      </c>
      <c r="AG70" s="13">
        <v>4.2508790000000003</v>
      </c>
      <c r="AH70" s="13">
        <v>25.693200000000001</v>
      </c>
      <c r="AI70" s="18">
        <v>5.13605</v>
      </c>
      <c r="AJ70" s="67">
        <f t="shared" si="4"/>
        <v>46.589671090646682</v>
      </c>
      <c r="AK70" s="99"/>
      <c r="AL70" s="12">
        <v>9.7774789999999996</v>
      </c>
      <c r="AM70" s="4" t="str">
        <f t="shared" si="11"/>
        <v>*</v>
      </c>
      <c r="AN70" s="13">
        <v>5.1163150000000002</v>
      </c>
      <c r="AO70" s="13">
        <v>17.884720000000002</v>
      </c>
      <c r="AP70" s="18">
        <v>3.1415639999999998</v>
      </c>
      <c r="AQ70" s="67">
        <f t="shared" si="5"/>
        <v>32.130613627500502</v>
      </c>
      <c r="AR70" s="99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</row>
    <row r="71" spans="1:59" ht="14.25" x14ac:dyDescent="0.3">
      <c r="A71" s="17"/>
      <c r="B71" s="13" t="s">
        <v>70</v>
      </c>
      <c r="C71" s="12">
        <v>7.6990080000000001</v>
      </c>
      <c r="D71" s="4" t="str">
        <f t="shared" si="6"/>
        <v>*</v>
      </c>
      <c r="E71" s="13">
        <v>4.1706659999999998</v>
      </c>
      <c r="F71" s="13">
        <v>13.782970000000001</v>
      </c>
      <c r="G71" s="18">
        <v>2.3585470000000002</v>
      </c>
      <c r="H71" s="67">
        <f t="shared" si="0"/>
        <v>30.634427188541697</v>
      </c>
      <c r="I71" s="67"/>
      <c r="J71" s="12">
        <v>11.46453</v>
      </c>
      <c r="K71" s="4" t="str">
        <f t="shared" si="7"/>
        <v>*</v>
      </c>
      <c r="L71" s="13">
        <v>6.8423990000000003</v>
      </c>
      <c r="M71" s="13">
        <v>18.586020000000001</v>
      </c>
      <c r="N71" s="18">
        <v>2.9362919999999999</v>
      </c>
      <c r="O71" s="67">
        <f t="shared" si="1"/>
        <v>25.611970137458751</v>
      </c>
      <c r="P71" s="18"/>
      <c r="Q71" s="12">
        <v>8.9565280000000005</v>
      </c>
      <c r="R71" s="4" t="str">
        <f t="shared" si="8"/>
        <v>*</v>
      </c>
      <c r="S71" s="13">
        <v>4.2490059999999996</v>
      </c>
      <c r="T71" s="13">
        <v>17.904330000000002</v>
      </c>
      <c r="U71" s="18">
        <v>3.3120639999999999</v>
      </c>
      <c r="V71" s="67">
        <f t="shared" si="2"/>
        <v>36.979329490177442</v>
      </c>
      <c r="W71" s="18"/>
      <c r="X71" s="12">
        <v>7.9755549999999999</v>
      </c>
      <c r="Y71" s="4" t="str">
        <f t="shared" si="9"/>
        <v>*</v>
      </c>
      <c r="Z71" s="13">
        <v>4.3768320000000003</v>
      </c>
      <c r="AA71" s="13">
        <v>14.097009999999999</v>
      </c>
      <c r="AB71" s="18">
        <v>2.3905889999999999</v>
      </c>
      <c r="AC71" s="67">
        <f t="shared" si="3"/>
        <v>29.973951656028952</v>
      </c>
      <c r="AD71" s="99"/>
      <c r="AE71" s="12">
        <v>16.655539999999998</v>
      </c>
      <c r="AF71" s="4" t="str">
        <f t="shared" si="10"/>
        <v xml:space="preserve">  </v>
      </c>
      <c r="AG71" s="13">
        <v>10.822760000000001</v>
      </c>
      <c r="AH71" s="13">
        <v>24.759060000000002</v>
      </c>
      <c r="AI71" s="18">
        <v>3.5321720000000001</v>
      </c>
      <c r="AJ71" s="67">
        <f t="shared" si="4"/>
        <v>21.207189919990586</v>
      </c>
      <c r="AK71" s="99"/>
      <c r="AL71" s="12">
        <v>19.440079999999998</v>
      </c>
      <c r="AM71" s="4" t="str">
        <f t="shared" si="11"/>
        <v xml:space="preserve">  </v>
      </c>
      <c r="AN71" s="13">
        <v>13.46392</v>
      </c>
      <c r="AO71" s="13">
        <v>27.23404</v>
      </c>
      <c r="AP71" s="18">
        <v>3.506732</v>
      </c>
      <c r="AQ71" s="67">
        <f t="shared" si="5"/>
        <v>18.038670622754641</v>
      </c>
      <c r="AR71" s="99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</row>
    <row r="72" spans="1:59" ht="14.25" x14ac:dyDescent="0.3">
      <c r="A72" s="17"/>
      <c r="B72" s="13" t="s">
        <v>71</v>
      </c>
      <c r="C72" s="12">
        <v>15.477119999999999</v>
      </c>
      <c r="D72" s="4" t="str">
        <f t="shared" si="6"/>
        <v>*</v>
      </c>
      <c r="E72" s="13">
        <v>8.6539140000000003</v>
      </c>
      <c r="F72" s="13">
        <v>26.14058</v>
      </c>
      <c r="G72" s="18">
        <v>4.3982099999999997</v>
      </c>
      <c r="H72" s="67">
        <f t="shared" ref="H72:H92" si="12">G72/C72*100</f>
        <v>28.417496278377374</v>
      </c>
      <c r="I72" s="67"/>
      <c r="J72" s="12">
        <v>10.05138</v>
      </c>
      <c r="K72" s="4" t="str">
        <f t="shared" si="7"/>
        <v>*</v>
      </c>
      <c r="L72" s="13">
        <v>3.8983319999999999</v>
      </c>
      <c r="M72" s="13">
        <v>23.53762</v>
      </c>
      <c r="N72" s="18">
        <v>4.6741999999999999</v>
      </c>
      <c r="O72" s="67">
        <f t="shared" ref="O72:O92" si="13">N72/J72*100</f>
        <v>46.503067240518213</v>
      </c>
      <c r="P72" s="18"/>
      <c r="Q72" s="12">
        <v>3.1038790000000001</v>
      </c>
      <c r="R72" s="4" t="str">
        <f t="shared" si="8"/>
        <v>**</v>
      </c>
      <c r="S72" s="13">
        <v>1.0649010000000001</v>
      </c>
      <c r="T72" s="13">
        <v>8.7034669999999998</v>
      </c>
      <c r="U72" s="18">
        <v>1.6734439999999999</v>
      </c>
      <c r="V72" s="67">
        <f t="shared" ref="V72:V92" si="14">U72/Q72*100</f>
        <v>53.914601696780061</v>
      </c>
      <c r="W72" s="18"/>
      <c r="X72" s="12">
        <v>2.3028719999999998</v>
      </c>
      <c r="Y72" s="4" t="str">
        <f t="shared" si="9"/>
        <v>**</v>
      </c>
      <c r="Z72" s="13">
        <v>0.62164019999999998</v>
      </c>
      <c r="AA72" s="13">
        <v>8.1577680000000008</v>
      </c>
      <c r="AB72" s="18">
        <v>1.5227630000000001</v>
      </c>
      <c r="AC72" s="67">
        <f t="shared" ref="AC72:AC92" si="15">AB72/X72*100</f>
        <v>66.124517558943793</v>
      </c>
      <c r="AD72" s="99"/>
      <c r="AE72" s="12">
        <v>18.581</v>
      </c>
      <c r="AF72" s="4" t="str">
        <f t="shared" si="10"/>
        <v xml:space="preserve">  </v>
      </c>
      <c r="AG72" s="13">
        <v>11.19331</v>
      </c>
      <c r="AH72" s="13">
        <v>29.239249999999998</v>
      </c>
      <c r="AI72" s="18">
        <v>4.582274</v>
      </c>
      <c r="AJ72" s="67">
        <f t="shared" ref="AJ72:AJ92" si="16">AI72/AE72*100</f>
        <v>24.661073139228247</v>
      </c>
      <c r="AK72" s="99"/>
      <c r="AL72" s="12">
        <v>12.35426</v>
      </c>
      <c r="AM72" s="4" t="str">
        <f t="shared" si="11"/>
        <v>*</v>
      </c>
      <c r="AN72" s="13">
        <v>5.53843</v>
      </c>
      <c r="AO72" s="13">
        <v>25.310449999999999</v>
      </c>
      <c r="AP72" s="18">
        <v>4.8458750000000004</v>
      </c>
      <c r="AQ72" s="67">
        <f t="shared" ref="AQ72:AQ92" si="17">AP72/AL72*100</f>
        <v>39.224324241192917</v>
      </c>
      <c r="AR72" s="99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</row>
    <row r="73" spans="1:59" ht="14.25" x14ac:dyDescent="0.3">
      <c r="A73" s="17"/>
      <c r="B73" s="13" t="s">
        <v>72</v>
      </c>
      <c r="C73" s="12">
        <v>6.8123089999999999</v>
      </c>
      <c r="D73" s="4" t="str">
        <f t="shared" ref="D73:D93" si="18">IF(H73&gt;=50,"**",(IF(H73&gt;25,"*","  ")))</f>
        <v>**</v>
      </c>
      <c r="E73" s="13">
        <v>1.9399690000000001</v>
      </c>
      <c r="F73" s="13">
        <v>21.267749999999999</v>
      </c>
      <c r="G73" s="18">
        <v>4.2332359999999998</v>
      </c>
      <c r="H73" s="67">
        <f t="shared" si="12"/>
        <v>62.140986264715828</v>
      </c>
      <c r="I73" s="67"/>
      <c r="J73" s="12">
        <v>5.3993099999999998</v>
      </c>
      <c r="K73" s="4" t="str">
        <f t="shared" ref="K73:K93" si="19">IF(O73&gt;=50,"**",(IF(O73&gt;25,"*","  ")))</f>
        <v>*</v>
      </c>
      <c r="L73" s="13">
        <v>3.070789</v>
      </c>
      <c r="M73" s="13">
        <v>9.3236640000000008</v>
      </c>
      <c r="N73" s="18">
        <v>1.5340100000000001</v>
      </c>
      <c r="O73" s="67">
        <f t="shared" si="13"/>
        <v>28.411222915520689</v>
      </c>
      <c r="P73" s="18"/>
      <c r="Q73" s="12">
        <v>6.924118</v>
      </c>
      <c r="R73" s="4" t="str">
        <f t="shared" ref="R73:R93" si="20">IF(V73&gt;=50,"**",(IF(V73&gt;25,"*","  ")))</f>
        <v>**</v>
      </c>
      <c r="S73" s="13">
        <v>2.1428669999999999</v>
      </c>
      <c r="T73" s="13">
        <v>20.174160000000001</v>
      </c>
      <c r="U73" s="18">
        <v>4.021147</v>
      </c>
      <c r="V73" s="67">
        <f t="shared" si="14"/>
        <v>58.074501329988891</v>
      </c>
      <c r="W73" s="18"/>
      <c r="X73" s="12">
        <v>14.417770000000001</v>
      </c>
      <c r="Y73" s="4" t="str">
        <f t="shared" ref="Y73:Y92" si="21">IF(AC73&gt;=50,"**",(IF(AC73&gt;25,"*","  ")))</f>
        <v>*</v>
      </c>
      <c r="Z73" s="13">
        <v>7.2180609999999996</v>
      </c>
      <c r="AA73" s="13">
        <v>26.729959999999998</v>
      </c>
      <c r="AB73" s="18">
        <v>4.8640759999999998</v>
      </c>
      <c r="AC73" s="67">
        <f t="shared" si="15"/>
        <v>33.736673563248679</v>
      </c>
      <c r="AD73" s="99"/>
      <c r="AE73" s="12">
        <v>13.73643</v>
      </c>
      <c r="AF73" s="4" t="str">
        <f t="shared" ref="AF73:AF93" si="22">IF(AJ73&gt;=50,"**",(IF(AJ73&gt;25,"*","  ")))</f>
        <v>*</v>
      </c>
      <c r="AG73" s="13">
        <v>6.3016139999999998</v>
      </c>
      <c r="AH73" s="13">
        <v>27.379809999999999</v>
      </c>
      <c r="AI73" s="18">
        <v>5.2107939999999999</v>
      </c>
      <c r="AJ73" s="67">
        <f t="shared" si="16"/>
        <v>37.934121165397414</v>
      </c>
      <c r="AK73" s="99"/>
      <c r="AL73" s="12">
        <v>19.817080000000001</v>
      </c>
      <c r="AM73" s="4" t="str">
        <f t="shared" ref="AM73:AM93" si="23">IF(AQ73&gt;=50,"**",(IF(AQ73&gt;25,"*","  ")))</f>
        <v>*</v>
      </c>
      <c r="AN73" s="13">
        <v>11.64818</v>
      </c>
      <c r="AO73" s="13">
        <v>31.661840000000002</v>
      </c>
      <c r="AP73" s="18">
        <v>5.0944940000000001</v>
      </c>
      <c r="AQ73" s="67">
        <f t="shared" si="17"/>
        <v>25.707591633076117</v>
      </c>
      <c r="AR73" s="99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</row>
    <row r="74" spans="1:59" ht="14.25" x14ac:dyDescent="0.3">
      <c r="A74" s="17"/>
      <c r="B74" s="13" t="s">
        <v>73</v>
      </c>
      <c r="C74" s="12">
        <v>20.306290000000001</v>
      </c>
      <c r="D74" s="4" t="str">
        <f t="shared" si="18"/>
        <v>*</v>
      </c>
      <c r="E74" s="13">
        <v>11.073460000000001</v>
      </c>
      <c r="F74" s="13">
        <v>34.270560000000003</v>
      </c>
      <c r="G74" s="18">
        <v>5.9115799999999998</v>
      </c>
      <c r="H74" s="67">
        <f t="shared" si="12"/>
        <v>29.112063306492715</v>
      </c>
      <c r="I74" s="67"/>
      <c r="J74" s="12">
        <v>23.250060000000001</v>
      </c>
      <c r="K74" s="4" t="str">
        <f t="shared" si="19"/>
        <v xml:space="preserve">  </v>
      </c>
      <c r="L74" s="13">
        <v>14.224869999999999</v>
      </c>
      <c r="M74" s="13">
        <v>35.623269999999998</v>
      </c>
      <c r="N74" s="18">
        <v>5.4851650000000003</v>
      </c>
      <c r="O74" s="67">
        <f t="shared" si="13"/>
        <v>23.592046644180702</v>
      </c>
      <c r="P74" s="18"/>
      <c r="Q74" s="12">
        <v>1.046233</v>
      </c>
      <c r="R74" s="4" t="str">
        <f t="shared" si="20"/>
        <v>**</v>
      </c>
      <c r="S74" s="13">
        <v>0.30062030000000001</v>
      </c>
      <c r="T74" s="13">
        <v>3.5748410000000002</v>
      </c>
      <c r="U74" s="18">
        <v>0.66268300000000002</v>
      </c>
      <c r="V74" s="67">
        <f t="shared" si="14"/>
        <v>63.339906120338398</v>
      </c>
      <c r="W74" s="18"/>
      <c r="X74" s="12">
        <v>2.4704389999999998</v>
      </c>
      <c r="Y74" s="4" t="str">
        <f t="shared" si="21"/>
        <v>**</v>
      </c>
      <c r="Z74" s="13">
        <v>0.80409960000000003</v>
      </c>
      <c r="AA74" s="13">
        <v>7.334613</v>
      </c>
      <c r="AB74" s="18">
        <v>1.40059</v>
      </c>
      <c r="AC74" s="67">
        <f t="shared" si="15"/>
        <v>56.693972204940103</v>
      </c>
      <c r="AD74" s="99"/>
      <c r="AE74" s="12">
        <v>21.352530000000002</v>
      </c>
      <c r="AF74" s="4" t="str">
        <f t="shared" si="22"/>
        <v>*</v>
      </c>
      <c r="AG74" s="13">
        <v>11.95758</v>
      </c>
      <c r="AH74" s="13">
        <v>35.17953</v>
      </c>
      <c r="AI74" s="18">
        <v>5.9344849999999996</v>
      </c>
      <c r="AJ74" s="67">
        <f t="shared" si="16"/>
        <v>27.79288917987704</v>
      </c>
      <c r="AK74" s="99"/>
      <c r="AL74" s="12">
        <v>25.720500000000001</v>
      </c>
      <c r="AM74" s="4" t="str">
        <f t="shared" si="23"/>
        <v xml:space="preserve">  </v>
      </c>
      <c r="AN74" s="13">
        <v>16.294779999999999</v>
      </c>
      <c r="AO74" s="13">
        <v>38.115769999999998</v>
      </c>
      <c r="AP74" s="18">
        <v>5.6135669999999998</v>
      </c>
      <c r="AQ74" s="67">
        <f t="shared" si="17"/>
        <v>21.825263894558812</v>
      </c>
      <c r="AR74" s="99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</row>
    <row r="75" spans="1:59" ht="14.25" x14ac:dyDescent="0.3">
      <c r="A75" s="17"/>
      <c r="B75" s="13" t="s">
        <v>74</v>
      </c>
      <c r="C75" s="12">
        <v>10.17571</v>
      </c>
      <c r="D75" s="4" t="str">
        <f t="shared" si="18"/>
        <v>*</v>
      </c>
      <c r="E75" s="13">
        <v>5.8158709999999996</v>
      </c>
      <c r="F75" s="13">
        <v>17.206769999999999</v>
      </c>
      <c r="G75" s="18">
        <v>2.8297409999999998</v>
      </c>
      <c r="H75" s="67">
        <f t="shared" si="12"/>
        <v>27.80878189335191</v>
      </c>
      <c r="I75" s="67"/>
      <c r="J75" s="12">
        <v>8.2736499999999999</v>
      </c>
      <c r="K75" s="4" t="str">
        <f t="shared" si="19"/>
        <v>*</v>
      </c>
      <c r="L75" s="13">
        <v>3.3823159999999999</v>
      </c>
      <c r="M75" s="13">
        <v>18.857949999999999</v>
      </c>
      <c r="N75" s="18">
        <v>3.6646550000000002</v>
      </c>
      <c r="O75" s="67">
        <f t="shared" si="13"/>
        <v>44.293087089736702</v>
      </c>
      <c r="P75" s="18"/>
      <c r="Q75" s="12">
        <v>1.7899350000000001</v>
      </c>
      <c r="R75" s="4" t="str">
        <f t="shared" si="20"/>
        <v>**</v>
      </c>
      <c r="S75" s="13">
        <v>0.51377989999999996</v>
      </c>
      <c r="T75" s="13">
        <v>6.0433260000000004</v>
      </c>
      <c r="U75" s="18">
        <v>1.1309979999999999</v>
      </c>
      <c r="V75" s="67">
        <f t="shared" si="14"/>
        <v>63.186540293362604</v>
      </c>
      <c r="W75" s="18"/>
      <c r="X75" s="12">
        <v>8.1771010000000004</v>
      </c>
      <c r="Y75" s="4" t="str">
        <f t="shared" si="21"/>
        <v>*</v>
      </c>
      <c r="Z75" s="13">
        <v>3.7129110000000001</v>
      </c>
      <c r="AA75" s="13">
        <v>17.05789</v>
      </c>
      <c r="AB75" s="18">
        <v>3.2063359999999999</v>
      </c>
      <c r="AC75" s="67">
        <f t="shared" si="15"/>
        <v>39.211158086466092</v>
      </c>
      <c r="AD75" s="99"/>
      <c r="AE75" s="12">
        <v>11.96564</v>
      </c>
      <c r="AF75" s="4" t="str">
        <f t="shared" si="22"/>
        <v xml:space="preserve">  </v>
      </c>
      <c r="AG75" s="13">
        <v>7.2688059999999997</v>
      </c>
      <c r="AH75" s="13">
        <v>19.073170000000001</v>
      </c>
      <c r="AI75" s="18">
        <v>2.958167</v>
      </c>
      <c r="AJ75" s="67">
        <f t="shared" si="16"/>
        <v>24.722179507322632</v>
      </c>
      <c r="AK75" s="99"/>
      <c r="AL75" s="12">
        <v>16.450749999999999</v>
      </c>
      <c r="AM75" s="4" t="str">
        <f t="shared" si="23"/>
        <v>*</v>
      </c>
      <c r="AN75" s="13">
        <v>9.3542740000000002</v>
      </c>
      <c r="AO75" s="13">
        <v>27.30893</v>
      </c>
      <c r="AP75" s="18">
        <v>4.530411</v>
      </c>
      <c r="AQ75" s="67">
        <f t="shared" si="17"/>
        <v>27.539236812911266</v>
      </c>
      <c r="AR75" s="99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</row>
    <row r="76" spans="1:59" ht="14.25" x14ac:dyDescent="0.3">
      <c r="A76" s="17"/>
      <c r="B76" s="13" t="s">
        <v>75</v>
      </c>
      <c r="C76" s="12">
        <v>10.258850000000001</v>
      </c>
      <c r="D76" s="4" t="str">
        <f t="shared" si="18"/>
        <v>*</v>
      </c>
      <c r="E76" s="13">
        <v>5.9806150000000002</v>
      </c>
      <c r="F76" s="13">
        <v>17.042750000000002</v>
      </c>
      <c r="G76" s="18">
        <v>2.7533650000000001</v>
      </c>
      <c r="H76" s="67">
        <f t="shared" si="12"/>
        <v>26.838924440848633</v>
      </c>
      <c r="I76" s="67"/>
      <c r="J76" s="12">
        <v>5.8135009999999996</v>
      </c>
      <c r="K76" s="4" t="str">
        <f t="shared" si="19"/>
        <v>*</v>
      </c>
      <c r="L76" s="13">
        <v>3.0079289999999999</v>
      </c>
      <c r="M76" s="13">
        <v>10.940720000000001</v>
      </c>
      <c r="N76" s="18">
        <v>1.922782</v>
      </c>
      <c r="O76" s="67">
        <f t="shared" si="13"/>
        <v>33.074424516311254</v>
      </c>
      <c r="P76" s="18"/>
      <c r="Q76" s="12">
        <v>1.9457180000000001</v>
      </c>
      <c r="R76" s="4" t="str">
        <f t="shared" si="20"/>
        <v>**</v>
      </c>
      <c r="S76" s="13">
        <v>0.4883458</v>
      </c>
      <c r="T76" s="13">
        <v>7.4276949999999999</v>
      </c>
      <c r="U76" s="18">
        <v>1.3599250000000001</v>
      </c>
      <c r="V76" s="67">
        <f t="shared" si="14"/>
        <v>69.893221936580744</v>
      </c>
      <c r="W76" s="18"/>
      <c r="X76" s="12">
        <v>0</v>
      </c>
      <c r="Y76" s="4"/>
      <c r="Z76" s="13" t="s">
        <v>0</v>
      </c>
      <c r="AA76" s="13" t="s">
        <v>0</v>
      </c>
      <c r="AB76" s="18">
        <v>0</v>
      </c>
      <c r="AC76" s="67" t="e">
        <f t="shared" si="15"/>
        <v>#DIV/0!</v>
      </c>
      <c r="AD76" s="99"/>
      <c r="AE76" s="12">
        <v>12.204560000000001</v>
      </c>
      <c r="AF76" s="4" t="str">
        <f t="shared" si="22"/>
        <v xml:space="preserve">  </v>
      </c>
      <c r="AG76" s="13">
        <v>7.4281750000000004</v>
      </c>
      <c r="AH76" s="13">
        <v>19.40831</v>
      </c>
      <c r="AI76" s="18">
        <v>3.004016</v>
      </c>
      <c r="AJ76" s="67">
        <f t="shared" si="16"/>
        <v>24.613882024423656</v>
      </c>
      <c r="AK76" s="99"/>
      <c r="AL76" s="12">
        <v>5.8135009999999996</v>
      </c>
      <c r="AM76" s="4" t="str">
        <f t="shared" si="23"/>
        <v>*</v>
      </c>
      <c r="AN76" s="13">
        <v>3.0079289999999999</v>
      </c>
      <c r="AO76" s="13">
        <v>10.940720000000001</v>
      </c>
      <c r="AP76" s="18">
        <v>1.922782</v>
      </c>
      <c r="AQ76" s="67">
        <f t="shared" si="17"/>
        <v>33.074424516311254</v>
      </c>
      <c r="AR76" s="99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</row>
    <row r="77" spans="1:59" ht="14.25" x14ac:dyDescent="0.3">
      <c r="A77" s="17"/>
      <c r="B77" s="13" t="s">
        <v>76</v>
      </c>
      <c r="C77" s="12">
        <v>14.298170000000001</v>
      </c>
      <c r="D77" s="4" t="str">
        <f t="shared" si="18"/>
        <v xml:space="preserve">  </v>
      </c>
      <c r="E77" s="13">
        <v>8.8455379999999995</v>
      </c>
      <c r="F77" s="13">
        <v>22.290050000000001</v>
      </c>
      <c r="G77" s="18">
        <v>3.387861</v>
      </c>
      <c r="H77" s="67">
        <f t="shared" si="12"/>
        <v>23.694367880644865</v>
      </c>
      <c r="I77" s="67"/>
      <c r="J77" s="12">
        <v>16.969750000000001</v>
      </c>
      <c r="K77" s="4" t="str">
        <f t="shared" si="19"/>
        <v xml:space="preserve">  </v>
      </c>
      <c r="L77" s="13">
        <v>10.34891</v>
      </c>
      <c r="M77" s="13">
        <v>26.57095</v>
      </c>
      <c r="N77" s="18">
        <v>4.1066789999999997</v>
      </c>
      <c r="O77" s="67">
        <f t="shared" si="13"/>
        <v>24.199997053580631</v>
      </c>
      <c r="P77" s="18"/>
      <c r="Q77" s="12">
        <v>2.6164869999999998</v>
      </c>
      <c r="R77" s="4" t="str">
        <f t="shared" si="20"/>
        <v>**</v>
      </c>
      <c r="S77" s="13">
        <v>0.93769199999999997</v>
      </c>
      <c r="T77" s="13">
        <v>7.0859160000000001</v>
      </c>
      <c r="U77" s="18">
        <v>1.3562259999999999</v>
      </c>
      <c r="V77" s="67">
        <f t="shared" si="14"/>
        <v>51.833852031368778</v>
      </c>
      <c r="W77" s="18"/>
      <c r="X77" s="12">
        <v>6.13232</v>
      </c>
      <c r="Y77" s="4" t="str">
        <f t="shared" si="21"/>
        <v>*</v>
      </c>
      <c r="Z77" s="13">
        <v>2.559949</v>
      </c>
      <c r="AA77" s="13">
        <v>13.9749</v>
      </c>
      <c r="AB77" s="18">
        <v>2.6752570000000002</v>
      </c>
      <c r="AC77" s="67">
        <f t="shared" si="15"/>
        <v>43.625528348161872</v>
      </c>
      <c r="AD77" s="99"/>
      <c r="AE77" s="12">
        <v>16.914660000000001</v>
      </c>
      <c r="AF77" s="4" t="str">
        <f t="shared" si="22"/>
        <v xml:space="preserve">  </v>
      </c>
      <c r="AG77" s="13">
        <v>11.07898</v>
      </c>
      <c r="AH77" s="13">
        <v>24.961310000000001</v>
      </c>
      <c r="AI77" s="18">
        <v>3.5205880000000001</v>
      </c>
      <c r="AJ77" s="67">
        <f t="shared" si="16"/>
        <v>20.813826585931967</v>
      </c>
      <c r="AK77" s="99"/>
      <c r="AL77" s="12">
        <v>23.102070000000001</v>
      </c>
      <c r="AM77" s="4" t="str">
        <f t="shared" si="23"/>
        <v xml:space="preserve">  </v>
      </c>
      <c r="AN77" s="13">
        <v>15.586499999999999</v>
      </c>
      <c r="AO77" s="13">
        <v>32.832039999999999</v>
      </c>
      <c r="AP77" s="18">
        <v>4.4118579999999996</v>
      </c>
      <c r="AQ77" s="67">
        <f t="shared" si="17"/>
        <v>19.097241069739635</v>
      </c>
      <c r="AR77" s="99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</row>
    <row r="78" spans="1:59" ht="14.25" x14ac:dyDescent="0.3">
      <c r="A78" s="17"/>
      <c r="B78" s="13" t="s">
        <v>77</v>
      </c>
      <c r="C78" s="12">
        <v>12.970129999999999</v>
      </c>
      <c r="D78" s="4" t="str">
        <f t="shared" si="18"/>
        <v xml:space="preserve">  </v>
      </c>
      <c r="E78" s="13">
        <v>8.8882499999999993</v>
      </c>
      <c r="F78" s="13">
        <v>18.54504</v>
      </c>
      <c r="G78" s="18">
        <v>2.4404129999999999</v>
      </c>
      <c r="H78" s="67">
        <f t="shared" si="12"/>
        <v>18.81564024416101</v>
      </c>
      <c r="I78" s="67"/>
      <c r="J78" s="12">
        <v>9.4370600000000007</v>
      </c>
      <c r="K78" s="4" t="str">
        <f t="shared" si="19"/>
        <v>*</v>
      </c>
      <c r="L78" s="13">
        <v>5.4660380000000002</v>
      </c>
      <c r="M78" s="13">
        <v>15.810499999999999</v>
      </c>
      <c r="N78" s="18">
        <v>2.5682779999999998</v>
      </c>
      <c r="O78" s="67">
        <f t="shared" si="13"/>
        <v>27.214810544809502</v>
      </c>
      <c r="P78" s="18"/>
      <c r="Q78" s="12">
        <v>2.0117829999999999</v>
      </c>
      <c r="R78" s="4" t="str">
        <f t="shared" si="20"/>
        <v>*</v>
      </c>
      <c r="S78" s="13">
        <v>0.78132650000000003</v>
      </c>
      <c r="T78" s="13">
        <v>5.0807690000000001</v>
      </c>
      <c r="U78" s="18">
        <v>0.96377489999999999</v>
      </c>
      <c r="V78" s="67">
        <f t="shared" si="14"/>
        <v>47.906503832669827</v>
      </c>
      <c r="W78" s="18"/>
      <c r="X78" s="12">
        <v>11.667439999999999</v>
      </c>
      <c r="Y78" s="4" t="str">
        <f t="shared" si="21"/>
        <v>*</v>
      </c>
      <c r="Z78" s="13">
        <v>4.7127439999999998</v>
      </c>
      <c r="AA78" s="13">
        <v>26.076650000000001</v>
      </c>
      <c r="AB78" s="18">
        <v>5.1651740000000004</v>
      </c>
      <c r="AC78" s="67">
        <f t="shared" si="15"/>
        <v>44.269985532387572</v>
      </c>
      <c r="AD78" s="99"/>
      <c r="AE78" s="12">
        <v>14.981920000000001</v>
      </c>
      <c r="AF78" s="4" t="str">
        <f t="shared" si="22"/>
        <v xml:space="preserve">  </v>
      </c>
      <c r="AG78" s="13">
        <v>10.595140000000001</v>
      </c>
      <c r="AH78" s="13">
        <v>20.763159999999999</v>
      </c>
      <c r="AI78" s="18">
        <v>2.5783499999999999</v>
      </c>
      <c r="AJ78" s="67">
        <f t="shared" si="16"/>
        <v>17.209743477471513</v>
      </c>
      <c r="AK78" s="99"/>
      <c r="AL78" s="12">
        <v>21.104500000000002</v>
      </c>
      <c r="AM78" s="4" t="str">
        <f t="shared" si="23"/>
        <v>*</v>
      </c>
      <c r="AN78" s="13">
        <v>12.05551</v>
      </c>
      <c r="AO78" s="13">
        <v>34.296880000000002</v>
      </c>
      <c r="AP78" s="18">
        <v>5.6793019999999999</v>
      </c>
      <c r="AQ78" s="67">
        <f t="shared" si="17"/>
        <v>26.910384041318196</v>
      </c>
      <c r="AR78" s="99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</row>
    <row r="79" spans="1:59" ht="14.25" x14ac:dyDescent="0.3">
      <c r="A79" s="17"/>
      <c r="B79" s="13" t="s">
        <v>78</v>
      </c>
      <c r="C79" s="12">
        <v>18.659970000000001</v>
      </c>
      <c r="D79" s="4" t="str">
        <f t="shared" si="18"/>
        <v>*</v>
      </c>
      <c r="E79" s="13">
        <v>8.1228420000000003</v>
      </c>
      <c r="F79" s="13">
        <v>37.314630000000001</v>
      </c>
      <c r="G79" s="18">
        <v>7.3837840000000003</v>
      </c>
      <c r="H79" s="67">
        <f t="shared" si="12"/>
        <v>39.570181516904903</v>
      </c>
      <c r="I79" s="67"/>
      <c r="J79" s="12">
        <v>11.70209</v>
      </c>
      <c r="K79" s="4" t="str">
        <f t="shared" si="19"/>
        <v>*</v>
      </c>
      <c r="L79" s="13">
        <v>5.5399500000000002</v>
      </c>
      <c r="M79" s="13">
        <v>23.046150000000001</v>
      </c>
      <c r="N79" s="18">
        <v>4.2977059999999998</v>
      </c>
      <c r="O79" s="67">
        <f t="shared" si="13"/>
        <v>36.725969463574451</v>
      </c>
      <c r="P79" s="18"/>
      <c r="Q79" s="12">
        <v>0.87615560000000003</v>
      </c>
      <c r="R79" s="4" t="str">
        <f t="shared" si="20"/>
        <v>**</v>
      </c>
      <c r="S79" s="13">
        <v>0.28354940000000001</v>
      </c>
      <c r="T79" s="13">
        <v>2.6740699999999999</v>
      </c>
      <c r="U79" s="18">
        <v>0.50252059999999998</v>
      </c>
      <c r="V79" s="67">
        <f t="shared" si="14"/>
        <v>57.355177550654233</v>
      </c>
      <c r="W79" s="18"/>
      <c r="X79" s="12">
        <v>3.352185</v>
      </c>
      <c r="Y79" s="4" t="str">
        <f t="shared" si="21"/>
        <v>**</v>
      </c>
      <c r="Z79" s="13">
        <v>0.46778760000000003</v>
      </c>
      <c r="AA79" s="13">
        <v>20.380179999999999</v>
      </c>
      <c r="AB79" s="18">
        <v>3.3038259999999999</v>
      </c>
      <c r="AC79" s="67">
        <f t="shared" si="15"/>
        <v>98.557388688273477</v>
      </c>
      <c r="AD79" s="99"/>
      <c r="AE79" s="12">
        <v>19.53613</v>
      </c>
      <c r="AF79" s="4" t="str">
        <f t="shared" si="22"/>
        <v>*</v>
      </c>
      <c r="AG79" s="13">
        <v>8.8138339999999999</v>
      </c>
      <c r="AH79" s="13">
        <v>37.883290000000002</v>
      </c>
      <c r="AI79" s="18">
        <v>7.3867450000000003</v>
      </c>
      <c r="AJ79" s="67">
        <f t="shared" si="16"/>
        <v>37.81068717294572</v>
      </c>
      <c r="AK79" s="99"/>
      <c r="AL79" s="12">
        <v>15.054270000000001</v>
      </c>
      <c r="AM79" s="4" t="str">
        <f t="shared" si="23"/>
        <v>*</v>
      </c>
      <c r="AN79" s="13">
        <v>7.1676760000000002</v>
      </c>
      <c r="AO79" s="13">
        <v>28.915569999999999</v>
      </c>
      <c r="AP79" s="18">
        <v>5.4208439999999998</v>
      </c>
      <c r="AQ79" s="67">
        <f t="shared" si="17"/>
        <v>36.008680593612311</v>
      </c>
      <c r="AR79" s="99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</row>
    <row r="80" spans="1:59" ht="14.25" x14ac:dyDescent="0.3">
      <c r="A80" s="17"/>
      <c r="B80" s="13" t="s">
        <v>79</v>
      </c>
      <c r="C80" s="12">
        <v>3.4288090000000002</v>
      </c>
      <c r="D80" s="4" t="str">
        <f t="shared" si="18"/>
        <v>*</v>
      </c>
      <c r="E80" s="13">
        <v>1.5178700000000001</v>
      </c>
      <c r="F80" s="13">
        <v>7.5608459999999997</v>
      </c>
      <c r="G80" s="18">
        <v>1.4097869999999999</v>
      </c>
      <c r="H80" s="67">
        <f t="shared" si="12"/>
        <v>41.115938508094203</v>
      </c>
      <c r="I80" s="67"/>
      <c r="J80" s="12">
        <v>8.7228779999999997</v>
      </c>
      <c r="K80" s="4" t="str">
        <f t="shared" si="19"/>
        <v>*</v>
      </c>
      <c r="L80" s="13">
        <v>5.2597820000000004</v>
      </c>
      <c r="M80" s="13">
        <v>14.12613</v>
      </c>
      <c r="N80" s="18">
        <v>2.206156</v>
      </c>
      <c r="O80" s="67">
        <f t="shared" si="13"/>
        <v>25.291606738051364</v>
      </c>
      <c r="P80" s="18"/>
      <c r="Q80" s="12">
        <v>0.86421910000000002</v>
      </c>
      <c r="R80" s="4" t="str">
        <f t="shared" si="20"/>
        <v>**</v>
      </c>
      <c r="S80" s="13">
        <v>0.11890770000000001</v>
      </c>
      <c r="T80" s="13">
        <v>6.0004759999999999</v>
      </c>
      <c r="U80" s="18">
        <v>0.87027189999999999</v>
      </c>
      <c r="V80" s="67">
        <f t="shared" si="14"/>
        <v>100.70037794813838</v>
      </c>
      <c r="W80" s="18"/>
      <c r="X80" s="12">
        <v>10.06775</v>
      </c>
      <c r="Y80" s="4" t="str">
        <f t="shared" si="21"/>
        <v xml:space="preserve">  </v>
      </c>
      <c r="Z80" s="13">
        <v>6.2862159999999996</v>
      </c>
      <c r="AA80" s="13">
        <v>15.741989999999999</v>
      </c>
      <c r="AB80" s="18">
        <v>2.3658980000000001</v>
      </c>
      <c r="AC80" s="67">
        <f t="shared" si="15"/>
        <v>23.499769064587419</v>
      </c>
      <c r="AD80" s="99"/>
      <c r="AE80" s="12">
        <v>4.2930279999999996</v>
      </c>
      <c r="AF80" s="4" t="str">
        <f t="shared" si="22"/>
        <v>*</v>
      </c>
      <c r="AG80" s="13">
        <v>1.9904539999999999</v>
      </c>
      <c r="AH80" s="13">
        <v>9.0142579999999999</v>
      </c>
      <c r="AI80" s="18">
        <v>1.6610780000000001</v>
      </c>
      <c r="AJ80" s="67">
        <f t="shared" si="16"/>
        <v>38.69245669956031</v>
      </c>
      <c r="AK80" s="99"/>
      <c r="AL80" s="12">
        <v>18.79063</v>
      </c>
      <c r="AM80" s="4" t="str">
        <f t="shared" si="23"/>
        <v xml:space="preserve">  </v>
      </c>
      <c r="AN80" s="13">
        <v>13.470879999999999</v>
      </c>
      <c r="AO80" s="13">
        <v>25.5899</v>
      </c>
      <c r="AP80" s="18">
        <v>3.0852050000000002</v>
      </c>
      <c r="AQ80" s="67">
        <f t="shared" si="17"/>
        <v>16.418848117386169</v>
      </c>
      <c r="AR80" s="99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</row>
    <row r="81" spans="1:59" ht="14.25" x14ac:dyDescent="0.3">
      <c r="A81" s="17"/>
      <c r="B81" s="13" t="s">
        <v>80</v>
      </c>
      <c r="C81" s="12">
        <v>12.139049999999999</v>
      </c>
      <c r="D81" s="4" t="str">
        <f t="shared" si="18"/>
        <v xml:space="preserve">  </v>
      </c>
      <c r="E81" s="13">
        <v>7.3896879999999996</v>
      </c>
      <c r="F81" s="13">
        <v>19.304539999999999</v>
      </c>
      <c r="G81" s="18">
        <v>2.9872969999999999</v>
      </c>
      <c r="H81" s="67">
        <f t="shared" si="12"/>
        <v>24.608985052372304</v>
      </c>
      <c r="I81" s="67"/>
      <c r="J81" s="12">
        <v>24.356159999999999</v>
      </c>
      <c r="K81" s="4" t="str">
        <f t="shared" si="19"/>
        <v xml:space="preserve">  </v>
      </c>
      <c r="L81" s="13">
        <v>18.474430000000002</v>
      </c>
      <c r="M81" s="13">
        <v>31.38946</v>
      </c>
      <c r="N81" s="18">
        <v>3.3019379999999998</v>
      </c>
      <c r="O81" s="67">
        <f t="shared" si="13"/>
        <v>13.556890741397659</v>
      </c>
      <c r="P81" s="18"/>
      <c r="Q81" s="12">
        <v>3.8558599999999998</v>
      </c>
      <c r="R81" s="4" t="str">
        <f t="shared" si="20"/>
        <v>*</v>
      </c>
      <c r="S81" s="13">
        <v>1.5895760000000001</v>
      </c>
      <c r="T81" s="13">
        <v>9.0558920000000001</v>
      </c>
      <c r="U81" s="18">
        <v>1.7200740000000001</v>
      </c>
      <c r="V81" s="67">
        <f t="shared" si="14"/>
        <v>44.609347849766337</v>
      </c>
      <c r="W81" s="18"/>
      <c r="X81" s="12">
        <v>5.4128850000000002</v>
      </c>
      <c r="Y81" s="4" t="str">
        <f t="shared" si="21"/>
        <v>*</v>
      </c>
      <c r="Z81" s="13">
        <v>2.7745229999999999</v>
      </c>
      <c r="AA81" s="13">
        <v>10.29449</v>
      </c>
      <c r="AB81" s="18">
        <v>1.817569</v>
      </c>
      <c r="AC81" s="67">
        <f t="shared" si="15"/>
        <v>33.578563002908801</v>
      </c>
      <c r="AD81" s="99"/>
      <c r="AE81" s="12">
        <v>15.994910000000001</v>
      </c>
      <c r="AF81" s="4" t="str">
        <f t="shared" si="22"/>
        <v xml:space="preserve">  </v>
      </c>
      <c r="AG81" s="13">
        <v>10.572240000000001</v>
      </c>
      <c r="AH81" s="13">
        <v>23.46902</v>
      </c>
      <c r="AI81" s="18">
        <v>3.267163</v>
      </c>
      <c r="AJ81" s="67">
        <f t="shared" si="16"/>
        <v>20.426266856143609</v>
      </c>
      <c r="AK81" s="99"/>
      <c r="AL81" s="12">
        <v>29.76904</v>
      </c>
      <c r="AM81" s="4" t="str">
        <f t="shared" si="23"/>
        <v xml:space="preserve">  </v>
      </c>
      <c r="AN81" s="13">
        <v>23.39284</v>
      </c>
      <c r="AO81" s="13">
        <v>37.042830000000002</v>
      </c>
      <c r="AP81" s="18">
        <v>3.4980380000000002</v>
      </c>
      <c r="AQ81" s="67">
        <f t="shared" si="17"/>
        <v>11.750590546420039</v>
      </c>
      <c r="AR81" s="99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</row>
    <row r="82" spans="1:59" ht="14.25" x14ac:dyDescent="0.3">
      <c r="A82" s="17"/>
      <c r="B82" s="13" t="s">
        <v>81</v>
      </c>
      <c r="C82" s="12">
        <v>13.864229999999999</v>
      </c>
      <c r="D82" s="4" t="str">
        <f t="shared" si="18"/>
        <v xml:space="preserve">  </v>
      </c>
      <c r="E82" s="13">
        <v>9.3051169999999992</v>
      </c>
      <c r="F82" s="13">
        <v>20.16058</v>
      </c>
      <c r="G82" s="18">
        <v>2.7437279999999999</v>
      </c>
      <c r="H82" s="67">
        <f t="shared" si="12"/>
        <v>19.789977517683997</v>
      </c>
      <c r="I82" s="67"/>
      <c r="J82" s="12">
        <v>11.9217</v>
      </c>
      <c r="K82" s="4" t="str">
        <f t="shared" si="19"/>
        <v>*</v>
      </c>
      <c r="L82" s="13">
        <v>6.6077820000000003</v>
      </c>
      <c r="M82" s="13">
        <v>20.567889999999998</v>
      </c>
      <c r="N82" s="18">
        <v>3.4752299999999998</v>
      </c>
      <c r="O82" s="67">
        <f t="shared" si="13"/>
        <v>29.150456730164322</v>
      </c>
      <c r="P82" s="18"/>
      <c r="Q82" s="12">
        <v>1.409694</v>
      </c>
      <c r="R82" s="4" t="str">
        <f t="shared" si="20"/>
        <v>**</v>
      </c>
      <c r="S82" s="13">
        <v>0.51850669999999999</v>
      </c>
      <c r="T82" s="13">
        <v>3.7744979999999999</v>
      </c>
      <c r="U82" s="18">
        <v>0.71558469999999996</v>
      </c>
      <c r="V82" s="67">
        <f t="shared" si="14"/>
        <v>50.761704313134629</v>
      </c>
      <c r="W82" s="18"/>
      <c r="X82" s="12">
        <v>4.7899940000000001</v>
      </c>
      <c r="Y82" s="4" t="str">
        <f t="shared" si="21"/>
        <v>*</v>
      </c>
      <c r="Z82" s="13">
        <v>1.8947830000000001</v>
      </c>
      <c r="AA82" s="13">
        <v>11.586589999999999</v>
      </c>
      <c r="AB82" s="18">
        <v>2.2276060000000002</v>
      </c>
      <c r="AC82" s="67">
        <f t="shared" si="15"/>
        <v>46.505402720754979</v>
      </c>
      <c r="AD82" s="99"/>
      <c r="AE82" s="12">
        <v>15.27393</v>
      </c>
      <c r="AF82" s="4" t="str">
        <f t="shared" si="22"/>
        <v xml:space="preserve">  </v>
      </c>
      <c r="AG82" s="13">
        <v>10.543049999999999</v>
      </c>
      <c r="AH82" s="13">
        <v>21.614719999999998</v>
      </c>
      <c r="AI82" s="18">
        <v>2.8061289999999999</v>
      </c>
      <c r="AJ82" s="67">
        <f t="shared" si="16"/>
        <v>18.372016894145776</v>
      </c>
      <c r="AK82" s="99"/>
      <c r="AL82" s="12">
        <v>16.7117</v>
      </c>
      <c r="AM82" s="4" t="str">
        <f t="shared" si="23"/>
        <v xml:space="preserve">  </v>
      </c>
      <c r="AN82" s="13">
        <v>10.4069</v>
      </c>
      <c r="AO82" s="13">
        <v>25.738790000000002</v>
      </c>
      <c r="AP82" s="18">
        <v>3.8816639999999998</v>
      </c>
      <c r="AQ82" s="67">
        <f t="shared" si="17"/>
        <v>23.227224040642184</v>
      </c>
      <c r="AR82" s="99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</row>
    <row r="83" spans="1:59" ht="14.25" x14ac:dyDescent="0.3">
      <c r="A83" s="17"/>
      <c r="B83" s="13" t="s">
        <v>82</v>
      </c>
      <c r="C83" s="12">
        <v>8.4863929999999996</v>
      </c>
      <c r="D83" s="4" t="str">
        <f t="shared" si="18"/>
        <v>*</v>
      </c>
      <c r="E83" s="13">
        <v>4.9127010000000002</v>
      </c>
      <c r="F83" s="13">
        <v>14.26961</v>
      </c>
      <c r="G83" s="18">
        <v>2.3177270000000001</v>
      </c>
      <c r="H83" s="67">
        <f t="shared" si="12"/>
        <v>27.311096716826572</v>
      </c>
      <c r="I83" s="67"/>
      <c r="J83" s="12">
        <v>21.29927</v>
      </c>
      <c r="K83" s="4" t="str">
        <f t="shared" si="19"/>
        <v xml:space="preserve">  </v>
      </c>
      <c r="L83" s="13">
        <v>15.424099999999999</v>
      </c>
      <c r="M83" s="13">
        <v>28.654140000000002</v>
      </c>
      <c r="N83" s="18">
        <v>3.3758949999999999</v>
      </c>
      <c r="O83" s="67">
        <f t="shared" si="13"/>
        <v>15.84981551010903</v>
      </c>
      <c r="P83" s="18"/>
      <c r="Q83" s="12">
        <v>2.600768</v>
      </c>
      <c r="R83" s="4" t="str">
        <f t="shared" si="20"/>
        <v>*</v>
      </c>
      <c r="S83" s="13">
        <v>1.1219969999999999</v>
      </c>
      <c r="T83" s="13">
        <v>5.9119999999999999</v>
      </c>
      <c r="U83" s="18">
        <v>1.105982</v>
      </c>
      <c r="V83" s="67">
        <f t="shared" si="14"/>
        <v>42.525207938578149</v>
      </c>
      <c r="W83" s="18"/>
      <c r="X83" s="12">
        <v>7.7203629999999999</v>
      </c>
      <c r="Y83" s="4" t="str">
        <f t="shared" si="21"/>
        <v>*</v>
      </c>
      <c r="Z83" s="13">
        <v>4.5010250000000003</v>
      </c>
      <c r="AA83" s="13">
        <v>12.930540000000001</v>
      </c>
      <c r="AB83" s="18">
        <v>2.08582</v>
      </c>
      <c r="AC83" s="67">
        <f t="shared" si="15"/>
        <v>27.017123417642409</v>
      </c>
      <c r="AD83" s="99"/>
      <c r="AE83" s="12">
        <v>11.087160000000001</v>
      </c>
      <c r="AF83" s="4" t="str">
        <f t="shared" si="22"/>
        <v xml:space="preserve">  </v>
      </c>
      <c r="AG83" s="13">
        <v>7.0262130000000003</v>
      </c>
      <c r="AH83" s="13">
        <v>17.064430000000002</v>
      </c>
      <c r="AI83" s="18">
        <v>2.5187569999999999</v>
      </c>
      <c r="AJ83" s="67">
        <f t="shared" si="16"/>
        <v>22.717783454013468</v>
      </c>
      <c r="AK83" s="99"/>
      <c r="AL83" s="12">
        <v>29.019629999999999</v>
      </c>
      <c r="AM83" s="4" t="str">
        <f t="shared" si="23"/>
        <v xml:space="preserve">  </v>
      </c>
      <c r="AN83" s="13">
        <v>22.317689999999999</v>
      </c>
      <c r="AO83" s="13">
        <v>36.781230000000001</v>
      </c>
      <c r="AP83" s="18">
        <v>3.7077979999999999</v>
      </c>
      <c r="AQ83" s="67">
        <f t="shared" si="17"/>
        <v>12.776861731179896</v>
      </c>
      <c r="AR83" s="99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</row>
    <row r="84" spans="1:59" ht="14.25" x14ac:dyDescent="0.3">
      <c r="A84" s="17"/>
      <c r="B84" s="13" t="s">
        <v>83</v>
      </c>
      <c r="C84" s="12">
        <v>7.6211960000000003</v>
      </c>
      <c r="D84" s="4" t="str">
        <f t="shared" si="18"/>
        <v>*</v>
      </c>
      <c r="E84" s="13">
        <v>3.4525220000000001</v>
      </c>
      <c r="F84" s="13">
        <v>15.989649999999999</v>
      </c>
      <c r="G84" s="18">
        <v>3.0027569999999999</v>
      </c>
      <c r="H84" s="67">
        <f t="shared" si="12"/>
        <v>39.400075788629493</v>
      </c>
      <c r="I84" s="67"/>
      <c r="J84" s="12">
        <v>12.366669999999999</v>
      </c>
      <c r="K84" s="4" t="str">
        <f t="shared" si="19"/>
        <v>*</v>
      </c>
      <c r="L84" s="13">
        <v>7.0806240000000003</v>
      </c>
      <c r="M84" s="13">
        <v>20.719090000000001</v>
      </c>
      <c r="N84" s="18">
        <v>3.4071400000000001</v>
      </c>
      <c r="O84" s="67">
        <f t="shared" si="13"/>
        <v>27.550989878439385</v>
      </c>
      <c r="P84" s="18"/>
      <c r="Q84" s="12">
        <v>2.979422</v>
      </c>
      <c r="R84" s="4" t="str">
        <f t="shared" si="20"/>
        <v>*</v>
      </c>
      <c r="S84" s="13">
        <v>1.4582409999999999</v>
      </c>
      <c r="T84" s="13">
        <v>5.9909660000000002</v>
      </c>
      <c r="U84" s="18">
        <v>1.076684</v>
      </c>
      <c r="V84" s="67">
        <f t="shared" si="14"/>
        <v>36.137344760158179</v>
      </c>
      <c r="W84" s="18"/>
      <c r="X84" s="12">
        <v>8.3461099999999995</v>
      </c>
      <c r="Y84" s="4" t="str">
        <f t="shared" si="21"/>
        <v>*</v>
      </c>
      <c r="Z84" s="13">
        <v>4.4124970000000001</v>
      </c>
      <c r="AA84" s="13">
        <v>15.227779999999999</v>
      </c>
      <c r="AB84" s="18">
        <v>2.6514440000000001</v>
      </c>
      <c r="AC84" s="67">
        <f t="shared" si="15"/>
        <v>31.768620351277427</v>
      </c>
      <c r="AD84" s="99"/>
      <c r="AE84" s="12">
        <v>10.600619999999999</v>
      </c>
      <c r="AF84" s="4" t="str">
        <f t="shared" si="22"/>
        <v>*</v>
      </c>
      <c r="AG84" s="13">
        <v>5.7942080000000002</v>
      </c>
      <c r="AH84" s="13">
        <v>18.606570000000001</v>
      </c>
      <c r="AI84" s="18">
        <v>3.1738369999999998</v>
      </c>
      <c r="AJ84" s="67">
        <f t="shared" si="16"/>
        <v>29.940107276744193</v>
      </c>
      <c r="AK84" s="99"/>
      <c r="AL84" s="12">
        <v>20.712779999999999</v>
      </c>
      <c r="AM84" s="4" t="str">
        <f t="shared" si="23"/>
        <v xml:space="preserve">  </v>
      </c>
      <c r="AN84" s="13">
        <v>13.77782</v>
      </c>
      <c r="AO84" s="13">
        <v>29.926829999999999</v>
      </c>
      <c r="AP84" s="18">
        <v>4.1184890000000003</v>
      </c>
      <c r="AQ84" s="67">
        <f t="shared" si="17"/>
        <v>19.883806036659497</v>
      </c>
      <c r="AR84" s="99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</row>
    <row r="85" spans="1:59" ht="14.25" x14ac:dyDescent="0.3">
      <c r="A85" s="17"/>
      <c r="B85" s="13" t="s">
        <v>84</v>
      </c>
      <c r="C85" s="12">
        <v>9.9523349999999997</v>
      </c>
      <c r="D85" s="4" t="str">
        <f t="shared" si="18"/>
        <v>*</v>
      </c>
      <c r="E85" s="13">
        <v>5.9527029999999996</v>
      </c>
      <c r="F85" s="13">
        <v>16.177070000000001</v>
      </c>
      <c r="G85" s="18">
        <v>2.5486879999999998</v>
      </c>
      <c r="H85" s="67">
        <f t="shared" si="12"/>
        <v>25.608945036516555</v>
      </c>
      <c r="I85" s="67"/>
      <c r="J85" s="12">
        <v>11.606590000000001</v>
      </c>
      <c r="K85" s="4" t="str">
        <f t="shared" si="19"/>
        <v xml:space="preserve">  </v>
      </c>
      <c r="L85" s="13">
        <v>7.2765040000000001</v>
      </c>
      <c r="M85" s="13">
        <v>18.01285</v>
      </c>
      <c r="N85" s="18">
        <v>2.6943549999999998</v>
      </c>
      <c r="O85" s="67">
        <f t="shared" si="13"/>
        <v>23.214010316552923</v>
      </c>
      <c r="P85" s="18"/>
      <c r="Q85" s="12">
        <v>5.4382339999999996</v>
      </c>
      <c r="R85" s="4" t="str">
        <f t="shared" si="20"/>
        <v>*</v>
      </c>
      <c r="S85" s="13">
        <v>2.0022060000000002</v>
      </c>
      <c r="T85" s="13">
        <v>13.93256</v>
      </c>
      <c r="U85" s="18">
        <v>2.71523</v>
      </c>
      <c r="V85" s="67">
        <f t="shared" si="14"/>
        <v>49.928524590887413</v>
      </c>
      <c r="W85" s="18"/>
      <c r="X85" s="12">
        <v>5.9293469999999999</v>
      </c>
      <c r="Y85" s="4" t="str">
        <f t="shared" si="21"/>
        <v>*</v>
      </c>
      <c r="Z85" s="13">
        <v>2.700107</v>
      </c>
      <c r="AA85" s="13">
        <v>12.52356</v>
      </c>
      <c r="AB85" s="18">
        <v>2.3345829999999999</v>
      </c>
      <c r="AC85" s="67">
        <f t="shared" si="15"/>
        <v>39.373357639551202</v>
      </c>
      <c r="AD85" s="99"/>
      <c r="AE85" s="12">
        <v>15.39057</v>
      </c>
      <c r="AF85" s="4" t="str">
        <f t="shared" si="22"/>
        <v xml:space="preserve">  </v>
      </c>
      <c r="AG85" s="13">
        <v>9.5765239999999991</v>
      </c>
      <c r="AH85" s="13">
        <v>23.805140000000002</v>
      </c>
      <c r="AI85" s="18">
        <v>3.5935640000000002</v>
      </c>
      <c r="AJ85" s="67">
        <f t="shared" si="16"/>
        <v>23.34912871972903</v>
      </c>
      <c r="AK85" s="99"/>
      <c r="AL85" s="12">
        <v>17.53594</v>
      </c>
      <c r="AM85" s="4" t="str">
        <f t="shared" si="23"/>
        <v xml:space="preserve">  </v>
      </c>
      <c r="AN85" s="13">
        <v>11.95787</v>
      </c>
      <c r="AO85" s="13">
        <v>24.97784</v>
      </c>
      <c r="AP85" s="18">
        <v>3.307607</v>
      </c>
      <c r="AQ85" s="67">
        <f t="shared" si="17"/>
        <v>18.861874527399159</v>
      </c>
      <c r="AR85" s="99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</row>
    <row r="86" spans="1:59" ht="14.25" x14ac:dyDescent="0.3">
      <c r="A86" s="17"/>
      <c r="B86" s="13" t="s">
        <v>85</v>
      </c>
      <c r="C86" s="12">
        <v>9.7511679999999998</v>
      </c>
      <c r="D86" s="4" t="str">
        <f t="shared" si="18"/>
        <v>*</v>
      </c>
      <c r="E86" s="13">
        <v>4.6774269999999998</v>
      </c>
      <c r="F86" s="13">
        <v>19.218900000000001</v>
      </c>
      <c r="G86" s="18">
        <v>3.5440170000000002</v>
      </c>
      <c r="H86" s="67">
        <f t="shared" si="12"/>
        <v>36.344538418372032</v>
      </c>
      <c r="I86" s="67"/>
      <c r="J86" s="12">
        <v>27.423919999999999</v>
      </c>
      <c r="K86" s="4" t="str">
        <f t="shared" si="19"/>
        <v>*</v>
      </c>
      <c r="L86" s="13">
        <v>15.271800000000001</v>
      </c>
      <c r="M86" s="13">
        <v>44.201239999999999</v>
      </c>
      <c r="N86" s="18">
        <v>7.5165860000000002</v>
      </c>
      <c r="O86" s="67">
        <f t="shared" si="13"/>
        <v>27.408867878844458</v>
      </c>
      <c r="P86" s="18"/>
      <c r="Q86" s="12">
        <v>8.3846799999999995</v>
      </c>
      <c r="R86" s="4" t="str">
        <f t="shared" si="20"/>
        <v>**</v>
      </c>
      <c r="S86" s="13">
        <v>2.6037520000000001</v>
      </c>
      <c r="T86" s="13">
        <v>23.856729999999999</v>
      </c>
      <c r="U86" s="18">
        <v>4.8230589999999998</v>
      </c>
      <c r="V86" s="67">
        <f t="shared" si="14"/>
        <v>57.522278727393292</v>
      </c>
      <c r="W86" s="18"/>
      <c r="X86" s="12">
        <v>2.425376</v>
      </c>
      <c r="Y86" s="4" t="str">
        <f t="shared" si="21"/>
        <v>**</v>
      </c>
      <c r="Z86" s="13">
        <v>0.56265969999999998</v>
      </c>
      <c r="AA86" s="13">
        <v>9.8442229999999995</v>
      </c>
      <c r="AB86" s="18">
        <v>1.7869280000000001</v>
      </c>
      <c r="AC86" s="67">
        <f t="shared" si="15"/>
        <v>73.676328948583645</v>
      </c>
      <c r="AD86" s="99"/>
      <c r="AE86" s="12">
        <v>18.135850000000001</v>
      </c>
      <c r="AF86" s="4" t="str">
        <f t="shared" si="22"/>
        <v>*</v>
      </c>
      <c r="AG86" s="13">
        <v>9.7541499999999992</v>
      </c>
      <c r="AH86" s="13">
        <v>31.227679999999999</v>
      </c>
      <c r="AI86" s="18">
        <v>5.4361959999999998</v>
      </c>
      <c r="AJ86" s="67">
        <f t="shared" si="16"/>
        <v>29.974861944711712</v>
      </c>
      <c r="AK86" s="99"/>
      <c r="AL86" s="12">
        <v>29.84929</v>
      </c>
      <c r="AM86" s="4" t="str">
        <f t="shared" si="23"/>
        <v>*</v>
      </c>
      <c r="AN86" s="13">
        <v>17.236540000000002</v>
      </c>
      <c r="AO86" s="13">
        <v>46.50535</v>
      </c>
      <c r="AP86" s="18">
        <v>7.6328480000000001</v>
      </c>
      <c r="AQ86" s="67">
        <f t="shared" si="17"/>
        <v>25.571288295299489</v>
      </c>
      <c r="AR86" s="99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</row>
    <row r="87" spans="1:59" ht="14.25" x14ac:dyDescent="0.3">
      <c r="A87" s="27"/>
      <c r="B87" s="141" t="s">
        <v>150</v>
      </c>
      <c r="C87" s="140"/>
      <c r="D87" s="29"/>
      <c r="E87" s="80"/>
      <c r="F87" s="80"/>
      <c r="G87" s="30"/>
      <c r="H87" s="83"/>
      <c r="I87" s="83"/>
      <c r="J87" s="140"/>
      <c r="K87" s="29"/>
      <c r="L87" s="80"/>
      <c r="M87" s="80"/>
      <c r="N87" s="30"/>
      <c r="O87" s="83"/>
      <c r="P87" s="30"/>
      <c r="Q87" s="140"/>
      <c r="R87" s="29"/>
      <c r="S87" s="80"/>
      <c r="T87" s="80"/>
      <c r="U87" s="30"/>
      <c r="V87" s="83"/>
      <c r="W87" s="30"/>
      <c r="X87" s="140"/>
      <c r="Y87" s="29"/>
      <c r="Z87" s="80"/>
      <c r="AA87" s="80"/>
      <c r="AB87" s="30"/>
      <c r="AC87" s="83"/>
      <c r="AD87" s="100"/>
      <c r="AE87" s="140"/>
      <c r="AF87" s="29"/>
      <c r="AG87" s="80"/>
      <c r="AH87" s="80"/>
      <c r="AI87" s="30"/>
      <c r="AJ87" s="83"/>
      <c r="AK87" s="100"/>
      <c r="AL87" s="140"/>
      <c r="AM87" s="29"/>
      <c r="AN87" s="80"/>
      <c r="AO87" s="80"/>
      <c r="AP87" s="30"/>
      <c r="AQ87" s="83"/>
      <c r="AR87" s="100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</row>
    <row r="88" spans="1:59" ht="14.25" x14ac:dyDescent="0.3">
      <c r="A88" s="17"/>
      <c r="B88" s="142" t="s">
        <v>146</v>
      </c>
      <c r="C88" s="12">
        <v>11.908530000000001</v>
      </c>
      <c r="D88" s="4" t="str">
        <f t="shared" si="18"/>
        <v xml:space="preserve">  </v>
      </c>
      <c r="E88" s="13">
        <v>10.25971</v>
      </c>
      <c r="F88" s="13">
        <v>13.78163</v>
      </c>
      <c r="G88" s="18">
        <v>0.89688129999999999</v>
      </c>
      <c r="H88" s="67">
        <f t="shared" si="12"/>
        <v>7.5314190752343064</v>
      </c>
      <c r="I88" s="67"/>
      <c r="J88" s="12">
        <v>16.540459999999999</v>
      </c>
      <c r="K88" s="4" t="str">
        <f t="shared" ref="K88:K91" si="24">IF(O88&gt;=50,"**",(IF(O88&gt;25,"*","  ")))</f>
        <v xml:space="preserve">  </v>
      </c>
      <c r="L88" s="13">
        <v>14.53614</v>
      </c>
      <c r="M88" s="13">
        <v>18.760480000000001</v>
      </c>
      <c r="N88" s="18">
        <v>1.076902</v>
      </c>
      <c r="O88" s="67">
        <f t="shared" ref="O88:O91" si="25">N88/J88*100</f>
        <v>6.510713728638744</v>
      </c>
      <c r="P88" s="18"/>
      <c r="Q88" s="12">
        <v>3.7609020000000002</v>
      </c>
      <c r="R88" s="4" t="str">
        <f t="shared" ref="R88:R91" si="26">IF(V88&gt;=50,"**",(IF(V88&gt;25,"*","  ")))</f>
        <v xml:space="preserve">  </v>
      </c>
      <c r="S88" s="13">
        <v>2.886374</v>
      </c>
      <c r="T88" s="13">
        <v>4.8870649999999998</v>
      </c>
      <c r="U88" s="18">
        <v>0.50542940000000003</v>
      </c>
      <c r="V88" s="67">
        <f t="shared" ref="V88:V91" si="27">U88/Q88*100</f>
        <v>13.43904733492125</v>
      </c>
      <c r="W88" s="18"/>
      <c r="X88" s="12">
        <v>5.3588909999999998</v>
      </c>
      <c r="Y88" s="4" t="str">
        <f t="shared" ref="Y88:Y91" si="28">IF(AC88&gt;=50,"**",(IF(AC88&gt;25,"*","  ")))</f>
        <v xml:space="preserve">  </v>
      </c>
      <c r="Z88" s="13">
        <v>4.2312089999999998</v>
      </c>
      <c r="AA88" s="13">
        <v>6.7658860000000001</v>
      </c>
      <c r="AB88" s="18">
        <v>0.64201180000000002</v>
      </c>
      <c r="AC88" s="67">
        <f t="shared" ref="AC88:AC91" si="29">AB88/X88*100</f>
        <v>11.980310851629564</v>
      </c>
      <c r="AD88" s="99"/>
      <c r="AE88" s="12">
        <v>15.66943</v>
      </c>
      <c r="AF88" s="4" t="str">
        <f t="shared" ref="AF88:AF91" si="30">IF(AJ88&gt;=50,"**",(IF(AJ88&gt;25,"*","  ")))</f>
        <v xml:space="preserve">  </v>
      </c>
      <c r="AG88" s="13">
        <v>13.8306</v>
      </c>
      <c r="AH88" s="13">
        <v>17.70251</v>
      </c>
      <c r="AI88" s="18">
        <v>0.98698710000000001</v>
      </c>
      <c r="AJ88" s="67">
        <f t="shared" ref="AJ88:AJ91" si="31">AI88/AE88*100</f>
        <v>6.2988066572938513</v>
      </c>
      <c r="AK88" s="99"/>
      <c r="AL88" s="12">
        <v>21.899349999999998</v>
      </c>
      <c r="AM88" s="4" t="str">
        <f t="shared" ref="AM88:AM91" si="32">IF(AQ88&gt;=50,"**",(IF(AQ88&gt;25,"*","  ")))</f>
        <v xml:space="preserve">  </v>
      </c>
      <c r="AN88" s="13">
        <v>19.686879999999999</v>
      </c>
      <c r="AO88" s="13">
        <v>24.28528</v>
      </c>
      <c r="AP88" s="18">
        <v>1.173135</v>
      </c>
      <c r="AQ88" s="67">
        <f t="shared" ref="AQ88:AQ91" si="33">AP88/AL88*100</f>
        <v>5.3569398178484748</v>
      </c>
      <c r="AR88" s="99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</row>
    <row r="89" spans="1:59" ht="14.25" x14ac:dyDescent="0.3">
      <c r="A89" s="17"/>
      <c r="B89" s="142" t="s">
        <v>147</v>
      </c>
      <c r="C89" s="12">
        <v>9.9754520000000007</v>
      </c>
      <c r="D89" s="4" t="str">
        <f t="shared" si="18"/>
        <v xml:space="preserve">  </v>
      </c>
      <c r="E89" s="13">
        <v>8.6544620000000005</v>
      </c>
      <c r="F89" s="13">
        <v>11.47275</v>
      </c>
      <c r="G89" s="18">
        <v>0.71758789999999995</v>
      </c>
      <c r="H89" s="67">
        <f t="shared" si="12"/>
        <v>7.1935376963369668</v>
      </c>
      <c r="I89" s="67"/>
      <c r="J89" s="12">
        <v>14.9</v>
      </c>
      <c r="K89" s="4" t="str">
        <f t="shared" si="24"/>
        <v xml:space="preserve">  </v>
      </c>
      <c r="L89" s="13">
        <v>13.04452</v>
      </c>
      <c r="M89" s="13">
        <v>16.9679</v>
      </c>
      <c r="N89" s="18">
        <v>0.99989600000000001</v>
      </c>
      <c r="O89" s="67">
        <f t="shared" si="25"/>
        <v>6.7107114093959721</v>
      </c>
      <c r="P89" s="18"/>
      <c r="Q89" s="12">
        <v>2.5836269999999999</v>
      </c>
      <c r="R89" s="4" t="str">
        <f t="shared" si="26"/>
        <v xml:space="preserve">  </v>
      </c>
      <c r="S89" s="13">
        <v>1.868293</v>
      </c>
      <c r="T89" s="13">
        <v>3.5629040000000001</v>
      </c>
      <c r="U89" s="18">
        <v>0.42565910000000001</v>
      </c>
      <c r="V89" s="67">
        <f t="shared" si="27"/>
        <v>16.475253587301882</v>
      </c>
      <c r="W89" s="18"/>
      <c r="X89" s="12">
        <v>6.6629880000000004</v>
      </c>
      <c r="Y89" s="4" t="str">
        <f t="shared" si="28"/>
        <v xml:space="preserve">  </v>
      </c>
      <c r="Z89" s="13">
        <v>5.397875</v>
      </c>
      <c r="AA89" s="13">
        <v>8.198912</v>
      </c>
      <c r="AB89" s="18">
        <v>0.71081629999999996</v>
      </c>
      <c r="AC89" s="67">
        <f t="shared" si="29"/>
        <v>10.668131174782243</v>
      </c>
      <c r="AD89" s="99"/>
      <c r="AE89" s="12">
        <v>12.55908</v>
      </c>
      <c r="AF89" s="4" t="str">
        <f t="shared" si="30"/>
        <v xml:space="preserve">  </v>
      </c>
      <c r="AG89" s="13">
        <v>11.051119999999999</v>
      </c>
      <c r="AH89" s="13">
        <v>14.23986</v>
      </c>
      <c r="AI89" s="18">
        <v>0.81247239999999998</v>
      </c>
      <c r="AJ89" s="67">
        <f t="shared" si="31"/>
        <v>6.4692031581931166</v>
      </c>
      <c r="AK89" s="99"/>
      <c r="AL89" s="12">
        <v>21.562989999999999</v>
      </c>
      <c r="AM89" s="4" t="str">
        <f t="shared" si="32"/>
        <v xml:space="preserve">  </v>
      </c>
      <c r="AN89" s="13">
        <v>19.42737</v>
      </c>
      <c r="AO89" s="13">
        <v>23.86384</v>
      </c>
      <c r="AP89" s="18">
        <v>1.131783</v>
      </c>
      <c r="AQ89" s="67">
        <f t="shared" si="33"/>
        <v>5.2487294201778143</v>
      </c>
      <c r="AR89" s="99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</row>
    <row r="90" spans="1:59" ht="14.25" x14ac:dyDescent="0.3">
      <c r="A90" s="17"/>
      <c r="B90" s="142" t="s">
        <v>148</v>
      </c>
      <c r="C90" s="12">
        <v>8.8638680000000001</v>
      </c>
      <c r="D90" s="4" t="str">
        <f t="shared" si="18"/>
        <v xml:space="preserve">  </v>
      </c>
      <c r="E90" s="13">
        <v>7.3618990000000002</v>
      </c>
      <c r="F90" s="13">
        <v>10.637079999999999</v>
      </c>
      <c r="G90" s="18">
        <v>0.83258030000000005</v>
      </c>
      <c r="H90" s="67">
        <f t="shared" si="12"/>
        <v>9.3929681714574276</v>
      </c>
      <c r="I90" s="67"/>
      <c r="J90" s="12">
        <v>11.60863</v>
      </c>
      <c r="K90" s="4" t="str">
        <f t="shared" si="24"/>
        <v xml:space="preserve">  </v>
      </c>
      <c r="L90" s="13">
        <v>9.9577899999999993</v>
      </c>
      <c r="M90" s="13">
        <v>13.492139999999999</v>
      </c>
      <c r="N90" s="18">
        <v>0.89990630000000005</v>
      </c>
      <c r="O90" s="67">
        <f t="shared" si="25"/>
        <v>7.7520456763631893</v>
      </c>
      <c r="P90" s="18"/>
      <c r="Q90" s="12">
        <v>2.703783</v>
      </c>
      <c r="R90" s="4" t="str">
        <f t="shared" si="26"/>
        <v xml:space="preserve">  </v>
      </c>
      <c r="S90" s="13">
        <v>1.8979950000000001</v>
      </c>
      <c r="T90" s="13">
        <v>3.8382800000000001</v>
      </c>
      <c r="U90" s="18">
        <v>0.48599750000000003</v>
      </c>
      <c r="V90" s="67">
        <f t="shared" si="27"/>
        <v>17.974722823540205</v>
      </c>
      <c r="W90" s="18"/>
      <c r="X90" s="12">
        <v>5.3332259999999998</v>
      </c>
      <c r="Y90" s="4" t="str">
        <f t="shared" si="28"/>
        <v xml:space="preserve">  </v>
      </c>
      <c r="Z90" s="13">
        <v>4.1582129999999999</v>
      </c>
      <c r="AA90" s="13">
        <v>6.816656</v>
      </c>
      <c r="AB90" s="18">
        <v>0.6728343</v>
      </c>
      <c r="AC90" s="67">
        <f t="shared" si="29"/>
        <v>12.615897019927527</v>
      </c>
      <c r="AD90" s="99"/>
      <c r="AE90" s="12">
        <v>11.56765</v>
      </c>
      <c r="AF90" s="4" t="str">
        <f t="shared" si="30"/>
        <v xml:space="preserve">  </v>
      </c>
      <c r="AG90" s="13">
        <v>9.8516309999999994</v>
      </c>
      <c r="AH90" s="13">
        <v>13.53769</v>
      </c>
      <c r="AI90" s="18">
        <v>0.9383589</v>
      </c>
      <c r="AJ90" s="67">
        <f t="shared" si="31"/>
        <v>8.1119233379294844</v>
      </c>
      <c r="AK90" s="99"/>
      <c r="AL90" s="12">
        <v>16.941859999999998</v>
      </c>
      <c r="AM90" s="4" t="str">
        <f t="shared" si="32"/>
        <v xml:space="preserve">  </v>
      </c>
      <c r="AN90" s="13">
        <v>14.961959999999999</v>
      </c>
      <c r="AO90" s="13">
        <v>19.12482</v>
      </c>
      <c r="AP90" s="18">
        <v>1.0613360000000001</v>
      </c>
      <c r="AQ90" s="67">
        <f t="shared" si="33"/>
        <v>6.2645777972430423</v>
      </c>
      <c r="AR90" s="99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</row>
    <row r="91" spans="1:59" ht="14.25" x14ac:dyDescent="0.3">
      <c r="A91" s="17"/>
      <c r="B91" s="142" t="s">
        <v>149</v>
      </c>
      <c r="C91" s="12">
        <v>10.035019999999999</v>
      </c>
      <c r="D91" s="4" t="str">
        <f t="shared" si="18"/>
        <v xml:space="preserve">  </v>
      </c>
      <c r="E91" s="13">
        <v>8.7064869999999992</v>
      </c>
      <c r="F91" s="13">
        <v>11.540649999999999</v>
      </c>
      <c r="G91" s="18">
        <v>0.72163829999999995</v>
      </c>
      <c r="H91" s="67">
        <f t="shared" si="12"/>
        <v>7.191199419632448</v>
      </c>
      <c r="I91" s="67"/>
      <c r="J91" s="12">
        <v>15.82526</v>
      </c>
      <c r="K91" s="4" t="str">
        <f t="shared" si="24"/>
        <v xml:space="preserve">  </v>
      </c>
      <c r="L91" s="13">
        <v>13.83263</v>
      </c>
      <c r="M91" s="13">
        <v>18.044830000000001</v>
      </c>
      <c r="N91" s="18">
        <v>1.0736289999999999</v>
      </c>
      <c r="O91" s="67">
        <f t="shared" si="25"/>
        <v>6.7842740024492487</v>
      </c>
      <c r="P91" s="18"/>
      <c r="Q91" s="12">
        <v>3.2065790000000001</v>
      </c>
      <c r="R91" s="4" t="str">
        <f t="shared" si="26"/>
        <v xml:space="preserve">  </v>
      </c>
      <c r="S91" s="13">
        <v>2.45865</v>
      </c>
      <c r="T91" s="13">
        <v>4.1722979999999996</v>
      </c>
      <c r="U91" s="18">
        <v>0.43275989999999998</v>
      </c>
      <c r="V91" s="67">
        <f t="shared" si="27"/>
        <v>13.495999942617972</v>
      </c>
      <c r="W91" s="18"/>
      <c r="X91" s="12">
        <v>5.0425149999999999</v>
      </c>
      <c r="Y91" s="4" t="str">
        <f t="shared" si="28"/>
        <v xml:space="preserve">  </v>
      </c>
      <c r="Z91" s="13">
        <v>3.9843229999999998</v>
      </c>
      <c r="AA91" s="13">
        <v>6.3631250000000001</v>
      </c>
      <c r="AB91" s="18">
        <v>0.60247689999999998</v>
      </c>
      <c r="AC91" s="67">
        <f t="shared" si="29"/>
        <v>11.947944626837996</v>
      </c>
      <c r="AD91" s="99"/>
      <c r="AE91" s="12">
        <v>13.2416</v>
      </c>
      <c r="AF91" s="4" t="str">
        <f t="shared" si="30"/>
        <v xml:space="preserve">  </v>
      </c>
      <c r="AG91" s="13">
        <v>11.713290000000001</v>
      </c>
      <c r="AH91" s="13">
        <v>14.935589999999999</v>
      </c>
      <c r="AI91" s="18">
        <v>0.82116929999999999</v>
      </c>
      <c r="AJ91" s="67">
        <f t="shared" si="31"/>
        <v>6.2014356271145479</v>
      </c>
      <c r="AK91" s="99"/>
      <c r="AL91" s="12">
        <v>20.86778</v>
      </c>
      <c r="AM91" s="4" t="str">
        <f t="shared" si="32"/>
        <v xml:space="preserve">  </v>
      </c>
      <c r="AN91" s="13">
        <v>18.672889999999999</v>
      </c>
      <c r="AO91" s="13">
        <v>23.24691</v>
      </c>
      <c r="AP91" s="18">
        <v>1.1667890000000001</v>
      </c>
      <c r="AQ91" s="67">
        <f t="shared" si="33"/>
        <v>5.5913422510683937</v>
      </c>
      <c r="AR91" s="99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</row>
    <row r="92" spans="1:59" ht="14.25" x14ac:dyDescent="0.3">
      <c r="A92" s="27"/>
      <c r="B92" s="81" t="s">
        <v>93</v>
      </c>
      <c r="C92" s="28">
        <v>10.160019999999999</v>
      </c>
      <c r="D92" s="29" t="str">
        <f t="shared" si="18"/>
        <v xml:space="preserve">  </v>
      </c>
      <c r="E92" s="80">
        <v>9.4142130000000002</v>
      </c>
      <c r="F92" s="80">
        <v>10.95776</v>
      </c>
      <c r="G92" s="30">
        <v>0.39354430000000001</v>
      </c>
      <c r="H92" s="83">
        <f t="shared" si="12"/>
        <v>3.8734598947639873</v>
      </c>
      <c r="I92" s="83"/>
      <c r="J92" s="28">
        <v>14.7355</v>
      </c>
      <c r="K92" s="29" t="str">
        <f t="shared" si="19"/>
        <v xml:space="preserve">  </v>
      </c>
      <c r="L92" s="80">
        <v>13.75309</v>
      </c>
      <c r="M92" s="80">
        <v>15.77525</v>
      </c>
      <c r="N92" s="30">
        <v>0.51571149999999999</v>
      </c>
      <c r="O92" s="83">
        <f t="shared" si="13"/>
        <v>3.4997896236978723</v>
      </c>
      <c r="P92" s="30"/>
      <c r="Q92" s="28">
        <v>3.0378919999999998</v>
      </c>
      <c r="R92" s="29" t="str">
        <f t="shared" si="20"/>
        <v xml:space="preserve">  </v>
      </c>
      <c r="S92" s="80">
        <v>2.6194389999999999</v>
      </c>
      <c r="T92" s="80">
        <v>3.5207760000000001</v>
      </c>
      <c r="U92" s="30">
        <v>0.22919700000000001</v>
      </c>
      <c r="V92" s="83">
        <f t="shared" si="14"/>
        <v>7.5446065890426652</v>
      </c>
      <c r="W92" s="30"/>
      <c r="X92" s="28">
        <v>5.5872830000000002</v>
      </c>
      <c r="Y92" s="29" t="str">
        <f t="shared" si="21"/>
        <v xml:space="preserve">  </v>
      </c>
      <c r="Z92" s="80">
        <v>4.9785000000000004</v>
      </c>
      <c r="AA92" s="80">
        <v>6.2656000000000001</v>
      </c>
      <c r="AB92" s="30">
        <v>0.32778220000000002</v>
      </c>
      <c r="AC92" s="83">
        <f t="shared" si="15"/>
        <v>5.8665759368193804</v>
      </c>
      <c r="AD92" s="100"/>
      <c r="AE92" s="28">
        <v>13.19791</v>
      </c>
      <c r="AF92" s="29" t="str">
        <f t="shared" si="22"/>
        <v xml:space="preserve">  </v>
      </c>
      <c r="AG92" s="30">
        <v>12.35455</v>
      </c>
      <c r="AH92" s="30">
        <v>14.089589999999999</v>
      </c>
      <c r="AI92" s="30">
        <v>0.44247259999999999</v>
      </c>
      <c r="AJ92" s="83">
        <f t="shared" si="16"/>
        <v>3.35259597921186</v>
      </c>
      <c r="AK92" s="100"/>
      <c r="AL92" s="28">
        <v>20.322790000000001</v>
      </c>
      <c r="AM92" s="29" t="str">
        <f t="shared" si="23"/>
        <v xml:space="preserve">  </v>
      </c>
      <c r="AN92" s="30">
        <v>19.220389999999998</v>
      </c>
      <c r="AO92" s="30">
        <v>21.471609999999998</v>
      </c>
      <c r="AP92" s="30">
        <v>0.57426820000000001</v>
      </c>
      <c r="AQ92" s="83">
        <f t="shared" si="17"/>
        <v>2.8257350491738586</v>
      </c>
      <c r="AR92" s="100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</row>
    <row r="93" spans="1:59" ht="14.25" x14ac:dyDescent="0.3">
      <c r="A93" s="7"/>
      <c r="B93" s="8"/>
      <c r="C93" s="8"/>
      <c r="D93" s="55" t="str">
        <f t="shared" si="18"/>
        <v xml:space="preserve">  </v>
      </c>
      <c r="E93" s="8"/>
      <c r="F93" s="8"/>
      <c r="G93" s="8"/>
      <c r="H93" s="8"/>
      <c r="I93" s="8"/>
      <c r="J93" s="8"/>
      <c r="K93" s="55" t="str">
        <f t="shared" si="19"/>
        <v xml:space="preserve">  </v>
      </c>
      <c r="L93" s="8"/>
      <c r="M93" s="8"/>
      <c r="N93" s="8"/>
      <c r="O93" s="8"/>
      <c r="P93" s="8"/>
      <c r="Q93" s="8"/>
      <c r="R93" s="55" t="str">
        <f t="shared" si="20"/>
        <v xml:space="preserve">  </v>
      </c>
      <c r="S93" s="8"/>
      <c r="T93" s="8"/>
      <c r="U93" s="8"/>
      <c r="V93" s="8"/>
      <c r="W93" s="8"/>
      <c r="X93" s="8"/>
      <c r="Y93" s="55" t="str">
        <f t="shared" ref="Y93" si="34">IF(AC93&gt;=50,"**",(IF(AC93&gt;25,"*","  ")))</f>
        <v xml:space="preserve">  </v>
      </c>
      <c r="Z93" s="8"/>
      <c r="AA93" s="8"/>
      <c r="AB93" s="8"/>
      <c r="AC93" s="8"/>
      <c r="AD93" s="7"/>
      <c r="AE93" s="8"/>
      <c r="AF93" s="55" t="str">
        <f t="shared" si="22"/>
        <v xml:space="preserve">  </v>
      </c>
      <c r="AG93" s="8"/>
      <c r="AH93" s="8"/>
      <c r="AI93" s="8"/>
      <c r="AJ93" s="8"/>
      <c r="AK93" s="7"/>
      <c r="AL93" s="8"/>
      <c r="AM93" s="55" t="str">
        <f t="shared" si="23"/>
        <v xml:space="preserve">  </v>
      </c>
      <c r="AN93" s="8"/>
      <c r="AO93" s="8"/>
      <c r="AP93" s="8"/>
      <c r="AQ93" s="8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</row>
    <row r="94" spans="1:59" ht="13.5" x14ac:dyDescent="0.25">
      <c r="A94" s="32" t="s">
        <v>94</v>
      </c>
      <c r="B94" s="33"/>
      <c r="C94" s="56"/>
      <c r="D94" s="57"/>
      <c r="E94" s="56"/>
      <c r="F94" s="56"/>
      <c r="G94" s="56"/>
      <c r="H94" s="56"/>
      <c r="I94" s="58"/>
      <c r="J94" s="56"/>
      <c r="K94" s="57"/>
      <c r="L94" s="56"/>
      <c r="M94" s="56"/>
      <c r="N94" s="56"/>
      <c r="O94" s="56"/>
      <c r="P94" s="58"/>
      <c r="Q94" s="58"/>
      <c r="R94" s="59"/>
      <c r="S94" s="58"/>
      <c r="T94" s="58"/>
      <c r="U94" s="60"/>
      <c r="V94" s="61"/>
      <c r="W94" s="60"/>
      <c r="X94" s="58"/>
      <c r="Y94" s="59"/>
      <c r="Z94" s="58"/>
      <c r="AA94" s="58"/>
      <c r="AB94" s="66"/>
      <c r="AC94" s="66"/>
      <c r="AD94" s="68"/>
      <c r="AE94" s="56"/>
      <c r="AF94" s="57"/>
      <c r="AG94" s="56"/>
      <c r="AH94" s="56"/>
      <c r="AI94" s="56"/>
      <c r="AJ94" s="56"/>
      <c r="AK94" s="68"/>
      <c r="AL94" s="56"/>
      <c r="AM94" s="57"/>
      <c r="AN94" s="56"/>
      <c r="AO94" s="56"/>
      <c r="AP94" s="56"/>
      <c r="AQ94" s="56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</row>
    <row r="95" spans="1:59" ht="13.5" x14ac:dyDescent="0.25">
      <c r="A95" s="43" t="s">
        <v>95</v>
      </c>
      <c r="B95" s="33"/>
      <c r="C95" s="34"/>
      <c r="D95" s="57"/>
      <c r="E95" s="56"/>
      <c r="F95" s="56"/>
      <c r="G95" s="56"/>
      <c r="H95" s="56"/>
      <c r="I95" s="58"/>
      <c r="J95" s="34"/>
      <c r="K95" s="57"/>
      <c r="L95" s="56"/>
      <c r="M95" s="56"/>
      <c r="N95" s="56"/>
      <c r="O95" s="56"/>
      <c r="P95" s="58"/>
      <c r="Q95" s="58"/>
      <c r="R95" s="59"/>
      <c r="S95" s="58"/>
      <c r="T95" s="58"/>
      <c r="U95" s="60"/>
      <c r="V95" s="38"/>
      <c r="W95" s="37"/>
      <c r="X95" s="58"/>
      <c r="Y95" s="59"/>
      <c r="Z95" s="58"/>
      <c r="AA95" s="58"/>
      <c r="AB95" s="8"/>
      <c r="AC95" s="8"/>
      <c r="AD95" s="7"/>
      <c r="AE95" s="34"/>
      <c r="AF95" s="57"/>
      <c r="AG95" s="56"/>
      <c r="AH95" s="56"/>
      <c r="AI95" s="56"/>
      <c r="AJ95" s="56"/>
      <c r="AK95" s="7"/>
      <c r="AL95" s="34"/>
      <c r="AM95" s="57"/>
      <c r="AN95" s="56"/>
      <c r="AO95" s="56"/>
      <c r="AP95" s="56"/>
      <c r="AQ95" s="56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</row>
    <row r="96" spans="1:59" ht="13.5" x14ac:dyDescent="0.25">
      <c r="A96" s="90" t="s">
        <v>96</v>
      </c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8"/>
      <c r="AC96" s="8"/>
      <c r="AD96" s="7"/>
      <c r="AE96" s="90"/>
      <c r="AF96" s="90"/>
      <c r="AG96" s="90"/>
      <c r="AH96" s="90"/>
      <c r="AI96" s="90"/>
      <c r="AJ96" s="90"/>
      <c r="AK96" s="7"/>
      <c r="AL96" s="90"/>
      <c r="AM96" s="90"/>
      <c r="AN96" s="90"/>
      <c r="AO96" s="90"/>
      <c r="AP96" s="90"/>
      <c r="AQ96" s="90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</row>
    <row r="97" spans="1:59" ht="13.5" x14ac:dyDescent="0.25">
      <c r="A97" s="43" t="s">
        <v>97</v>
      </c>
      <c r="B97" s="33"/>
      <c r="C97" s="34"/>
      <c r="D97" s="35"/>
      <c r="E97" s="34"/>
      <c r="F97" s="34"/>
      <c r="G97" s="34"/>
      <c r="H97" s="34"/>
      <c r="I97" s="46"/>
      <c r="J97" s="34"/>
      <c r="K97" s="35"/>
      <c r="L97" s="34"/>
      <c r="M97" s="34"/>
      <c r="N97" s="34"/>
      <c r="O97" s="34"/>
      <c r="P97" s="46"/>
      <c r="Q97" s="46"/>
      <c r="R97" s="47"/>
      <c r="S97" s="46"/>
      <c r="T97" s="46"/>
      <c r="U97" s="37"/>
      <c r="V97" s="38"/>
      <c r="W97" s="37"/>
      <c r="X97" s="46"/>
      <c r="Y97" s="47"/>
      <c r="Z97" s="46"/>
      <c r="AA97" s="46"/>
      <c r="AB97" s="8"/>
      <c r="AC97" s="8"/>
      <c r="AD97" s="7"/>
      <c r="AE97" s="34"/>
      <c r="AF97" s="35"/>
      <c r="AG97" s="34"/>
      <c r="AH97" s="34"/>
      <c r="AI97" s="34"/>
      <c r="AJ97" s="34"/>
      <c r="AK97" s="7"/>
      <c r="AL97" s="34"/>
      <c r="AM97" s="35"/>
      <c r="AN97" s="34"/>
      <c r="AO97" s="34"/>
      <c r="AP97" s="34"/>
      <c r="AQ97" s="34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</row>
    <row r="98" spans="1:59" ht="13.5" x14ac:dyDescent="0.25">
      <c r="A98" s="48" t="s">
        <v>98</v>
      </c>
      <c r="B98" s="49"/>
      <c r="C98" s="50"/>
      <c r="D98" s="51"/>
      <c r="E98" s="50"/>
      <c r="F98" s="50"/>
      <c r="G98" s="50"/>
      <c r="H98" s="50"/>
      <c r="I98" s="50"/>
      <c r="J98" s="50"/>
      <c r="K98" s="51"/>
      <c r="L98" s="50"/>
      <c r="M98" s="50"/>
      <c r="N98" s="50"/>
      <c r="O98" s="50"/>
      <c r="P98" s="50"/>
      <c r="Q98" s="50"/>
      <c r="R98" s="51"/>
      <c r="S98" s="50"/>
      <c r="T98" s="50"/>
      <c r="U98" s="37"/>
      <c r="V98" s="38"/>
      <c r="W98" s="37"/>
      <c r="X98" s="50"/>
      <c r="Y98" s="51"/>
      <c r="Z98" s="50"/>
      <c r="AA98" s="50"/>
      <c r="AB98" s="8"/>
      <c r="AC98" s="8"/>
      <c r="AD98" s="7"/>
      <c r="AE98" s="50"/>
      <c r="AF98" s="51"/>
      <c r="AG98" s="50"/>
      <c r="AH98" s="50"/>
      <c r="AI98" s="50"/>
      <c r="AJ98" s="50"/>
      <c r="AK98" s="7"/>
      <c r="AL98" s="50"/>
      <c r="AM98" s="51"/>
      <c r="AN98" s="50"/>
      <c r="AO98" s="50"/>
      <c r="AP98" s="50"/>
      <c r="AQ98" s="50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</row>
    <row r="99" spans="1:59" ht="13.5" x14ac:dyDescent="0.25">
      <c r="A99" s="52" t="s">
        <v>99</v>
      </c>
      <c r="B99" s="53" t="s">
        <v>100</v>
      </c>
      <c r="C99" s="34"/>
      <c r="D99" s="35"/>
      <c r="E99" s="34"/>
      <c r="F99" s="34"/>
      <c r="G99" s="34"/>
      <c r="H99" s="34"/>
      <c r="I99" s="34"/>
      <c r="J99" s="34"/>
      <c r="K99" s="35"/>
      <c r="L99" s="34"/>
      <c r="M99" s="34"/>
      <c r="N99" s="34"/>
      <c r="O99" s="34"/>
      <c r="P99" s="34"/>
      <c r="Q99" s="34"/>
      <c r="R99" s="35"/>
      <c r="S99" s="34"/>
      <c r="T99" s="34"/>
      <c r="U99" s="37"/>
      <c r="V99" s="38"/>
      <c r="W99" s="37"/>
      <c r="X99" s="34"/>
      <c r="Y99" s="35"/>
      <c r="Z99" s="34"/>
      <c r="AA99" s="34"/>
      <c r="AB99" s="8"/>
      <c r="AC99" s="8"/>
      <c r="AD99" s="7"/>
      <c r="AE99" s="34"/>
      <c r="AF99" s="35"/>
      <c r="AG99" s="34"/>
      <c r="AH99" s="34"/>
      <c r="AI99" s="34"/>
      <c r="AJ99" s="34"/>
      <c r="AK99" s="7"/>
      <c r="AL99" s="34"/>
      <c r="AM99" s="35"/>
      <c r="AN99" s="34"/>
      <c r="AO99" s="34"/>
      <c r="AP99" s="34"/>
      <c r="AQ99" s="34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</row>
    <row r="100" spans="1:59" ht="13.5" x14ac:dyDescent="0.25">
      <c r="A100" s="54" t="s">
        <v>101</v>
      </c>
      <c r="B100" s="53" t="s">
        <v>102</v>
      </c>
      <c r="C100" s="34"/>
      <c r="D100" s="35"/>
      <c r="E100" s="34"/>
      <c r="F100" s="34"/>
      <c r="G100" s="34"/>
      <c r="H100" s="34"/>
      <c r="I100" s="34"/>
      <c r="J100" s="34"/>
      <c r="K100" s="35"/>
      <c r="L100" s="34"/>
      <c r="M100" s="34"/>
      <c r="N100" s="34"/>
      <c r="O100" s="34"/>
      <c r="P100" s="34"/>
      <c r="Q100" s="34"/>
      <c r="R100" s="35"/>
      <c r="S100" s="34"/>
      <c r="T100" s="34"/>
      <c r="U100" s="37"/>
      <c r="V100" s="38"/>
      <c r="W100" s="37"/>
      <c r="X100" s="34"/>
      <c r="Y100" s="35"/>
      <c r="Z100" s="34"/>
      <c r="AA100" s="34"/>
      <c r="AB100" s="8"/>
      <c r="AC100" s="8"/>
      <c r="AD100" s="7"/>
      <c r="AE100" s="34"/>
      <c r="AF100" s="35"/>
      <c r="AG100" s="34"/>
      <c r="AH100" s="34"/>
      <c r="AI100" s="34"/>
      <c r="AJ100" s="34"/>
      <c r="AK100" s="7"/>
      <c r="AL100" s="34"/>
      <c r="AM100" s="35"/>
      <c r="AN100" s="34"/>
      <c r="AO100" s="34"/>
      <c r="AP100" s="34"/>
      <c r="AQ100" s="34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</row>
    <row r="101" spans="1:59" ht="13.5" x14ac:dyDescent="0.25">
      <c r="A101" s="126" t="s">
        <v>144</v>
      </c>
      <c r="B101" s="8"/>
      <c r="C101" s="8"/>
      <c r="D101" s="9"/>
      <c r="E101" s="8"/>
      <c r="F101" s="8"/>
      <c r="G101" s="8"/>
      <c r="H101" s="8"/>
      <c r="I101" s="8"/>
      <c r="J101" s="8"/>
      <c r="K101" s="9"/>
      <c r="L101" s="8"/>
      <c r="M101" s="8"/>
      <c r="N101" s="8"/>
      <c r="O101" s="8"/>
      <c r="P101" s="8"/>
      <c r="Q101" s="8"/>
      <c r="R101" s="9"/>
      <c r="S101" s="8"/>
      <c r="T101" s="8"/>
      <c r="U101" s="8"/>
      <c r="V101" s="8"/>
      <c r="W101" s="8"/>
      <c r="X101" s="8"/>
      <c r="Y101" s="9"/>
      <c r="Z101" s="8"/>
      <c r="AA101" s="8"/>
      <c r="AB101" s="8"/>
      <c r="AC101" s="8"/>
      <c r="AD101" s="7"/>
      <c r="AE101" s="8"/>
      <c r="AF101" s="9"/>
      <c r="AG101" s="8"/>
      <c r="AH101" s="8"/>
      <c r="AI101" s="8"/>
      <c r="AJ101" s="8"/>
      <c r="AK101" s="7"/>
      <c r="AL101" s="8"/>
      <c r="AM101" s="9"/>
      <c r="AN101" s="8"/>
      <c r="AO101" s="8"/>
      <c r="AP101" s="8"/>
      <c r="AQ101" s="8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</row>
    <row r="102" spans="1:59" x14ac:dyDescent="0.2">
      <c r="A102" s="7"/>
      <c r="B102" s="8"/>
      <c r="C102" s="8"/>
      <c r="D102" s="9"/>
      <c r="E102" s="8"/>
      <c r="F102" s="8"/>
      <c r="G102" s="8"/>
      <c r="H102" s="8"/>
      <c r="I102" s="8"/>
      <c r="J102" s="8"/>
      <c r="K102" s="9"/>
      <c r="L102" s="8"/>
      <c r="M102" s="8"/>
      <c r="N102" s="8"/>
      <c r="O102" s="8"/>
      <c r="P102" s="8"/>
      <c r="Q102" s="8"/>
      <c r="R102" s="9"/>
      <c r="S102" s="8"/>
      <c r="T102" s="8"/>
      <c r="U102" s="8"/>
      <c r="V102" s="8"/>
      <c r="W102" s="8"/>
      <c r="X102" s="8"/>
      <c r="Y102" s="9"/>
      <c r="Z102" s="8"/>
      <c r="AA102" s="8"/>
      <c r="AB102" s="8"/>
      <c r="AC102" s="8"/>
      <c r="AD102" s="7"/>
      <c r="AE102" s="8"/>
      <c r="AF102" s="9"/>
      <c r="AG102" s="8"/>
      <c r="AH102" s="8"/>
      <c r="AI102" s="8"/>
      <c r="AJ102" s="8"/>
      <c r="AK102" s="7"/>
      <c r="AL102" s="8"/>
      <c r="AM102" s="9"/>
      <c r="AN102" s="8"/>
      <c r="AO102" s="8"/>
      <c r="AP102" s="8"/>
      <c r="AQ102" s="8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</row>
    <row r="103" spans="1:59" x14ac:dyDescent="0.2">
      <c r="A103" s="7"/>
      <c r="B103" s="8"/>
      <c r="C103" s="8"/>
      <c r="D103" s="9"/>
      <c r="E103" s="8"/>
      <c r="F103" s="8"/>
      <c r="G103" s="8"/>
      <c r="H103" s="8"/>
      <c r="I103" s="8"/>
      <c r="J103" s="8"/>
      <c r="K103" s="9"/>
      <c r="L103" s="8"/>
      <c r="M103" s="8"/>
      <c r="N103" s="8"/>
      <c r="O103" s="8"/>
      <c r="P103" s="8"/>
      <c r="Q103" s="8"/>
      <c r="R103" s="9"/>
      <c r="S103" s="8"/>
      <c r="T103" s="8"/>
      <c r="U103" s="8"/>
      <c r="V103" s="8"/>
      <c r="W103" s="8"/>
      <c r="X103" s="8"/>
      <c r="Y103" s="9"/>
      <c r="Z103" s="8"/>
      <c r="AA103" s="8"/>
      <c r="AB103" s="8"/>
      <c r="AC103" s="8"/>
      <c r="AD103" s="7"/>
      <c r="AE103" s="8"/>
      <c r="AF103" s="9"/>
      <c r="AG103" s="8"/>
      <c r="AH103" s="8"/>
      <c r="AI103" s="8"/>
      <c r="AJ103" s="8"/>
      <c r="AK103" s="7"/>
      <c r="AL103" s="8"/>
      <c r="AM103" s="9"/>
      <c r="AN103" s="8"/>
      <c r="AO103" s="8"/>
      <c r="AP103" s="8"/>
      <c r="AQ103" s="8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</row>
    <row r="104" spans="1:59" x14ac:dyDescent="0.2">
      <c r="A104" s="7"/>
      <c r="B104" s="8"/>
      <c r="C104" s="8"/>
      <c r="D104" s="9"/>
      <c r="E104" s="8"/>
      <c r="F104" s="8"/>
      <c r="G104" s="8"/>
      <c r="H104" s="8"/>
      <c r="I104" s="8"/>
      <c r="J104" s="8"/>
      <c r="K104" s="9"/>
      <c r="L104" s="8"/>
      <c r="M104" s="8"/>
      <c r="N104" s="8"/>
      <c r="O104" s="8"/>
      <c r="P104" s="8"/>
      <c r="Q104" s="8"/>
      <c r="R104" s="9"/>
      <c r="S104" s="8"/>
      <c r="T104" s="8"/>
      <c r="U104" s="8"/>
      <c r="V104" s="8"/>
      <c r="W104" s="8"/>
      <c r="X104" s="8"/>
      <c r="Y104" s="9"/>
      <c r="Z104" s="8"/>
      <c r="AA104" s="8"/>
      <c r="AB104" s="8"/>
      <c r="AC104" s="8"/>
      <c r="AD104" s="7"/>
      <c r="AE104" s="8"/>
      <c r="AF104" s="9"/>
      <c r="AG104" s="8"/>
      <c r="AH104" s="8"/>
      <c r="AI104" s="8"/>
      <c r="AJ104" s="8"/>
      <c r="AK104" s="7"/>
      <c r="AL104" s="8"/>
      <c r="AM104" s="9"/>
      <c r="AN104" s="8"/>
      <c r="AO104" s="8"/>
      <c r="AP104" s="8"/>
      <c r="AQ104" s="8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</row>
    <row r="105" spans="1:59" x14ac:dyDescent="0.2">
      <c r="A105" s="7"/>
      <c r="B105" s="8"/>
      <c r="C105" s="8"/>
      <c r="D105" s="9"/>
      <c r="E105" s="8"/>
      <c r="F105" s="8"/>
      <c r="G105" s="8"/>
      <c r="H105" s="8"/>
      <c r="I105" s="8"/>
      <c r="J105" s="8"/>
      <c r="K105" s="9"/>
      <c r="L105" s="8"/>
      <c r="M105" s="8"/>
      <c r="N105" s="8"/>
      <c r="O105" s="8"/>
      <c r="P105" s="8"/>
      <c r="Q105" s="8"/>
      <c r="R105" s="9"/>
      <c r="S105" s="8"/>
      <c r="T105" s="8"/>
      <c r="U105" s="8"/>
      <c r="V105" s="8"/>
      <c r="W105" s="8"/>
      <c r="X105" s="8"/>
      <c r="Y105" s="9"/>
      <c r="Z105" s="8"/>
      <c r="AA105" s="8"/>
      <c r="AB105" s="8"/>
      <c r="AC105" s="8"/>
      <c r="AD105" s="7"/>
      <c r="AE105" s="8"/>
      <c r="AF105" s="9"/>
      <c r="AG105" s="8"/>
      <c r="AH105" s="8"/>
      <c r="AI105" s="8"/>
      <c r="AJ105" s="8"/>
      <c r="AK105" s="7"/>
      <c r="AL105" s="8"/>
      <c r="AM105" s="9"/>
      <c r="AN105" s="8"/>
      <c r="AO105" s="8"/>
      <c r="AP105" s="8"/>
      <c r="AQ105" s="8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</row>
    <row r="106" spans="1:59" x14ac:dyDescent="0.2">
      <c r="A106" s="7"/>
      <c r="B106" s="8"/>
      <c r="C106" s="8"/>
      <c r="D106" s="9"/>
      <c r="E106" s="8"/>
      <c r="F106" s="8"/>
      <c r="G106" s="8"/>
      <c r="H106" s="8"/>
      <c r="I106" s="8"/>
      <c r="J106" s="8"/>
      <c r="K106" s="9"/>
      <c r="L106" s="8"/>
      <c r="M106" s="8"/>
      <c r="N106" s="8"/>
      <c r="O106" s="8"/>
      <c r="P106" s="8"/>
      <c r="Q106" s="8"/>
      <c r="R106" s="9"/>
      <c r="S106" s="8"/>
      <c r="T106" s="8"/>
      <c r="U106" s="8"/>
      <c r="V106" s="8"/>
      <c r="W106" s="8"/>
      <c r="X106" s="8"/>
      <c r="Y106" s="9"/>
      <c r="Z106" s="8"/>
      <c r="AA106" s="8"/>
      <c r="AB106" s="8"/>
      <c r="AC106" s="8"/>
      <c r="AD106" s="7"/>
      <c r="AE106" s="8"/>
      <c r="AF106" s="9"/>
      <c r="AG106" s="8"/>
      <c r="AH106" s="8"/>
      <c r="AI106" s="8"/>
      <c r="AJ106" s="8"/>
      <c r="AK106" s="7"/>
      <c r="AL106" s="8"/>
      <c r="AM106" s="9"/>
      <c r="AN106" s="8"/>
      <c r="AO106" s="8"/>
      <c r="AP106" s="8"/>
      <c r="AQ106" s="8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</row>
    <row r="107" spans="1:59" s="96" customFormat="1" x14ac:dyDescent="0.2">
      <c r="B107" s="97"/>
      <c r="C107" s="97"/>
      <c r="D107" s="98"/>
      <c r="E107" s="97"/>
      <c r="F107" s="97"/>
      <c r="G107" s="97"/>
      <c r="H107" s="97"/>
      <c r="I107" s="97"/>
      <c r="J107" s="97"/>
      <c r="K107" s="98"/>
      <c r="L107" s="97"/>
      <c r="M107" s="97"/>
      <c r="N107" s="97"/>
      <c r="O107" s="97"/>
      <c r="P107" s="97"/>
      <c r="Q107" s="97"/>
      <c r="R107" s="98"/>
      <c r="S107" s="97"/>
      <c r="T107" s="97"/>
      <c r="U107" s="97"/>
      <c r="V107" s="97"/>
      <c r="W107" s="97"/>
      <c r="X107" s="97"/>
      <c r="Y107" s="98"/>
      <c r="Z107" s="97"/>
      <c r="AA107" s="97"/>
      <c r="AB107" s="97"/>
      <c r="AC107" s="97"/>
      <c r="AE107" s="97"/>
      <c r="AF107" s="98"/>
      <c r="AG107" s="97"/>
      <c r="AH107" s="97"/>
      <c r="AI107" s="97"/>
      <c r="AJ107" s="97"/>
      <c r="AL107" s="97"/>
      <c r="AM107" s="98"/>
      <c r="AN107" s="97"/>
      <c r="AO107" s="97"/>
      <c r="AP107" s="97"/>
      <c r="AQ107" s="97"/>
    </row>
    <row r="108" spans="1:59" s="96" customFormat="1" x14ac:dyDescent="0.2">
      <c r="B108" s="97"/>
      <c r="C108" s="97"/>
      <c r="D108" s="98"/>
      <c r="E108" s="97"/>
      <c r="F108" s="97"/>
      <c r="G108" s="97"/>
      <c r="H108" s="97"/>
      <c r="I108" s="97"/>
      <c r="J108" s="97"/>
      <c r="K108" s="98"/>
      <c r="L108" s="97"/>
      <c r="M108" s="97"/>
      <c r="N108" s="97"/>
      <c r="O108" s="97"/>
      <c r="P108" s="97"/>
      <c r="Q108" s="97"/>
      <c r="R108" s="98"/>
      <c r="S108" s="97"/>
      <c r="T108" s="97"/>
      <c r="U108" s="97"/>
      <c r="V108" s="97"/>
      <c r="W108" s="97"/>
      <c r="X108" s="97"/>
      <c r="Y108" s="98"/>
      <c r="Z108" s="97"/>
      <c r="AA108" s="97"/>
      <c r="AB108" s="97"/>
      <c r="AC108" s="97"/>
      <c r="AE108" s="97"/>
      <c r="AF108" s="98"/>
      <c r="AG108" s="97"/>
      <c r="AH108" s="97"/>
      <c r="AI108" s="97"/>
      <c r="AJ108" s="97"/>
      <c r="AL108" s="97"/>
      <c r="AM108" s="98"/>
      <c r="AN108" s="97"/>
      <c r="AO108" s="97"/>
      <c r="AP108" s="97"/>
      <c r="AQ108" s="97"/>
    </row>
  </sheetData>
  <mergeCells count="16">
    <mergeCell ref="C4:M4"/>
    <mergeCell ref="Q4:AA4"/>
    <mergeCell ref="Q5:T5"/>
    <mergeCell ref="X5:AA5"/>
    <mergeCell ref="C3:AO3"/>
    <mergeCell ref="AG6:AH6"/>
    <mergeCell ref="AL5:AO5"/>
    <mergeCell ref="AN6:AO6"/>
    <mergeCell ref="AE4:AO4"/>
    <mergeCell ref="AE5:AH5"/>
    <mergeCell ref="S6:T6"/>
    <mergeCell ref="Z6:AA6"/>
    <mergeCell ref="C5:F5"/>
    <mergeCell ref="J5:M5"/>
    <mergeCell ref="E6:F6"/>
    <mergeCell ref="L6:M6"/>
  </mergeCells>
  <conditionalFormatting sqref="H8:I86 H88:I92">
    <cfRule type="cellIs" dxfId="351" priority="89" stopIfTrue="1" operator="greaterThanOrEqual">
      <formula>50</formula>
    </cfRule>
    <cfRule type="cellIs" dxfId="350" priority="90" operator="between">
      <formula>25</formula>
      <formula>50</formula>
    </cfRule>
  </conditionalFormatting>
  <conditionalFormatting sqref="V8:V86 V92">
    <cfRule type="cellIs" dxfId="349" priority="87" stopIfTrue="1" operator="greaterThanOrEqual">
      <formula>50</formula>
    </cfRule>
    <cfRule type="cellIs" dxfId="348" priority="88" operator="between">
      <formula>25</formula>
      <formula>50</formula>
    </cfRule>
  </conditionalFormatting>
  <conditionalFormatting sqref="D8:D86 K8:K86 Y8:Y86 D88:D93 K88:K93 Y88:Y93">
    <cfRule type="cellIs" dxfId="347" priority="77" operator="equal">
      <formula>"**"</formula>
    </cfRule>
  </conditionalFormatting>
  <conditionalFormatting sqref="R8:R86 R92:R93">
    <cfRule type="cellIs" dxfId="346" priority="76" operator="equal">
      <formula>"**"</formula>
    </cfRule>
  </conditionalFormatting>
  <conditionalFormatting sqref="O8:O86 O92">
    <cfRule type="cellIs" dxfId="345" priority="58" stopIfTrue="1" operator="greaterThanOrEqual">
      <formula>50</formula>
    </cfRule>
    <cfRule type="cellIs" dxfId="344" priority="59" operator="between">
      <formula>25</formula>
      <formula>50</formula>
    </cfRule>
  </conditionalFormatting>
  <conditionalFormatting sqref="AC8:AC86 AC92">
    <cfRule type="cellIs" dxfId="343" priority="53" stopIfTrue="1" operator="greaterThanOrEqual">
      <formula>50</formula>
    </cfRule>
    <cfRule type="cellIs" dxfId="342" priority="54" operator="between">
      <formula>25</formula>
      <formula>50</formula>
    </cfRule>
  </conditionalFormatting>
  <conditionalFormatting sqref="AA8:AA86 AA88:AA92">
    <cfRule type="expression" dxfId="341" priority="14">
      <formula>AC8&gt;=50</formula>
    </cfRule>
  </conditionalFormatting>
  <conditionalFormatting sqref="AE8:AE86 Q34:Q86 X40:X75 X77:X86 X88:X91 Q88:Q91 AE88:AE91">
    <cfRule type="expression" dxfId="340" priority="42" stopIfTrue="1">
      <formula>V8&gt;=50</formula>
    </cfRule>
    <cfRule type="expression" dxfId="339" priority="43" stopIfTrue="1">
      <formula>S8&gt;T$92</formula>
    </cfRule>
    <cfRule type="expression" dxfId="338" priority="44" stopIfTrue="1">
      <formula>T8&lt;S$92</formula>
    </cfRule>
  </conditionalFormatting>
  <conditionalFormatting sqref="AJ8:AJ86 AJ92">
    <cfRule type="cellIs" dxfId="337" priority="48" stopIfTrue="1" operator="greaterThanOrEqual">
      <formula>50</formula>
    </cfRule>
    <cfRule type="cellIs" dxfId="336" priority="49" operator="between">
      <formula>25</formula>
      <formula>50</formula>
    </cfRule>
  </conditionalFormatting>
  <conditionalFormatting sqref="AF8:AF86 AF92:AF93">
    <cfRule type="cellIs" dxfId="335" priority="47" operator="equal">
      <formula>"**"</formula>
    </cfRule>
  </conditionalFormatting>
  <conditionalFormatting sqref="AG8:AG86 AG88:AG91">
    <cfRule type="expression" dxfId="334" priority="46">
      <formula>AJ8&gt;=50</formula>
    </cfRule>
  </conditionalFormatting>
  <conditionalFormatting sqref="AH8:AH86 AH88:AH91">
    <cfRule type="expression" dxfId="333" priority="45">
      <formula>AJ8&gt;=50</formula>
    </cfRule>
  </conditionalFormatting>
  <conditionalFormatting sqref="AQ8:AQ86 AQ92">
    <cfRule type="cellIs" dxfId="332" priority="40" stopIfTrue="1" operator="greaterThanOrEqual">
      <formula>50</formula>
    </cfRule>
    <cfRule type="cellIs" dxfId="331" priority="41" operator="between">
      <formula>25</formula>
      <formula>50</formula>
    </cfRule>
  </conditionalFormatting>
  <conditionalFormatting sqref="AM8:AM86 AM92:AM93">
    <cfRule type="cellIs" dxfId="330" priority="39" operator="equal">
      <formula>"**"</formula>
    </cfRule>
  </conditionalFormatting>
  <conditionalFormatting sqref="AN8:AN86 AN88:AN91">
    <cfRule type="expression" dxfId="329" priority="38">
      <formula>AQ8&gt;=50</formula>
    </cfRule>
  </conditionalFormatting>
  <conditionalFormatting sqref="AO8:AO86 AO88:AO91">
    <cfRule type="expression" dxfId="328" priority="37">
      <formula>AQ8&gt;=50</formula>
    </cfRule>
  </conditionalFormatting>
  <conditionalFormatting sqref="AL8:AL86 AL88:AL91">
    <cfRule type="expression" dxfId="327" priority="34" stopIfTrue="1">
      <formula>AQ8&gt;=50</formula>
    </cfRule>
    <cfRule type="expression" dxfId="326" priority="35" stopIfTrue="1">
      <formula>AN8&gt;AO$92</formula>
    </cfRule>
    <cfRule type="expression" dxfId="325" priority="36" stopIfTrue="1">
      <formula>AO8&lt;AN$92</formula>
    </cfRule>
  </conditionalFormatting>
  <conditionalFormatting sqref="C8:C86 C88:C91">
    <cfRule type="expression" dxfId="324" priority="31" stopIfTrue="1">
      <formula>H8&gt;=50</formula>
    </cfRule>
    <cfRule type="expression" dxfId="323" priority="32" stopIfTrue="1">
      <formula>E8&gt;F$92</formula>
    </cfRule>
    <cfRule type="expression" dxfId="322" priority="33" stopIfTrue="1">
      <formula>F8&lt;E$92</formula>
    </cfRule>
  </conditionalFormatting>
  <conditionalFormatting sqref="J8:J86 J88:J91">
    <cfRule type="expression" dxfId="321" priority="28" stopIfTrue="1">
      <formula>O8&gt;=50</formula>
    </cfRule>
    <cfRule type="expression" dxfId="320" priority="29" stopIfTrue="1">
      <formula>L8&gt;M$92</formula>
    </cfRule>
    <cfRule type="expression" dxfId="319" priority="30" stopIfTrue="1">
      <formula>M8&lt;L$92</formula>
    </cfRule>
  </conditionalFormatting>
  <conditionalFormatting sqref="Q8:Q32">
    <cfRule type="expression" dxfId="318" priority="25" stopIfTrue="1">
      <formula>V8&gt;=50</formula>
    </cfRule>
    <cfRule type="expression" dxfId="317" priority="26" stopIfTrue="1">
      <formula>S8&gt;T$92</formula>
    </cfRule>
    <cfRule type="expression" dxfId="316" priority="27" stopIfTrue="1">
      <formula>T8&lt;S$92</formula>
    </cfRule>
  </conditionalFormatting>
  <conditionalFormatting sqref="X8:X38">
    <cfRule type="expression" dxfId="315" priority="22" stopIfTrue="1">
      <formula>AC8&gt;=50</formula>
    </cfRule>
    <cfRule type="expression" dxfId="314" priority="23" stopIfTrue="1">
      <formula>Z8&gt;AA$92</formula>
    </cfRule>
    <cfRule type="expression" dxfId="313" priority="24" stopIfTrue="1">
      <formula>AA8&lt;Z$92</formula>
    </cfRule>
  </conditionalFormatting>
  <conditionalFormatting sqref="E8:E86 E88:E92">
    <cfRule type="expression" dxfId="312" priority="21">
      <formula>H8&gt;=50</formula>
    </cfRule>
  </conditionalFormatting>
  <conditionalFormatting sqref="F8:F86 F88:F92">
    <cfRule type="expression" dxfId="311" priority="20">
      <formula>H8&gt;=50</formula>
    </cfRule>
  </conditionalFormatting>
  <conditionalFormatting sqref="L8:L86 L88:L92">
    <cfRule type="expression" dxfId="310" priority="19">
      <formula>O8&gt;=50</formula>
    </cfRule>
  </conditionalFormatting>
  <conditionalFormatting sqref="M8:M86 M88:M92">
    <cfRule type="expression" dxfId="309" priority="18">
      <formula>O8&gt;=50</formula>
    </cfRule>
  </conditionalFormatting>
  <conditionalFormatting sqref="S8:S86 S88:S92">
    <cfRule type="expression" dxfId="308" priority="17">
      <formula>V8&gt;=50</formula>
    </cfRule>
  </conditionalFormatting>
  <conditionalFormatting sqref="T8:T86 T88:T92">
    <cfRule type="expression" dxfId="307" priority="16">
      <formula>V8&gt;=50</formula>
    </cfRule>
  </conditionalFormatting>
  <conditionalFormatting sqref="Z8:Z86 Z88:Z92">
    <cfRule type="expression" dxfId="306" priority="15">
      <formula>AC8&gt;=50</formula>
    </cfRule>
  </conditionalFormatting>
  <conditionalFormatting sqref="O88:O91">
    <cfRule type="cellIs" dxfId="305" priority="12" stopIfTrue="1" operator="greaterThanOrEqual">
      <formula>50</formula>
    </cfRule>
    <cfRule type="cellIs" dxfId="304" priority="13" operator="between">
      <formula>25</formula>
      <formula>50</formula>
    </cfRule>
  </conditionalFormatting>
  <conditionalFormatting sqref="V88:V91">
    <cfRule type="cellIs" dxfId="303" priority="10" stopIfTrue="1" operator="greaterThanOrEqual">
      <formula>50</formula>
    </cfRule>
    <cfRule type="cellIs" dxfId="302" priority="11" operator="between">
      <formula>25</formula>
      <formula>50</formula>
    </cfRule>
  </conditionalFormatting>
  <conditionalFormatting sqref="AC88:AC91">
    <cfRule type="cellIs" dxfId="301" priority="8" stopIfTrue="1" operator="greaterThanOrEqual">
      <formula>50</formula>
    </cfRule>
    <cfRule type="cellIs" dxfId="300" priority="9" operator="between">
      <formula>25</formula>
      <formula>50</formula>
    </cfRule>
  </conditionalFormatting>
  <conditionalFormatting sqref="AJ88:AJ91">
    <cfRule type="cellIs" dxfId="299" priority="6" stopIfTrue="1" operator="greaterThanOrEqual">
      <formula>50</formula>
    </cfRule>
    <cfRule type="cellIs" dxfId="298" priority="7" operator="between">
      <formula>25</formula>
      <formula>50</formula>
    </cfRule>
  </conditionalFormatting>
  <conditionalFormatting sqref="AQ88:AQ91">
    <cfRule type="cellIs" dxfId="297" priority="4" stopIfTrue="1" operator="greaterThanOrEqual">
      <formula>50</formula>
    </cfRule>
    <cfRule type="cellIs" dxfId="296" priority="5" operator="between">
      <formula>25</formula>
      <formula>50</formula>
    </cfRule>
  </conditionalFormatting>
  <conditionalFormatting sqref="R88:R91">
    <cfRule type="cellIs" dxfId="295" priority="3" operator="equal">
      <formula>"**"</formula>
    </cfRule>
  </conditionalFormatting>
  <conditionalFormatting sqref="AM88:AM91">
    <cfRule type="cellIs" dxfId="294" priority="1" operator="equal">
      <formula>"**"</formula>
    </cfRule>
  </conditionalFormatting>
  <conditionalFormatting sqref="AF88:AF91">
    <cfRule type="cellIs" dxfId="293" priority="2" operator="equal">
      <formula>"**"</formula>
    </cfRule>
  </conditionalFormatting>
  <hyperlinks>
    <hyperlink ref="AV2" location="Index!A1" display="Return to Index" xr:uid="{1564C091-E958-46D6-9FCD-8342907C780A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Index</vt:lpstr>
      <vt:lpstr>Alcohol-lifetime risk</vt:lpstr>
      <vt:lpstr>Alcohol-single occasion</vt:lpstr>
      <vt:lpstr>BMI</vt:lpstr>
      <vt:lpstr>Overweight</vt:lpstr>
      <vt:lpstr>Fruit &amp; Veg</vt:lpstr>
      <vt:lpstr>Psychological distress</vt:lpstr>
      <vt:lpstr>Anxiety or depression</vt:lpstr>
      <vt:lpstr>Smoking</vt:lpstr>
      <vt:lpstr>Physical activity</vt:lpstr>
      <vt:lpstr>SRH</vt:lpstr>
      <vt:lpstr>Life satisfacation</vt:lpstr>
      <vt:lpstr>Life worthwhile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Piers (DHHS)</dc:creator>
  <cp:lastModifiedBy>Leonard Piers</cp:lastModifiedBy>
  <dcterms:created xsi:type="dcterms:W3CDTF">2019-10-14T01:54:52Z</dcterms:created>
  <dcterms:modified xsi:type="dcterms:W3CDTF">2019-10-17T00:22:55Z</dcterms:modified>
</cp:coreProperties>
</file>