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825" yWindow="2805" windowWidth="20730" windowHeight="11760" tabRatio="560"/>
  </bookViews>
  <sheets>
    <sheet name="Log" sheetId="2" r:id="rId1"/>
  </sheets>
  <definedNames>
    <definedName name="_xlnm.Print_Area" localSheetId="0">Log!$B$1:$H$19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2" l="1"/>
  <c r="C13" i="2"/>
  <c r="C14" i="2"/>
  <c r="C15" i="2"/>
  <c r="C16" i="2"/>
  <c r="C17" i="2"/>
  <c r="C18" i="2"/>
  <c r="C19" i="2"/>
  <c r="F14" i="2"/>
  <c r="F15" i="2"/>
  <c r="F16" i="2"/>
  <c r="F17" i="2"/>
  <c r="F18" i="2"/>
  <c r="F12" i="2"/>
  <c r="F13" i="2"/>
</calcChain>
</file>

<file path=xl/sharedStrings.xml><?xml version="1.0" encoding="utf-8"?>
<sst xmlns="http://schemas.openxmlformats.org/spreadsheetml/2006/main" count="24" uniqueCount="19">
  <si>
    <t>Trial</t>
  </si>
  <si>
    <t>Project:</t>
  </si>
  <si>
    <t>Experiment:</t>
  </si>
  <si>
    <t>Date</t>
  </si>
  <si>
    <t>Time</t>
  </si>
  <si>
    <t>Notes</t>
  </si>
  <si>
    <t>Description:</t>
  </si>
  <si>
    <t>H (m)</t>
  </si>
  <si>
    <t>T (s)</t>
  </si>
  <si>
    <t>WECSIM</t>
  </si>
  <si>
    <t>File (_h1.36_disp.bin)</t>
  </si>
  <si>
    <t>Round</t>
  </si>
  <si>
    <t>initialWaves</t>
  </si>
  <si>
    <t>FAILED: wavemaker error</t>
  </si>
  <si>
    <t>noDamping, 4 bungees, all DOF free</t>
  </si>
  <si>
    <t>noDamping, 4 bungees, all DOF free, exciting platform pitch</t>
  </si>
  <si>
    <t>noDamping, 4 bungees, all DOF free, exciting heave and surge</t>
  </si>
  <si>
    <t>- first waves run with all DOF unlocked, noDamping, and 4 blue bungees</t>
  </si>
  <si>
    <t>running waves with all DOF unlocked, for arm and flaps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</si>
</sst>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m/d/yy;@"/>
  </numFmts>
  <fonts count="8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color theme="1"/>
      <name val="Helvetica"/>
    </font>
    <font>
      <sz val="10"/>
      <color rgb="FFFF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7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5" fontId="0" fillId="0" borderId="0" xfId="0" applyNumberFormat="1"/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164" fontId="0" fillId="0" borderId="2" xfId="0" applyNumberFormat="1" applyFill="1" applyBorder="1" applyAlignment="1">
      <alignment horizontal="center"/>
    </xf>
    <xf numFmtId="166" fontId="0" fillId="0" borderId="2" xfId="0" applyNumberFormat="1" applyFont="1" applyFill="1" applyBorder="1" applyAlignment="1"/>
    <xf numFmtId="165" fontId="0" fillId="0" borderId="0" xfId="0" applyNumberFormat="1" applyBorder="1"/>
    <xf numFmtId="0" fontId="0" fillId="0" borderId="0" xfId="0" applyBorder="1"/>
    <xf numFmtId="166" fontId="1" fillId="0" borderId="0" xfId="0" applyNumberFormat="1" applyFont="1" applyFill="1" applyBorder="1" applyAlignment="1"/>
    <xf numFmtId="2" fontId="1" fillId="0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167" fontId="0" fillId="0" borderId="0" xfId="0" applyNumberFormat="1"/>
    <xf numFmtId="0" fontId="0" fillId="0" borderId="15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166" fontId="0" fillId="0" borderId="18" xfId="0" applyNumberFormat="1" applyFont="1" applyFill="1" applyBorder="1" applyAlignment="1"/>
    <xf numFmtId="167" fontId="0" fillId="0" borderId="18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0" fontId="0" fillId="2" borderId="19" xfId="0" applyFill="1" applyBorder="1" applyAlignment="1">
      <alignment horizontal="left"/>
    </xf>
    <xf numFmtId="0" fontId="7" fillId="3" borderId="12" xfId="0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2" fontId="7" fillId="3" borderId="13" xfId="0" applyNumberFormat="1" applyFont="1" applyFill="1" applyBorder="1" applyAlignment="1">
      <alignment horizontal="center"/>
    </xf>
    <xf numFmtId="166" fontId="7" fillId="3" borderId="13" xfId="0" applyNumberFormat="1" applyFont="1" applyFill="1" applyBorder="1" applyAlignment="1"/>
    <xf numFmtId="167" fontId="7" fillId="3" borderId="13" xfId="0" applyNumberFormat="1" applyFont="1" applyFill="1" applyBorder="1" applyAlignment="1">
      <alignment horizontal="center"/>
    </xf>
    <xf numFmtId="20" fontId="7" fillId="3" borderId="13" xfId="0" applyNumberFormat="1" applyFont="1" applyFill="1" applyBorder="1" applyAlignment="1">
      <alignment horizontal="center"/>
    </xf>
    <xf numFmtId="0" fontId="7" fillId="3" borderId="14" xfId="0" applyFont="1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/>
    <xf numFmtId="167" fontId="0" fillId="3" borderId="2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9"/>
  <sheetViews>
    <sheetView tabSelected="1" zoomScale="110" zoomScaleNormal="110" zoomScalePageLayoutView="150" workbookViewId="0">
      <selection activeCell="K22" sqref="K22"/>
    </sheetView>
  </sheetViews>
  <sheetFormatPr defaultColWidth="11.42578125" defaultRowHeight="12.75" x14ac:dyDescent="0.2"/>
  <cols>
    <col min="1" max="1" width="6.7109375" customWidth="1"/>
    <col min="2" max="4" width="7.7109375" customWidth="1"/>
    <col min="5" max="5" width="7.7109375" style="11" customWidth="1"/>
    <col min="6" max="6" width="20.28515625" bestFit="1" customWidth="1"/>
    <col min="7" max="7" width="9.7109375" style="26" customWidth="1"/>
    <col min="8" max="8" width="7.7109375" customWidth="1"/>
    <col min="9" max="9" width="60.7109375" customWidth="1"/>
    <col min="10" max="10" width="7.28515625" customWidth="1"/>
    <col min="11" max="11" width="11.42578125" customWidth="1"/>
  </cols>
  <sheetData>
    <row r="1" spans="2:13" x14ac:dyDescent="0.2">
      <c r="B1" s="3" t="s">
        <v>1</v>
      </c>
      <c r="D1" s="5"/>
      <c r="E1" s="9" t="s">
        <v>9</v>
      </c>
      <c r="F1" s="6"/>
      <c r="G1" s="5"/>
      <c r="H1" s="5"/>
      <c r="I1" s="5"/>
      <c r="J1" s="5"/>
      <c r="K1" s="5"/>
      <c r="L1" s="5"/>
    </row>
    <row r="2" spans="2:13" x14ac:dyDescent="0.2">
      <c r="B2" s="3" t="s">
        <v>2</v>
      </c>
      <c r="D2" s="6"/>
      <c r="E2" s="9" t="s">
        <v>12</v>
      </c>
      <c r="F2" s="6"/>
      <c r="G2" s="6"/>
      <c r="H2" s="6"/>
      <c r="I2" s="6"/>
      <c r="J2" s="6"/>
      <c r="K2" s="6"/>
      <c r="L2" s="6"/>
    </row>
    <row r="3" spans="2:13" x14ac:dyDescent="0.2">
      <c r="B3" s="3" t="s">
        <v>6</v>
      </c>
      <c r="D3" s="6"/>
      <c r="E3" s="9" t="s">
        <v>18</v>
      </c>
      <c r="F3" s="6"/>
      <c r="G3" s="6"/>
      <c r="H3" s="6"/>
      <c r="I3" s="6"/>
      <c r="J3" s="6"/>
      <c r="K3" s="6"/>
      <c r="L3" s="6"/>
    </row>
    <row r="4" spans="2:13" x14ac:dyDescent="0.2">
      <c r="B4" s="3"/>
      <c r="D4" s="6"/>
      <c r="E4" s="4"/>
      <c r="F4" s="6"/>
      <c r="G4" s="6"/>
      <c r="H4" s="6"/>
      <c r="I4" s="6"/>
      <c r="J4" s="6"/>
      <c r="K4" s="6"/>
      <c r="L4" s="6"/>
    </row>
    <row r="5" spans="2:13" ht="13.5" thickBot="1" x14ac:dyDescent="0.25">
      <c r="B5" s="3"/>
      <c r="D5" s="6"/>
      <c r="E5" s="4"/>
      <c r="F5" s="6"/>
      <c r="G5" s="6"/>
      <c r="H5" s="6"/>
      <c r="I5" s="6"/>
      <c r="J5" s="6"/>
      <c r="K5" s="6"/>
      <c r="L5" s="6"/>
    </row>
    <row r="6" spans="2:13" ht="13.5" thickBot="1" x14ac:dyDescent="0.25">
      <c r="B6" s="53" t="s">
        <v>5</v>
      </c>
      <c r="C6" s="54"/>
      <c r="D6" s="54"/>
      <c r="E6" s="54"/>
      <c r="F6" s="54"/>
      <c r="G6" s="54"/>
      <c r="H6" s="54"/>
      <c r="I6" s="55"/>
      <c r="J6" s="6"/>
      <c r="K6" s="6"/>
    </row>
    <row r="7" spans="2:13" ht="13.5" thickBot="1" x14ac:dyDescent="0.25">
      <c r="B7" s="51" t="s">
        <v>17</v>
      </c>
      <c r="C7" s="50"/>
      <c r="D7" s="50"/>
      <c r="E7" s="50"/>
      <c r="F7" s="50"/>
      <c r="G7" s="50"/>
      <c r="H7" s="50"/>
      <c r="I7" s="52"/>
      <c r="J7" s="6"/>
      <c r="K7" s="6"/>
    </row>
    <row r="8" spans="2:13" x14ac:dyDescent="0.2">
      <c r="B8" s="18"/>
      <c r="C8" s="18"/>
      <c r="D8" s="18"/>
      <c r="E8" s="18"/>
      <c r="F8" s="18"/>
      <c r="G8" s="18"/>
      <c r="H8" s="18"/>
      <c r="I8" s="6"/>
      <c r="J8" s="6"/>
      <c r="K8" s="6"/>
    </row>
    <row r="9" spans="2:13" x14ac:dyDescent="0.2">
      <c r="B9" s="3"/>
      <c r="D9" s="6"/>
      <c r="E9" s="4"/>
      <c r="F9" s="6"/>
      <c r="G9" s="6"/>
      <c r="H9" s="6"/>
      <c r="I9" s="6"/>
      <c r="J9" s="6"/>
      <c r="K9" s="6"/>
      <c r="L9" s="6"/>
    </row>
    <row r="10" spans="2:13" ht="13.5" thickBot="1" x14ac:dyDescent="0.25">
      <c r="B10" s="3"/>
      <c r="C10" s="1"/>
      <c r="D10" s="2"/>
      <c r="E10" s="2"/>
      <c r="F10" s="10"/>
      <c r="G10" s="2"/>
      <c r="H10" s="2"/>
      <c r="I10" s="2"/>
      <c r="J10" s="1"/>
      <c r="K10" s="1"/>
    </row>
    <row r="11" spans="2:13" ht="13.5" thickBot="1" x14ac:dyDescent="0.25">
      <c r="B11" s="24" t="s">
        <v>11</v>
      </c>
      <c r="C11" s="19" t="s">
        <v>0</v>
      </c>
      <c r="D11" s="20" t="s">
        <v>7</v>
      </c>
      <c r="E11" s="21" t="s">
        <v>8</v>
      </c>
      <c r="F11" s="21" t="s">
        <v>10</v>
      </c>
      <c r="G11" s="22" t="s">
        <v>3</v>
      </c>
      <c r="H11" s="22" t="s">
        <v>4</v>
      </c>
      <c r="I11" s="23" t="s">
        <v>5</v>
      </c>
    </row>
    <row r="12" spans="2:13" x14ac:dyDescent="0.2">
      <c r="B12" s="56">
        <v>1</v>
      </c>
      <c r="C12" s="36">
        <v>1</v>
      </c>
      <c r="D12" s="37">
        <v>1.4999999999999999E-2</v>
      </c>
      <c r="E12" s="38">
        <v>1.57</v>
      </c>
      <c r="F12" s="39" t="str">
        <f>CONCATENATE("REG_H",TEXT(D12,"0.000"),"_T",TEXT(E12,"0.00"))</f>
        <v>REG_H0.015_T1.57</v>
      </c>
      <c r="G12" s="40">
        <v>42341</v>
      </c>
      <c r="H12" s="41"/>
      <c r="I12" s="42" t="s">
        <v>13</v>
      </c>
    </row>
    <row r="13" spans="2:13" x14ac:dyDescent="0.2">
      <c r="B13" s="57"/>
      <c r="C13" s="43">
        <f>C12+1</f>
        <v>2</v>
      </c>
      <c r="D13" s="44">
        <v>1.4999999999999999E-2</v>
      </c>
      <c r="E13" s="45">
        <v>1.57</v>
      </c>
      <c r="F13" s="46" t="str">
        <f>CONCATENATE("REG_H",TEXT(D13,"0.000"),"_T",TEXT(E13,"0.00"))</f>
        <v>REG_H0.015_T1.57</v>
      </c>
      <c r="G13" s="47">
        <v>42341</v>
      </c>
      <c r="H13" s="48"/>
      <c r="I13" s="49" t="s">
        <v>14</v>
      </c>
    </row>
    <row r="14" spans="2:13" x14ac:dyDescent="0.2">
      <c r="B14" s="57"/>
      <c r="C14" s="43">
        <f t="shared" ref="C14:C19" si="0">C13+1</f>
        <v>3</v>
      </c>
      <c r="D14" s="44">
        <v>4.4999999999999998E-2</v>
      </c>
      <c r="E14" s="45">
        <v>1.57</v>
      </c>
      <c r="F14" s="46" t="str">
        <f t="shared" ref="F14:F19" si="1">CONCATENATE("REG_H",TEXT(D14,"0.000"),"_T",TEXT(E14,"0.00"))</f>
        <v>REG_H0.045_T1.57</v>
      </c>
      <c r="G14" s="47">
        <v>42341</v>
      </c>
      <c r="H14" s="48"/>
      <c r="I14" s="49" t="s">
        <v>14</v>
      </c>
      <c r="J14" s="8"/>
      <c r="K14" s="8"/>
    </row>
    <row r="15" spans="2:13" x14ac:dyDescent="0.2">
      <c r="B15" s="57"/>
      <c r="C15" s="43">
        <f t="shared" si="0"/>
        <v>4</v>
      </c>
      <c r="D15" s="44">
        <v>1.4999999999999999E-2</v>
      </c>
      <c r="E15" s="45">
        <v>0.87</v>
      </c>
      <c r="F15" s="46" t="str">
        <f t="shared" si="1"/>
        <v>REG_H0.015_T0.87</v>
      </c>
      <c r="G15" s="47">
        <v>42341</v>
      </c>
      <c r="H15" s="48"/>
      <c r="I15" s="49" t="s">
        <v>14</v>
      </c>
      <c r="J15" s="8"/>
      <c r="K15" s="14"/>
      <c r="L15" s="15"/>
      <c r="M15" s="15"/>
    </row>
    <row r="16" spans="2:13" x14ac:dyDescent="0.2">
      <c r="B16" s="57"/>
      <c r="C16" s="43">
        <f t="shared" si="0"/>
        <v>5</v>
      </c>
      <c r="D16" s="44">
        <v>4.4999999999999998E-2</v>
      </c>
      <c r="E16" s="45">
        <v>0.87</v>
      </c>
      <c r="F16" s="46" t="str">
        <f t="shared" si="1"/>
        <v>REG_H0.045_T0.87</v>
      </c>
      <c r="G16" s="47">
        <v>42341</v>
      </c>
      <c r="H16" s="48"/>
      <c r="I16" s="49" t="s">
        <v>14</v>
      </c>
      <c r="J16" s="8"/>
      <c r="K16" s="14"/>
      <c r="L16" s="15"/>
      <c r="M16" s="15"/>
    </row>
    <row r="17" spans="2:13" x14ac:dyDescent="0.2">
      <c r="B17" s="57"/>
      <c r="C17" s="27">
        <f t="shared" si="0"/>
        <v>6</v>
      </c>
      <c r="D17" s="12">
        <v>1.4999999999999999E-2</v>
      </c>
      <c r="E17" s="17">
        <v>1.92</v>
      </c>
      <c r="F17" s="13" t="str">
        <f t="shared" si="1"/>
        <v>REG_H0.015_T1.92</v>
      </c>
      <c r="G17" s="25">
        <v>42342</v>
      </c>
      <c r="H17" s="7"/>
      <c r="I17" s="28" t="s">
        <v>15</v>
      </c>
      <c r="J17" s="8"/>
      <c r="K17" s="14"/>
      <c r="L17" s="16"/>
      <c r="M17" s="15"/>
    </row>
    <row r="18" spans="2:13" x14ac:dyDescent="0.2">
      <c r="B18" s="57"/>
      <c r="C18" s="27">
        <f t="shared" si="0"/>
        <v>7</v>
      </c>
      <c r="D18" s="12">
        <v>0.13600000000000001</v>
      </c>
      <c r="E18" s="17">
        <v>1.92</v>
      </c>
      <c r="F18" s="13" t="str">
        <f t="shared" si="1"/>
        <v>REG_H0.136_T1.92</v>
      </c>
      <c r="G18" s="25">
        <v>42342</v>
      </c>
      <c r="H18" s="7"/>
      <c r="I18" s="28" t="s">
        <v>15</v>
      </c>
      <c r="J18" s="8"/>
      <c r="K18" s="14"/>
      <c r="L18" s="16"/>
      <c r="M18" s="15"/>
    </row>
    <row r="19" spans="2:13" ht="13.5" thickBot="1" x14ac:dyDescent="0.25">
      <c r="B19" s="58"/>
      <c r="C19" s="29">
        <f t="shared" si="0"/>
        <v>8</v>
      </c>
      <c r="D19" s="30">
        <v>0.13600000000000001</v>
      </c>
      <c r="E19" s="31">
        <v>3.31</v>
      </c>
      <c r="F19" s="32" t="str">
        <f t="shared" si="1"/>
        <v>REG_H0.136_T3.31</v>
      </c>
      <c r="G19" s="33">
        <v>42342</v>
      </c>
      <c r="H19" s="34"/>
      <c r="I19" s="35" t="s">
        <v>16</v>
      </c>
      <c r="J19" s="8"/>
      <c r="K19" s="14"/>
      <c r="L19" s="16"/>
      <c r="M19" s="15"/>
    </row>
  </sheetData>
  <sortState ref="D7:F29">
    <sortCondition ref="E7:E29"/>
  </sortState>
  <mergeCells count="2">
    <mergeCell ref="B6:I6"/>
    <mergeCell ref="B12:B19"/>
  </mergeCells>
  <phoneticPr fontId="3" type="noConversion"/>
  <pageMargins left="0.75" right="0.75" top="1" bottom="1" header="0.5" footer="0.5"/>
  <pageSetup fitToHeight="0" orientation="portrait" horizontalDpi="4294967292" verticalDpi="4294967292"/>
  <extLst>
    <ext xmlns:mx="http://schemas.microsoft.com/office/mac/excel/2008/main" uri="{64002731-A6B0-56B0-2670-7721B7C09600}">
      <mx:PLV Mode="0" OnePage="1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Kelley M Ruehl</cp:lastModifiedBy>
  <cp:lastPrinted>2015-05-18T15:32:51Z</cp:lastPrinted>
  <dcterms:created xsi:type="dcterms:W3CDTF">2012-05-21T20:05:25Z</dcterms:created>
  <dcterms:modified xsi:type="dcterms:W3CDTF">2015-12-21T23:55:46Z</dcterms:modified>
</cp:coreProperties>
</file>