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00" yWindow="2280" windowWidth="20730" windowHeight="11760" tabRatio="560"/>
  </bookViews>
  <sheets>
    <sheet name="Log" sheetId="2" r:id="rId1"/>
  </sheets>
  <definedNames>
    <definedName name="_xlnm.Print_Area" localSheetId="0">Log!$B$1:$H$24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2" l="1"/>
  <c r="C17" i="2"/>
  <c r="C18" i="2"/>
  <c r="C19" i="2"/>
  <c r="C20" i="2"/>
  <c r="C21" i="2"/>
  <c r="C22" i="2"/>
  <c r="C23" i="2"/>
  <c r="C24" i="2"/>
  <c r="C25" i="2"/>
  <c r="C26" i="2"/>
  <c r="C27" i="2"/>
  <c r="B18" i="2"/>
  <c r="B23" i="2"/>
  <c r="C28" i="2"/>
</calcChain>
</file>

<file path=xl/sharedStrings.xml><?xml version="1.0" encoding="utf-8"?>
<sst xmlns="http://schemas.openxmlformats.org/spreadsheetml/2006/main" count="35" uniqueCount="32">
  <si>
    <t>Trial</t>
  </si>
  <si>
    <t>Project:</t>
  </si>
  <si>
    <t>Experiment:</t>
  </si>
  <si>
    <t>Date</t>
  </si>
  <si>
    <t>Time</t>
  </si>
  <si>
    <t>Notes</t>
  </si>
  <si>
    <t>Description:</t>
  </si>
  <si>
    <t>WECSIM</t>
  </si>
  <si>
    <t>Round</t>
  </si>
  <si>
    <t>flap1ForcedOscillation</t>
  </si>
  <si>
    <r>
      <rPr>
        <b/>
        <sz val="10"/>
        <color theme="1"/>
        <rFont val="Calibri"/>
        <family val="2"/>
      </rPr>
      <t>|θ|</t>
    </r>
    <r>
      <rPr>
        <b/>
        <sz val="10"/>
        <color theme="1"/>
        <rFont val="Helvetica"/>
        <family val="2"/>
      </rPr>
      <t xml:space="preserve"> (°)</t>
    </r>
  </si>
  <si>
    <t>- DAQ data is NOT scaled with gear ratio</t>
  </si>
  <si>
    <t>|θ| = 5, 7, 10,15, 20°</t>
  </si>
  <si>
    <t>- |θ| refers to the amplitude of oscillation</t>
  </si>
  <si>
    <t>T (s)</t>
  </si>
  <si>
    <t>- Asher calibrated 'alpha' for each forced oscillation case, this is what the motor control was programmed to produce desired angle</t>
  </si>
  <si>
    <r>
      <t>- NOTE: Trials 4-8 are for 5deg peak2peak, |θ| = 2.5</t>
    </r>
    <r>
      <rPr>
        <sz val="10"/>
        <color rgb="FFFF0000"/>
        <rFont val="Calibri"/>
        <family val="2"/>
      </rPr>
      <t>°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</si>
  <si>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</t>
    </r>
    <r>
      <rPr>
        <sz val="10"/>
        <color theme="1"/>
        <rFont val="Calibri"/>
        <family val="2"/>
      </rPr>
      <t>°</t>
    </r>
    <r>
      <rPr>
        <sz val="10"/>
        <color theme="1"/>
        <rFont val="Helvetica"/>
        <family val="2"/>
      </rPr>
      <t>, back flap down, 4:1 gear ratio, alpha = 21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</si>
  <si>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 xml:space="preserve"> 1.5°, back flap down, 4:1 gear ratio, alpha = 17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</si>
  <si>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1.5°, back flap down, 4:1 gear ratio, alpha = 10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</si>
  <si>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1.5°, back flap down, 4:1 gear ratio, alpha = 8</t>
    </r>
  </si>
  <si>
    <r>
      <t>- θ</t>
    </r>
    <r>
      <rPr>
        <vertAlign val="subscript"/>
        <sz val="10"/>
        <rFont val="Helvetica"/>
      </rPr>
      <t>i</t>
    </r>
    <r>
      <rPr>
        <sz val="10"/>
        <rFont val="Helvetica"/>
      </rPr>
      <t xml:space="preserve"> refers to flap initial pitch angle (Gill Encoder)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</si>
  <si>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</t>
    </r>
    <r>
      <rPr>
        <sz val="10"/>
        <color theme="1"/>
        <rFont val="Calibri"/>
        <family val="2"/>
      </rPr>
      <t>°</t>
    </r>
    <r>
      <rPr>
        <sz val="10"/>
        <color theme="1"/>
        <rFont val="Helvetica"/>
        <family val="2"/>
      </rPr>
      <t>, back flap down, 4:1 gear ratio, alpha = 28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</si>
  <si>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</t>
    </r>
    <r>
      <rPr>
        <sz val="10"/>
        <color theme="1"/>
        <rFont val="Calibri"/>
        <family val="2"/>
      </rPr>
      <t>°</t>
    </r>
    <r>
      <rPr>
        <sz val="10"/>
        <color theme="1"/>
        <rFont val="Helvetica"/>
        <family val="2"/>
      </rPr>
      <t>, back flap down, 4:1 gear ratio, alpha = 18.1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</si>
  <si>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</t>
    </r>
    <r>
      <rPr>
        <sz val="10"/>
        <color theme="1"/>
        <rFont val="Calibri"/>
        <family val="2"/>
      </rPr>
      <t>°</t>
    </r>
    <r>
      <rPr>
        <sz val="10"/>
        <color theme="1"/>
        <rFont val="Helvetica"/>
        <family val="2"/>
      </rPr>
      <t>, back flap down, 4:1 gear ratio, alpha = 15.09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</si>
  <si>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</t>
    </r>
    <r>
      <rPr>
        <sz val="10"/>
        <color theme="1"/>
        <rFont val="Calibri"/>
        <family val="2"/>
      </rPr>
      <t>°</t>
    </r>
    <r>
      <rPr>
        <sz val="10"/>
        <color theme="1"/>
        <rFont val="Helvetica"/>
        <family val="2"/>
      </rPr>
      <t>, back flap down, 4:1 gear ratio, alpha = 14</t>
    </r>
  </si>
  <si>
    <r>
      <t>θ</t>
    </r>
    <r>
      <rPr>
        <vertAlign val="subscript"/>
        <sz val="10"/>
        <color theme="1"/>
        <rFont val="Helvetica"/>
      </rPr>
      <t>i</t>
    </r>
    <r>
      <rPr>
        <sz val="10"/>
        <color theme="1"/>
        <rFont val="Helvetica"/>
        <family val="2"/>
      </rPr>
      <t>= 1.5</t>
    </r>
    <r>
      <rPr>
        <sz val="10"/>
        <color theme="1"/>
        <rFont val="Calibri"/>
        <family val="2"/>
      </rPr>
      <t>°</t>
    </r>
    <r>
      <rPr>
        <sz val="10"/>
        <color theme="1"/>
        <rFont val="Helvetica"/>
        <family val="2"/>
      </rPr>
      <t>, back flap down, 4:1 gear ratio, alpha = 13</t>
    </r>
  </si>
  <si>
    <t>- pitch locked with angle irons</t>
  </si>
  <si>
    <t>forced flap1 (front) to move in sinusoidal motion</t>
  </si>
  <si>
    <t>FAILED: motor failure, 1:1 gear ratio, back flap vertical</t>
  </si>
  <si>
    <t>FAILED: 4:1 gear ratio, back flap vertical</t>
  </si>
  <si>
    <r>
      <t>FAILED: θ</t>
    </r>
    <r>
      <rPr>
        <vertAlign val="subscript"/>
        <sz val="10"/>
        <color rgb="FFFF0000"/>
        <rFont val="Helvetica"/>
      </rPr>
      <t>i</t>
    </r>
    <r>
      <rPr>
        <sz val="10"/>
        <color rgb="FFFF0000"/>
        <rFont val="Helvetica"/>
        <family val="2"/>
      </rPr>
      <t>= 1.5</t>
    </r>
    <r>
      <rPr>
        <sz val="10"/>
        <color rgb="FFFF0000"/>
        <rFont val="Calibri"/>
        <family val="2"/>
      </rPr>
      <t>°</t>
    </r>
    <r>
      <rPr>
        <sz val="10"/>
        <color rgb="FFFF0000"/>
        <rFont val="Helvetica"/>
        <family val="2"/>
      </rPr>
      <t>, back flap down, 4:1 gear ratio, alpha = 18.1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</si>
</sst>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m/d/yy;@"/>
  </numFmts>
  <fonts count="16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8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b/>
      <sz val="10"/>
      <color theme="1"/>
      <name val="Calibri"/>
      <family val="2"/>
    </font>
    <font>
      <sz val="10"/>
      <color rgb="FFFF0000"/>
      <name val="Helvetica"/>
      <family val="2"/>
    </font>
    <font>
      <sz val="10"/>
      <color theme="1"/>
      <name val="Helvetica"/>
    </font>
    <font>
      <sz val="10"/>
      <color rgb="FFFF0000"/>
      <name val="Helvetica"/>
    </font>
    <font>
      <sz val="10"/>
      <name val="Helvetica"/>
    </font>
    <font>
      <vertAlign val="subscript"/>
      <sz val="10"/>
      <color theme="1"/>
      <name val="Helvetica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vertAlign val="subscript"/>
      <sz val="10"/>
      <name val="Helvetica"/>
    </font>
    <font>
      <vertAlign val="subscript"/>
      <sz val="10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 applyFont="1" applyBorder="1" applyAlignment="1"/>
    <xf numFmtId="0" fontId="0" fillId="0" borderId="0" xfId="0" applyAlignment="1"/>
    <xf numFmtId="164" fontId="0" fillId="0" borderId="0" xfId="0" applyNumberFormat="1" applyBorder="1"/>
    <xf numFmtId="0" fontId="0" fillId="0" borderId="0" xfId="0" applyBorder="1"/>
    <xf numFmtId="165" fontId="1" fillId="0" borderId="0" xfId="0" applyNumberFormat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quotePrefix="1" applyFont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2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/>
    <xf numFmtId="2" fontId="0" fillId="0" borderId="0" xfId="0" applyNumberFormat="1"/>
    <xf numFmtId="2" fontId="2" fillId="0" borderId="9" xfId="0" applyNumberFormat="1" applyFon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20" fontId="7" fillId="2" borderId="3" xfId="0" applyNumberFormat="1" applyFont="1" applyFill="1" applyBorder="1" applyAlignment="1">
      <alignment horizontal="center"/>
    </xf>
    <xf numFmtId="0" fontId="7" fillId="2" borderId="22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center"/>
    </xf>
    <xf numFmtId="1" fontId="7" fillId="2" borderId="7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166" fontId="7" fillId="2" borderId="7" xfId="0" applyNumberFormat="1" applyFont="1" applyFill="1" applyBorder="1" applyAlignment="1">
      <alignment horizontal="center"/>
    </xf>
    <xf numFmtId="20" fontId="7" fillId="2" borderId="6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2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20" fontId="7" fillId="2" borderId="1" xfId="0" applyNumberFormat="1" applyFont="1" applyFill="1" applyBorder="1" applyAlignment="1">
      <alignment horizontal="center"/>
    </xf>
    <xf numFmtId="0" fontId="7" fillId="2" borderId="25" xfId="0" applyFont="1" applyFill="1" applyBorder="1" applyAlignment="1">
      <alignment horizontal="left" vertical="center" wrapText="1"/>
    </xf>
    <xf numFmtId="1" fontId="0" fillId="2" borderId="2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2" borderId="26" xfId="0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/>
    </xf>
    <xf numFmtId="1" fontId="7" fillId="0" borderId="10" xfId="0" applyNumberFormat="1" applyFont="1" applyFill="1" applyBorder="1" applyAlignment="1">
      <alignment horizontal="center"/>
    </xf>
    <xf numFmtId="2" fontId="7" fillId="0" borderId="10" xfId="0" applyNumberFormat="1" applyFont="1" applyFill="1" applyBorder="1" applyAlignment="1">
      <alignment horizontal="center"/>
    </xf>
    <xf numFmtId="166" fontId="7" fillId="0" borderId="10" xfId="0" applyNumberFormat="1" applyFont="1" applyFill="1" applyBorder="1" applyAlignment="1">
      <alignment horizontal="center" vertical="center"/>
    </xf>
    <xf numFmtId="20" fontId="7" fillId="0" borderId="10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 wrapText="1"/>
    </xf>
    <xf numFmtId="0" fontId="8" fillId="0" borderId="18" xfId="0" quotePrefix="1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10" fillId="0" borderId="19" xfId="0" quotePrefix="1" applyFont="1" applyFill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10" fillId="0" borderId="19" xfId="0" quotePrefix="1" applyFont="1" applyBorder="1" applyAlignment="1">
      <alignment horizontal="left" vertical="center"/>
    </xf>
    <xf numFmtId="0" fontId="9" fillId="0" borderId="19" xfId="0" quotePrefix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9" xfId="0" applyFont="1" applyBorder="1" applyAlignment="1">
      <alignment horizontal="center" vertical="center"/>
    </xf>
    <xf numFmtId="0" fontId="10" fillId="0" borderId="19" xfId="0" quotePrefix="1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10" fillId="0" borderId="20" xfId="0" quotePrefix="1" applyFont="1" applyBorder="1" applyAlignment="1">
      <alignment horizontal="left" vertical="center"/>
    </xf>
    <xf numFmtId="0" fontId="8" fillId="0" borderId="30" xfId="0" applyFont="1" applyBorder="1" applyAlignment="1">
      <alignment vertical="center"/>
    </xf>
    <xf numFmtId="2" fontId="8" fillId="0" borderId="30" xfId="0" applyNumberFormat="1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7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29"/>
  <sheetViews>
    <sheetView tabSelected="1" zoomScale="110" zoomScaleNormal="110" zoomScalePageLayoutView="150" workbookViewId="0">
      <selection activeCell="K23" sqref="K23"/>
    </sheetView>
  </sheetViews>
  <sheetFormatPr defaultColWidth="11.42578125" defaultRowHeight="12.75" x14ac:dyDescent="0.2"/>
  <cols>
    <col min="1" max="1" width="6.7109375" customWidth="1"/>
    <col min="2" max="2" width="7.7109375" style="10" customWidth="1"/>
    <col min="3" max="3" width="7.7109375" customWidth="1"/>
    <col min="4" max="4" width="7.7109375" style="6" customWidth="1"/>
    <col min="5" max="5" width="7.7109375" style="26" customWidth="1"/>
    <col min="6" max="6" width="9.7109375" customWidth="1"/>
    <col min="7" max="7" width="7.7109375" customWidth="1"/>
    <col min="8" max="8" width="63.42578125" customWidth="1"/>
    <col min="9" max="9" width="15.5703125" customWidth="1"/>
  </cols>
  <sheetData>
    <row r="1" spans="2:12" x14ac:dyDescent="0.2">
      <c r="B1" s="1" t="s">
        <v>1</v>
      </c>
      <c r="D1"/>
      <c r="E1" s="5" t="s">
        <v>7</v>
      </c>
      <c r="F1" s="2"/>
      <c r="G1" s="2"/>
      <c r="H1" s="2"/>
      <c r="I1" s="2"/>
      <c r="J1" s="2"/>
      <c r="K1" s="2"/>
    </row>
    <row r="2" spans="2:12" x14ac:dyDescent="0.2">
      <c r="B2" s="15" t="s">
        <v>2</v>
      </c>
      <c r="C2" s="16"/>
      <c r="D2" s="16"/>
      <c r="E2" s="17" t="s">
        <v>9</v>
      </c>
      <c r="F2" s="18"/>
      <c r="G2" s="18"/>
      <c r="H2" s="18"/>
      <c r="I2" s="3"/>
      <c r="J2" s="3"/>
      <c r="K2" s="3"/>
    </row>
    <row r="3" spans="2:12" x14ac:dyDescent="0.2">
      <c r="B3" s="15" t="s">
        <v>6</v>
      </c>
      <c r="C3" s="16"/>
      <c r="D3" s="16"/>
      <c r="E3" s="17" t="s">
        <v>28</v>
      </c>
      <c r="F3" s="18"/>
      <c r="G3" s="18"/>
      <c r="H3" s="18"/>
      <c r="I3" s="3"/>
      <c r="J3" s="3"/>
      <c r="K3" s="3"/>
    </row>
    <row r="4" spans="2:12" x14ac:dyDescent="0.2">
      <c r="B4" s="15"/>
      <c r="C4" s="16"/>
      <c r="D4" s="16"/>
      <c r="E4" s="14" t="s">
        <v>12</v>
      </c>
      <c r="F4" s="18"/>
      <c r="G4" s="18"/>
      <c r="H4" s="18"/>
      <c r="I4" s="11"/>
      <c r="J4" s="3"/>
      <c r="K4" s="3"/>
    </row>
    <row r="5" spans="2:12" ht="13.5" thickBot="1" x14ac:dyDescent="0.25">
      <c r="B5" s="15"/>
      <c r="C5" s="16"/>
      <c r="D5" s="16"/>
      <c r="E5" s="19"/>
      <c r="F5" s="18"/>
      <c r="G5" s="18"/>
      <c r="H5" s="18"/>
      <c r="I5" s="3"/>
      <c r="J5" s="3"/>
      <c r="K5" s="3"/>
    </row>
    <row r="6" spans="2:12" ht="13.5" thickBot="1" x14ac:dyDescent="0.25">
      <c r="B6" s="97" t="s">
        <v>5</v>
      </c>
      <c r="C6" s="98"/>
      <c r="D6" s="98"/>
      <c r="E6" s="98"/>
      <c r="F6" s="98"/>
      <c r="G6" s="98"/>
      <c r="H6" s="99"/>
      <c r="I6" s="3"/>
      <c r="J6" s="3"/>
      <c r="K6" s="3"/>
    </row>
    <row r="7" spans="2:12" s="12" customFormat="1" ht="13.5" customHeight="1" x14ac:dyDescent="0.2">
      <c r="B7" s="80" t="s">
        <v>11</v>
      </c>
      <c r="C7" s="81"/>
      <c r="D7" s="81"/>
      <c r="E7" s="81"/>
      <c r="F7" s="81"/>
      <c r="G7" s="81"/>
      <c r="H7" s="82"/>
      <c r="I7" s="13"/>
      <c r="J7" s="13"/>
      <c r="K7" s="13"/>
    </row>
    <row r="8" spans="2:12" ht="12.75" customHeight="1" x14ac:dyDescent="0.2">
      <c r="B8" s="83" t="s">
        <v>13</v>
      </c>
      <c r="C8" s="20"/>
      <c r="D8" s="20"/>
      <c r="E8" s="20"/>
      <c r="F8" s="20"/>
      <c r="G8" s="20"/>
      <c r="H8" s="84"/>
      <c r="I8" s="3"/>
      <c r="J8" s="3"/>
      <c r="K8" s="3"/>
    </row>
    <row r="9" spans="2:12" ht="13.5" customHeight="1" x14ac:dyDescent="0.2">
      <c r="B9" s="85" t="s">
        <v>15</v>
      </c>
      <c r="C9" s="20"/>
      <c r="D9" s="20"/>
      <c r="E9" s="20"/>
      <c r="F9" s="20"/>
      <c r="G9" s="20"/>
      <c r="H9" s="84"/>
      <c r="I9" s="3"/>
      <c r="J9" s="3"/>
      <c r="K9" s="3"/>
    </row>
    <row r="10" spans="2:12" x14ac:dyDescent="0.2">
      <c r="B10" s="86" t="s">
        <v>16</v>
      </c>
      <c r="C10" s="87"/>
      <c r="D10" s="87"/>
      <c r="E10" s="19"/>
      <c r="F10" s="18"/>
      <c r="G10" s="18"/>
      <c r="H10" s="88"/>
      <c r="I10" s="3"/>
      <c r="J10" s="3"/>
      <c r="K10" s="3"/>
    </row>
    <row r="11" spans="2:12" s="12" customFormat="1" ht="15.75" x14ac:dyDescent="0.3">
      <c r="B11" s="89" t="s">
        <v>21</v>
      </c>
      <c r="C11" s="90"/>
      <c r="D11" s="90"/>
      <c r="E11" s="21"/>
      <c r="F11" s="22"/>
      <c r="G11" s="22"/>
      <c r="H11" s="91"/>
      <c r="I11" s="13"/>
      <c r="J11" s="13"/>
      <c r="K11" s="13"/>
    </row>
    <row r="12" spans="2:12" s="12" customFormat="1" ht="13.5" thickBot="1" x14ac:dyDescent="0.25">
      <c r="B12" s="92" t="s">
        <v>27</v>
      </c>
      <c r="C12" s="93"/>
      <c r="D12" s="93"/>
      <c r="E12" s="94"/>
      <c r="F12" s="95"/>
      <c r="G12" s="95"/>
      <c r="H12" s="96"/>
      <c r="I12" s="13"/>
      <c r="J12" s="13"/>
      <c r="K12" s="13"/>
    </row>
    <row r="13" spans="2:12" ht="13.5" thickBot="1" x14ac:dyDescent="0.25">
      <c r="C13" s="23"/>
      <c r="D13" s="24"/>
      <c r="E13" s="24"/>
      <c r="F13" s="23"/>
      <c r="G13" s="10"/>
      <c r="H13" s="10"/>
    </row>
    <row r="14" spans="2:12" ht="13.5" thickBot="1" x14ac:dyDescent="0.25">
      <c r="B14" s="27" t="s">
        <v>8</v>
      </c>
      <c r="C14" s="29" t="s">
        <v>0</v>
      </c>
      <c r="D14" s="29" t="s">
        <v>10</v>
      </c>
      <c r="E14" s="29" t="s">
        <v>14</v>
      </c>
      <c r="F14" s="30" t="s">
        <v>3</v>
      </c>
      <c r="G14" s="30" t="s">
        <v>4</v>
      </c>
      <c r="H14" s="31" t="s">
        <v>5</v>
      </c>
    </row>
    <row r="15" spans="2:12" x14ac:dyDescent="0.2">
      <c r="B15" s="103">
        <v>1</v>
      </c>
      <c r="C15" s="32">
        <v>1</v>
      </c>
      <c r="D15" s="33">
        <v>5</v>
      </c>
      <c r="E15" s="34">
        <v>0.87</v>
      </c>
      <c r="F15" s="35">
        <v>42346</v>
      </c>
      <c r="G15" s="36"/>
      <c r="H15" s="37" t="s">
        <v>29</v>
      </c>
      <c r="I15" s="4"/>
      <c r="J15" s="7"/>
      <c r="K15" s="8"/>
      <c r="L15" s="8"/>
    </row>
    <row r="16" spans="2:12" ht="13.5" thickBot="1" x14ac:dyDescent="0.25">
      <c r="B16" s="104"/>
      <c r="C16" s="38">
        <f>C15+1</f>
        <v>2</v>
      </c>
      <c r="D16" s="39">
        <v>5</v>
      </c>
      <c r="E16" s="40">
        <v>1.22</v>
      </c>
      <c r="F16" s="41">
        <v>42346</v>
      </c>
      <c r="G16" s="42"/>
      <c r="H16" s="43" t="s">
        <v>29</v>
      </c>
      <c r="I16" s="4"/>
      <c r="J16" s="7"/>
      <c r="K16" s="9"/>
      <c r="L16" s="8"/>
    </row>
    <row r="17" spans="2:12" ht="13.5" thickBot="1" x14ac:dyDescent="0.25">
      <c r="B17" s="28">
        <v>2</v>
      </c>
      <c r="C17" s="74">
        <f>C16+1</f>
        <v>3</v>
      </c>
      <c r="D17" s="75">
        <v>5</v>
      </c>
      <c r="E17" s="76">
        <v>3.31</v>
      </c>
      <c r="F17" s="77">
        <v>42348</v>
      </c>
      <c r="G17" s="78">
        <v>0.69791666666666663</v>
      </c>
      <c r="H17" s="79" t="s">
        <v>30</v>
      </c>
      <c r="I17" s="4"/>
      <c r="J17" s="7"/>
      <c r="K17" s="9"/>
      <c r="L17" s="8"/>
    </row>
    <row r="18" spans="2:12" ht="15.75" x14ac:dyDescent="0.2">
      <c r="B18" s="103">
        <f>B17+1</f>
        <v>3</v>
      </c>
      <c r="C18" s="44">
        <f>C17+1</f>
        <v>4</v>
      </c>
      <c r="D18" s="45">
        <v>2.5</v>
      </c>
      <c r="E18" s="46">
        <v>1.57</v>
      </c>
      <c r="F18" s="47">
        <v>42349</v>
      </c>
      <c r="G18" s="48">
        <v>0.44444444444444442</v>
      </c>
      <c r="H18" s="49" t="s">
        <v>17</v>
      </c>
    </row>
    <row r="19" spans="2:12" ht="15.75" x14ac:dyDescent="0.2">
      <c r="B19" s="104"/>
      <c r="C19" s="50">
        <f t="shared" ref="C19:C21" si="0">C18+1</f>
        <v>5</v>
      </c>
      <c r="D19" s="45">
        <v>2.5</v>
      </c>
      <c r="E19" s="46">
        <v>1.92</v>
      </c>
      <c r="F19" s="47">
        <v>42349</v>
      </c>
      <c r="G19" s="51">
        <v>0.44791666666666669</v>
      </c>
      <c r="H19" s="52" t="s">
        <v>18</v>
      </c>
    </row>
    <row r="20" spans="2:12" ht="15.75" x14ac:dyDescent="0.2">
      <c r="B20" s="104"/>
      <c r="C20" s="50">
        <f t="shared" si="0"/>
        <v>6</v>
      </c>
      <c r="D20" s="45">
        <v>2.5</v>
      </c>
      <c r="E20" s="46">
        <v>2.2599999999999998</v>
      </c>
      <c r="F20" s="47">
        <v>42349</v>
      </c>
      <c r="G20" s="51">
        <v>0.45347222222222222</v>
      </c>
      <c r="H20" s="52" t="s">
        <v>19</v>
      </c>
    </row>
    <row r="21" spans="2:12" ht="15.75" x14ac:dyDescent="0.2">
      <c r="B21" s="104"/>
      <c r="C21" s="50">
        <f t="shared" si="0"/>
        <v>7</v>
      </c>
      <c r="D21" s="45">
        <v>2.5</v>
      </c>
      <c r="E21" s="46">
        <v>2.61</v>
      </c>
      <c r="F21" s="47">
        <v>42349</v>
      </c>
      <c r="G21" s="51">
        <v>0.4993055555555555</v>
      </c>
      <c r="H21" s="52" t="s">
        <v>20</v>
      </c>
    </row>
    <row r="22" spans="2:12" ht="16.5" thickBot="1" x14ac:dyDescent="0.25">
      <c r="B22" s="105"/>
      <c r="C22" s="53">
        <f>C21+1</f>
        <v>8</v>
      </c>
      <c r="D22" s="54">
        <v>2.5</v>
      </c>
      <c r="E22" s="55">
        <v>3.31</v>
      </c>
      <c r="F22" s="56">
        <v>42349</v>
      </c>
      <c r="G22" s="57">
        <v>0.46180555555555558</v>
      </c>
      <c r="H22" s="58" t="s">
        <v>19</v>
      </c>
    </row>
    <row r="23" spans="2:12" ht="15.75" x14ac:dyDescent="0.2">
      <c r="B23" s="100">
        <f>B18+1</f>
        <v>4</v>
      </c>
      <c r="C23" s="59">
        <f>C22+1</f>
        <v>9</v>
      </c>
      <c r="D23" s="60">
        <v>5</v>
      </c>
      <c r="E23" s="61">
        <v>1.57</v>
      </c>
      <c r="F23" s="62">
        <v>42349</v>
      </c>
      <c r="G23" s="63">
        <v>0.56944444444444442</v>
      </c>
      <c r="H23" s="64" t="s">
        <v>22</v>
      </c>
    </row>
    <row r="24" spans="2:12" ht="15.75" x14ac:dyDescent="0.2">
      <c r="B24" s="101"/>
      <c r="C24" s="65">
        <f t="shared" ref="C24:C28" si="1">C23+1</f>
        <v>10</v>
      </c>
      <c r="D24" s="66">
        <v>5</v>
      </c>
      <c r="E24" s="67">
        <v>1.92</v>
      </c>
      <c r="F24" s="68">
        <v>42349</v>
      </c>
      <c r="G24" s="69">
        <v>0.57291666666666663</v>
      </c>
      <c r="H24" s="70" t="s">
        <v>31</v>
      </c>
    </row>
    <row r="25" spans="2:12" ht="15.75" x14ac:dyDescent="0.2">
      <c r="B25" s="101"/>
      <c r="C25" s="50">
        <f t="shared" si="1"/>
        <v>11</v>
      </c>
      <c r="D25" s="71">
        <v>5</v>
      </c>
      <c r="E25" s="46">
        <v>1.92</v>
      </c>
      <c r="F25" s="47">
        <v>42349</v>
      </c>
      <c r="G25" s="51">
        <v>0.57638888888888895</v>
      </c>
      <c r="H25" s="49" t="s">
        <v>23</v>
      </c>
    </row>
    <row r="26" spans="2:12" ht="15.75" x14ac:dyDescent="0.2">
      <c r="B26" s="101"/>
      <c r="C26" s="50">
        <f t="shared" si="1"/>
        <v>12</v>
      </c>
      <c r="D26" s="71">
        <v>5</v>
      </c>
      <c r="E26" s="46">
        <v>2.2599999999999998</v>
      </c>
      <c r="F26" s="47">
        <v>42349</v>
      </c>
      <c r="G26" s="51">
        <v>0.58124999999999993</v>
      </c>
      <c r="H26" s="49" t="s">
        <v>24</v>
      </c>
    </row>
    <row r="27" spans="2:12" ht="15.75" x14ac:dyDescent="0.2">
      <c r="B27" s="101"/>
      <c r="C27" s="50">
        <f t="shared" si="1"/>
        <v>13</v>
      </c>
      <c r="D27" s="71">
        <v>5</v>
      </c>
      <c r="E27" s="46">
        <v>2.61</v>
      </c>
      <c r="F27" s="47">
        <v>42349</v>
      </c>
      <c r="G27" s="51">
        <v>0.58472222222222225</v>
      </c>
      <c r="H27" s="49" t="s">
        <v>25</v>
      </c>
    </row>
    <row r="28" spans="2:12" ht="16.5" thickBot="1" x14ac:dyDescent="0.25">
      <c r="B28" s="102"/>
      <c r="C28" s="53">
        <f t="shared" si="1"/>
        <v>14</v>
      </c>
      <c r="D28" s="72">
        <v>5</v>
      </c>
      <c r="E28" s="55">
        <v>3.31</v>
      </c>
      <c r="F28" s="56">
        <v>42349</v>
      </c>
      <c r="G28" s="57">
        <v>0.58819444444444446</v>
      </c>
      <c r="H28" s="73" t="s">
        <v>26</v>
      </c>
    </row>
    <row r="29" spans="2:12" x14ac:dyDescent="0.2">
      <c r="E29" s="25"/>
    </row>
  </sheetData>
  <mergeCells count="4">
    <mergeCell ref="B6:H6"/>
    <mergeCell ref="B23:B28"/>
    <mergeCell ref="B18:B22"/>
    <mergeCell ref="B15:B16"/>
  </mergeCells>
  <phoneticPr fontId="3" type="noConversion"/>
  <pageMargins left="0.75" right="0.75" top="1" bottom="1" header="0.5" footer="0.5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Log!Print_Area</vt:lpstr>
    </vt:vector>
  </TitlesOfParts>
  <Company>O.H. Hinsdale Wave Research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Maddux</dc:creator>
  <cp:lastModifiedBy>Kelley M Ruehl</cp:lastModifiedBy>
  <cp:lastPrinted>2015-10-12T20:54:53Z</cp:lastPrinted>
  <dcterms:created xsi:type="dcterms:W3CDTF">2012-05-21T20:05:25Z</dcterms:created>
  <dcterms:modified xsi:type="dcterms:W3CDTF">2015-12-21T23:55:49Z</dcterms:modified>
</cp:coreProperties>
</file>