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hait\Downloads\"/>
    </mc:Choice>
  </mc:AlternateContent>
  <xr:revisionPtr revIDLastSave="0" documentId="13_ncr:1_{EA92A6A2-FACA-40C1-A464-773F9D490D7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ivot table" sheetId="3" r:id="rId1"/>
    <sheet name="Workflow#1" sheetId="1" r:id="rId2"/>
    <sheet name="Workflow#2" sheetId="2" r:id="rId3"/>
  </sheets>
  <definedNames>
    <definedName name="_xlchart.v1.0" hidden="1">'Workflow#1'!$B$1</definedName>
    <definedName name="_xlchart.v1.1" hidden="1">'Workflow#1'!$B$2:$B$80</definedName>
    <definedName name="_xlchart.v1.2" hidden="1">'Workflow#1'!$B$1</definedName>
    <definedName name="_xlchart.v1.3" hidden="1">'Workflow#1'!$B$2:$B$80</definedName>
    <definedName name="_xlchart.v1.4" hidden="1">'Workflow#2'!$B$2:$B$36</definedName>
  </definedNames>
  <calcPr calcId="191029"/>
  <pivotCaches>
    <pivotCache cacheId="31" r:id="rId4"/>
  </pivotCaches>
</workbook>
</file>

<file path=xl/calcChain.xml><?xml version="1.0" encoding="utf-8"?>
<calcChain xmlns="http://schemas.openxmlformats.org/spreadsheetml/2006/main">
  <c r="C38" i="1" l="1"/>
  <c r="B38" i="1"/>
  <c r="C37" i="1"/>
  <c r="B37" i="1"/>
  <c r="C38" i="2"/>
  <c r="B38" i="2"/>
  <c r="C37" i="2"/>
  <c r="B37" i="2"/>
</calcChain>
</file>

<file path=xl/sharedStrings.xml><?xml version="1.0" encoding="utf-8"?>
<sst xmlns="http://schemas.openxmlformats.org/spreadsheetml/2006/main" count="86" uniqueCount="46">
  <si>
    <t>Name</t>
  </si>
  <si>
    <t>Time per Task (seconds)</t>
  </si>
  <si>
    <t>Quality (%)</t>
  </si>
  <si>
    <t>Charlie</t>
  </si>
  <si>
    <t>Indu</t>
  </si>
  <si>
    <t>Prajwal</t>
  </si>
  <si>
    <t>Vimla</t>
  </si>
  <si>
    <t>Amit</t>
  </si>
  <si>
    <t>Binny</t>
  </si>
  <si>
    <t>Pradyut</t>
  </si>
  <si>
    <t>Diwakar</t>
  </si>
  <si>
    <t>Amrit</t>
  </si>
  <si>
    <t>Debdas</t>
  </si>
  <si>
    <t>Anika</t>
  </si>
  <si>
    <t>Haritha</t>
  </si>
  <si>
    <t>Dhanya</t>
  </si>
  <si>
    <t>Venkat</t>
  </si>
  <si>
    <t>Afzal</t>
  </si>
  <si>
    <t>Prachi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</si>
  <si>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</si>
  <si>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</si>
  <si>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</si>
  <si>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</si>
  <si>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</si>
  <si>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</si>
  <si>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</si>
  <si>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</si>
  <si>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</si>
  <si>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</si>
  <si>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</si>
  <si>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</si>
  <si>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</si>
  <si>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</si>
  <si>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</si>
  <si>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</si>
  <si>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</si>
  <si>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</si>
  <si>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Biju</t>
  </si>
  <si>
    <t>Average</t>
  </si>
  <si>
    <t>STD</t>
  </si>
  <si>
    <t>Row Labels</t>
  </si>
  <si>
    <t>Grand Total</t>
  </si>
  <si>
    <t>Count of Name</t>
  </si>
  <si>
    <t>3) Vimla and Binny are contributuing towards the improvement, as their accuracy is 87 and 85 respectively comparitively.</t>
  </si>
  <si>
    <t>1) In order to bring down the time to 1.8 sec, each of them shall be given with training to improve the speed per task without comprimising the quality. The Simultaneously maintain a quality metrics for each tasks which will give better view of accuracy of each task.</t>
  </si>
  <si>
    <t>2) There are 5 outliers as- Biju, Praveen, Anushka, Binny and Vimla need to work on their Accuracy, by making the skill set more stronger instead of hurrying up to completing a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</si>
</sst>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Söhne"/>
    </font>
    <font>
      <sz val="10"/>
      <color theme="1"/>
      <name val="Arial"/>
      <scheme val="minor"/>
    </font>
    <font>
      <b/>
      <sz val="10"/>
      <color rgb="FF000000"/>
      <name val="Söhne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/>
    <xf numFmtId="0" fontId="3" fillId="3" borderId="0" xfId="0" applyFont="1" applyFill="1" applyAlignment="1">
      <alignment horizontal="left" wrapText="1"/>
    </xf>
    <xf numFmtId="0" fontId="5" fillId="0" borderId="0" xfId="0" applyFont="1"/>
    <xf numFmtId="0" fontId="3" fillId="4" borderId="0" xfId="0" applyFont="1" applyFill="1" applyBorder="1" applyAlignment="1">
      <alignment horizontal="left" wrapText="1"/>
    </xf>
    <xf numFmtId="0" fontId="0" fillId="4" borderId="0" xfId="0" applyFill="1"/>
    <xf numFmtId="0" fontId="1" fillId="0" borderId="1" xfId="0" applyFont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left" wrapTex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'Workflow#1'!$C$1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'Workflow#1'!$B$2:$B$36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2.2000000000000002</c:v>
                </c:pt>
                <c:pt idx="5">
                  <c:v>0.7</c:v>
                </c:pt>
                <c:pt idx="6">
                  <c:v>2.2999999999999998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'Workflow#1'!$C$2:$C$36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0-41DF-8A53-6DD0DD01B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065967"/>
        <c:axId val="987057327"/>
      </c:scatterChart>
      <c:valAx>
        <c:axId val="9870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57327"/>
        <c:crosses val="autoZero"/>
        <c:crossBetween val="midCat"/>
      </c:valAx>
      <c:valAx>
        <c:axId val="9870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'Workflow#2'!$C$1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'Workflow#2'!$B$2:$B$36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</c:v>
                </c:pt>
                <c:pt idx="5">
                  <c:v>1.9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1.6</c:v>
                </c:pt>
                <c:pt idx="9">
                  <c:v>1.9</c:v>
                </c:pt>
                <c:pt idx="10">
                  <c:v>2.2999999999999998</c:v>
                </c:pt>
                <c:pt idx="11">
                  <c:v>2.6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2.2999999999999998</c:v>
                </c:pt>
                <c:pt idx="15">
                  <c:v>2.2000000000000002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2.2999999999999998</c:v>
                </c:pt>
                <c:pt idx="28">
                  <c:v>2.4</c:v>
                </c:pt>
                <c:pt idx="29">
                  <c:v>2</c:v>
                </c:pt>
                <c:pt idx="30">
                  <c:v>2.2000000000000002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'Workflow#2'!$C$2:$C$36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4-4720-A170-6B61B3FC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970127"/>
        <c:axId val="838969647"/>
      </c:scatterChart>
      <c:valAx>
        <c:axId val="8389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69647"/>
        <c:crosses val="autoZero"/>
        <c:crossBetween val="midCat"/>
      </c:valAx>
      <c:valAx>
        <c:axId val="8389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7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TPT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Histogram</a:t>
          </a:r>
        </a:p>
      </cx:txPr>
    </cx:title>
    <cx:plotArea>
      <cx:plotAreaRegion>
        <cx:series layoutId="clusteredColumn" uniqueId="{20EEFAAC-AB7E-45AE-ADD3-7AB0A37F5DAA}">
          <cx:tx>
            <cx:txData>
              <cx:f>_xlchart.v1.2</cx:f>
              <cx:v>Time per Task (seconds)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TPT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TPT Histogram</a:t>
          </a:r>
        </a:p>
      </cx:txPr>
    </cx:title>
    <cx:plotArea>
      <cx:plotAreaRegion>
        <cx:series layoutId="clusteredColumn" uniqueId="{0523FF3A-0D56-4F67-A491-436004915E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2</xdr:row>
      <xdr:rowOff>15875</xdr:rowOff>
    </xdr:from>
    <xdr:to>
      <xdr:col>9</xdr:col>
      <xdr:colOff>174625</xdr:colOff>
      <xdr:row>16</xdr:row>
      <xdr:rowOff>3175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B061A3-7085-19AB-ADAE-E0F1922771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46475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53975</xdr:colOff>
      <xdr:row>19</xdr:row>
      <xdr:rowOff>34925</xdr:rowOff>
    </xdr:from>
    <xdr:to>
      <xdr:col>9</xdr:col>
      <xdr:colOff>212725</xdr:colOff>
      <xdr:row>36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3609E-E38B-89AB-648C-F90BA3DBD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879475</xdr:colOff>
      <xdr:row>0</xdr:row>
      <xdr:rowOff>473075</xdr:rowOff>
    </xdr:from>
    <xdr:to>
      <xdr:col>9</xdr:col>
      <xdr:colOff>155575</xdr:colOff>
      <xdr:row>18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DB11EC-E6F8-2634-0FC7-2DA2C640F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7425" y="473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9525</xdr:colOff>
      <xdr:row>20</xdr:row>
      <xdr:rowOff>117475</xdr:rowOff>
    </xdr:from>
    <xdr:to>
      <xdr:col>9</xdr:col>
      <xdr:colOff>168275</xdr:colOff>
      <xdr:row>37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A1E4E6-B81B-01D9-51BF-482F3F66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itanya Latake" refreshedDate="45484.644585300928" createdVersion="8" refreshedVersion="8" minRefreshableVersion="3" recordCount="35" xr:uid="{9A770FB5-9F9C-4356-9A10-CC7D1FD1DA3A}">
  <cacheSource type="worksheet">
    <worksheetSource ref="A1:C36" sheet="Workflow#1"/>
  </cacheSource>
  <cacheFields count="3">
    <cacheField name="Name" numFmtId="0">
      <sharedItems count="35">
        <s v="Charlie"/>
        <s v="Indu"/>
        <s v="Prajwal"/>
        <s v="Vimla"/>
        <s v="Amit"/>
        <s v="Binny"/>
        <s v="Pradyut"/>
        <s v="Diwakar"/>
        <s v="Amrit"/>
        <s v="Debdas"/>
        <s v="Anika"/>
        <s v="Haritha"/>
        <s v="Dhanya"/>
        <s v="Venkat"/>
        <s v="Afzal"/>
        <s v="Prachi"/>
        <s v="Anushka"/>
        <s v="Firoza"/>
        <s v="Mange"/>
        <s v="Vimal"/>
        <s v="Dipa"/>
        <s v="Anand"/>
        <s v="Gopal"/>
        <s v="Vijay"/>
        <s v="Preetha"/>
        <s v="Nupur"/>
        <s v="Neha"/>
        <s v="Deepa"/>
        <s v="Aniket"/>
        <s v="Dhruti"/>
        <s v="Wasim"/>
        <s v="Arohi"/>
        <s v="Vinay"/>
        <s v="Praveen"/>
        <s v="Biju"/>
      </sharedItems>
    </cacheField>
    <cacheField name="Time per Task (seconds)" numFmtId="0">
      <sharedItems containsSemiMixedTypes="0" containsString="0" containsNumber="1" minValue="0.6" maxValue="3.6" count="20">
        <n v="1.5"/>
        <n v="1.6"/>
        <n v="1.7"/>
        <n v="0.9"/>
        <n v="2.2000000000000002"/>
        <n v="0.7"/>
        <n v="2.2999999999999998"/>
        <n v="0.6"/>
        <n v="1.2"/>
        <n v="1.4"/>
        <n v="2.1"/>
        <n v="2.4"/>
        <n v="1.9"/>
        <n v="3.2"/>
        <n v="2.7"/>
        <n v="3.4"/>
        <n v="2.9"/>
        <n v="2.8"/>
        <n v="3.6"/>
        <n v="3.5"/>
      </sharedItems>
    </cacheField>
    <cacheField name="Quality (%)" numFmtId="0">
      <sharedItems containsSemiMixedTypes="0" containsString="0" containsNumber="1" minValue="84" maxValue="96" count="20">
        <n v="91.4"/>
        <n v="92.9"/>
        <n v="92.5"/>
        <n v="87"/>
        <n v="85"/>
        <n v="91.6"/>
        <n v="96"/>
        <n v="91.5"/>
        <n v="91.7"/>
        <n v="92.3"/>
        <n v="92.1"/>
        <n v="92.6"/>
        <n v="92.2"/>
        <n v="93.8"/>
        <n v="91.9"/>
        <n v="92"/>
        <n v="91.8"/>
        <n v="92.4"/>
        <n v="92.7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2"/>
  </r>
  <r>
    <x v="5"/>
    <x v="5"/>
    <x v="4"/>
  </r>
  <r>
    <x v="6"/>
    <x v="6"/>
    <x v="5"/>
  </r>
  <r>
    <x v="7"/>
    <x v="7"/>
    <x v="6"/>
  </r>
  <r>
    <x v="8"/>
    <x v="8"/>
    <x v="1"/>
  </r>
  <r>
    <x v="9"/>
    <x v="8"/>
    <x v="2"/>
  </r>
  <r>
    <x v="10"/>
    <x v="9"/>
    <x v="7"/>
  </r>
  <r>
    <x v="11"/>
    <x v="9"/>
    <x v="8"/>
  </r>
  <r>
    <x v="12"/>
    <x v="1"/>
    <x v="9"/>
  </r>
  <r>
    <x v="13"/>
    <x v="2"/>
    <x v="8"/>
  </r>
  <r>
    <x v="14"/>
    <x v="4"/>
    <x v="10"/>
  </r>
  <r>
    <x v="15"/>
    <x v="4"/>
    <x v="10"/>
  </r>
  <r>
    <x v="16"/>
    <x v="4"/>
    <x v="4"/>
  </r>
  <r>
    <x v="17"/>
    <x v="6"/>
    <x v="10"/>
  </r>
  <r>
    <x v="18"/>
    <x v="10"/>
    <x v="11"/>
  </r>
  <r>
    <x v="19"/>
    <x v="6"/>
    <x v="11"/>
  </r>
  <r>
    <x v="20"/>
    <x v="6"/>
    <x v="12"/>
  </r>
  <r>
    <x v="21"/>
    <x v="11"/>
    <x v="13"/>
  </r>
  <r>
    <x v="22"/>
    <x v="12"/>
    <x v="14"/>
  </r>
  <r>
    <x v="23"/>
    <x v="12"/>
    <x v="9"/>
  </r>
  <r>
    <x v="24"/>
    <x v="4"/>
    <x v="15"/>
  </r>
  <r>
    <x v="25"/>
    <x v="4"/>
    <x v="16"/>
  </r>
  <r>
    <x v="26"/>
    <x v="13"/>
    <x v="12"/>
  </r>
  <r>
    <x v="27"/>
    <x v="14"/>
    <x v="15"/>
  </r>
  <r>
    <x v="28"/>
    <x v="13"/>
    <x v="14"/>
  </r>
  <r>
    <x v="29"/>
    <x v="14"/>
    <x v="17"/>
  </r>
  <r>
    <x v="30"/>
    <x v="15"/>
    <x v="16"/>
  </r>
  <r>
    <x v="31"/>
    <x v="16"/>
    <x v="18"/>
  </r>
  <r>
    <x v="32"/>
    <x v="17"/>
    <x v="17"/>
  </r>
  <r>
    <x v="33"/>
    <x v="18"/>
    <x v="4"/>
  </r>
  <r>
    <x v="34"/>
    <x v="19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7781E-E982-4E01-9B1D-D5FE85A2C6FC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3">
    <pivotField dataField="1" showAll="0">
      <items count="36">
        <item x="14"/>
        <item x="4"/>
        <item x="8"/>
        <item x="21"/>
        <item x="10"/>
        <item x="28"/>
        <item x="16"/>
        <item x="31"/>
        <item x="34"/>
        <item x="5"/>
        <item x="0"/>
        <item x="9"/>
        <item x="27"/>
        <item x="12"/>
        <item x="29"/>
        <item x="20"/>
        <item x="7"/>
        <item x="17"/>
        <item x="22"/>
        <item x="11"/>
        <item x="1"/>
        <item x="18"/>
        <item x="26"/>
        <item x="25"/>
        <item x="15"/>
        <item x="6"/>
        <item x="2"/>
        <item x="33"/>
        <item x="24"/>
        <item x="13"/>
        <item x="23"/>
        <item x="19"/>
        <item x="3"/>
        <item x="32"/>
        <item x="30"/>
        <item t="default"/>
      </items>
    </pivotField>
    <pivotField axis="axisRow" showAll="0">
      <items count="21">
        <item h="1" x="7"/>
        <item h="1" x="5"/>
        <item h="1" x="3"/>
        <item h="1" x="8"/>
        <item h="1" x="9"/>
        <item h="1" x="0"/>
        <item h="1" x="1"/>
        <item h="1" x="2"/>
        <item x="12"/>
        <item x="10"/>
        <item x="4"/>
        <item x="6"/>
        <item x="11"/>
        <item x="14"/>
        <item x="17"/>
        <item x="16"/>
        <item x="13"/>
        <item x="15"/>
        <item x="19"/>
        <item x="18"/>
        <item t="default"/>
      </items>
    </pivotField>
    <pivotField showAll="0">
      <items count="21">
        <item x="19"/>
        <item x="4"/>
        <item x="3"/>
        <item x="0"/>
        <item x="7"/>
        <item x="5"/>
        <item x="8"/>
        <item x="16"/>
        <item x="14"/>
        <item x="15"/>
        <item x="10"/>
        <item x="12"/>
        <item x="9"/>
        <item x="17"/>
        <item x="2"/>
        <item x="11"/>
        <item x="18"/>
        <item x="1"/>
        <item x="13"/>
        <item x="6"/>
        <item t="default"/>
      </items>
    </pivotField>
  </pivotFields>
  <rowFields count="1">
    <field x="1"/>
  </rowFields>
  <rowItems count="13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Name" fld="0" subtotal="count" baseField="0" baseItem="0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DC05-A8DD-41A6-96B0-B3357059FC58}">
  <dimension ref="A3:B16"/>
  <sheetViews>
    <sheetView workbookViewId="0">
      <selection activeCell="F15" sqref="F15"/>
    </sheetView>
  </sheetViews>
  <sheetFormatPr defaultRowHeight="12.5"/>
  <cols>
    <col min="1" max="1" width="13" style="17" bestFit="1" customWidth="1"/>
    <col min="2" max="2" width="13.7265625" style="17" bestFit="1" customWidth="1"/>
    <col min="3" max="16384" width="8.7265625" style="17"/>
  </cols>
  <sheetData>
    <row r="3" spans="1:2">
      <c r="A3" s="16" t="s">
        <v>40</v>
      </c>
      <c r="B3" s="17" t="s">
        <v>42</v>
      </c>
    </row>
    <row r="4" spans="1:2">
      <c r="A4" s="17">
        <v>1.9</v>
      </c>
      <c r="B4" s="18">
        <v>2</v>
      </c>
    </row>
    <row r="5" spans="1:2">
      <c r="A5" s="17">
        <v>2.1</v>
      </c>
      <c r="B5" s="18">
        <v>1</v>
      </c>
    </row>
    <row r="6" spans="1:2">
      <c r="A6" s="17">
        <v>2.2000000000000002</v>
      </c>
      <c r="B6" s="18">
        <v>6</v>
      </c>
    </row>
    <row r="7" spans="1:2">
      <c r="A7" s="17">
        <v>2.2999999999999998</v>
      </c>
      <c r="B7" s="18">
        <v>4</v>
      </c>
    </row>
    <row r="8" spans="1:2">
      <c r="A8" s="17">
        <v>2.4</v>
      </c>
      <c r="B8" s="18">
        <v>1</v>
      </c>
    </row>
    <row r="9" spans="1:2">
      <c r="A9" s="17">
        <v>2.7</v>
      </c>
      <c r="B9" s="18">
        <v>2</v>
      </c>
    </row>
    <row r="10" spans="1:2">
      <c r="A10" s="17">
        <v>2.8</v>
      </c>
      <c r="B10" s="18">
        <v>1</v>
      </c>
    </row>
    <row r="11" spans="1:2">
      <c r="A11" s="17">
        <v>2.9</v>
      </c>
      <c r="B11" s="18">
        <v>1</v>
      </c>
    </row>
    <row r="12" spans="1:2">
      <c r="A12" s="17">
        <v>3.2</v>
      </c>
      <c r="B12" s="18">
        <v>2</v>
      </c>
    </row>
    <row r="13" spans="1:2">
      <c r="A13" s="17">
        <v>3.4</v>
      </c>
      <c r="B13" s="18">
        <v>1</v>
      </c>
    </row>
    <row r="14" spans="1:2">
      <c r="A14" s="17">
        <v>3.5</v>
      </c>
      <c r="B14" s="18">
        <v>1</v>
      </c>
    </row>
    <row r="15" spans="1:2">
      <c r="A15" s="17">
        <v>3.6</v>
      </c>
      <c r="B15" s="18">
        <v>1</v>
      </c>
    </row>
    <row r="16" spans="1:2">
      <c r="A16" s="17" t="s">
        <v>41</v>
      </c>
      <c r="B16" s="18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80"/>
  <sheetViews>
    <sheetView workbookViewId="0">
      <selection activeCell="A44" sqref="A44"/>
    </sheetView>
  </sheetViews>
  <sheetFormatPr defaultColWidth="12.6328125" defaultRowHeight="15.75" customHeight="1"/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5.75" customHeight="1">
      <c r="A2" s="3" t="s">
        <v>3</v>
      </c>
      <c r="B2" s="3">
        <v>1.5</v>
      </c>
      <c r="C2" s="3">
        <v>91.4</v>
      </c>
    </row>
    <row r="3" spans="1:3" ht="15.75" customHeight="1">
      <c r="A3" s="3" t="s">
        <v>4</v>
      </c>
      <c r="B3" s="3">
        <v>1.6</v>
      </c>
      <c r="C3" s="3">
        <v>92.9</v>
      </c>
    </row>
    <row r="4" spans="1:3" ht="15.75" customHeight="1">
      <c r="A4" s="3" t="s">
        <v>5</v>
      </c>
      <c r="B4" s="3">
        <v>1.7</v>
      </c>
      <c r="C4" s="3">
        <v>92.5</v>
      </c>
    </row>
    <row r="5" spans="1:3" ht="15.75" customHeight="1">
      <c r="A5" s="3" t="s">
        <v>6</v>
      </c>
      <c r="B5" s="3">
        <v>0.9</v>
      </c>
      <c r="C5" s="3">
        <v>87</v>
      </c>
    </row>
    <row r="6" spans="1:3" ht="15.75" customHeight="1">
      <c r="A6" s="3" t="s">
        <v>7</v>
      </c>
      <c r="B6" s="3">
        <v>2.2000000000000002</v>
      </c>
      <c r="C6" s="3">
        <v>92.5</v>
      </c>
    </row>
    <row r="7" spans="1:3" ht="15.75" customHeight="1">
      <c r="A7" s="3" t="s">
        <v>8</v>
      </c>
      <c r="B7" s="3">
        <v>0.7</v>
      </c>
      <c r="C7" s="3">
        <v>85</v>
      </c>
    </row>
    <row r="8" spans="1:3" ht="15.75" customHeight="1">
      <c r="A8" s="3" t="s">
        <v>9</v>
      </c>
      <c r="B8" s="3">
        <v>2.2999999999999998</v>
      </c>
      <c r="C8" s="3">
        <v>91.6</v>
      </c>
    </row>
    <row r="9" spans="1:3" ht="15.75" customHeight="1">
      <c r="A9" s="3" t="s">
        <v>10</v>
      </c>
      <c r="B9" s="3">
        <v>0.6</v>
      </c>
      <c r="C9" s="3">
        <v>96</v>
      </c>
    </row>
    <row r="10" spans="1:3" ht="15.75" customHeight="1">
      <c r="A10" s="3" t="s">
        <v>11</v>
      </c>
      <c r="B10" s="3">
        <v>1.2</v>
      </c>
      <c r="C10" s="3">
        <v>92.9</v>
      </c>
    </row>
    <row r="11" spans="1:3" ht="15.75" customHeight="1">
      <c r="A11" s="3" t="s">
        <v>12</v>
      </c>
      <c r="B11" s="3">
        <v>1.2</v>
      </c>
      <c r="C11" s="3">
        <v>92.5</v>
      </c>
    </row>
    <row r="12" spans="1:3" ht="15.75" customHeight="1">
      <c r="A12" s="3" t="s">
        <v>13</v>
      </c>
      <c r="B12" s="3">
        <v>1.4</v>
      </c>
      <c r="C12" s="3">
        <v>91.5</v>
      </c>
    </row>
    <row r="13" spans="1:3" ht="15.75" customHeight="1">
      <c r="A13" s="3" t="s">
        <v>14</v>
      </c>
      <c r="B13" s="3">
        <v>1.4</v>
      </c>
      <c r="C13" s="3">
        <v>91.7</v>
      </c>
    </row>
    <row r="14" spans="1:3" ht="15.75" customHeight="1">
      <c r="A14" s="3" t="s">
        <v>15</v>
      </c>
      <c r="B14" s="3">
        <v>1.6</v>
      </c>
      <c r="C14" s="3">
        <v>92.3</v>
      </c>
    </row>
    <row r="15" spans="1:3" ht="15.75" customHeight="1">
      <c r="A15" s="3" t="s">
        <v>16</v>
      </c>
      <c r="B15" s="3">
        <v>1.7</v>
      </c>
      <c r="C15" s="3">
        <v>91.7</v>
      </c>
    </row>
    <row r="16" spans="1:3" ht="15.75" customHeight="1">
      <c r="A16" s="3" t="s">
        <v>17</v>
      </c>
      <c r="B16" s="3">
        <v>2.2000000000000002</v>
      </c>
      <c r="C16" s="3">
        <v>92.1</v>
      </c>
    </row>
    <row r="17" spans="1:3" ht="15.75" customHeight="1">
      <c r="A17" s="3" t="s">
        <v>18</v>
      </c>
      <c r="B17" s="3">
        <v>2.2000000000000002</v>
      </c>
      <c r="C17" s="3">
        <v>92.1</v>
      </c>
    </row>
    <row r="18" spans="1:3" ht="15.75" customHeight="1">
      <c r="A18" s="3" t="s">
        <v>19</v>
      </c>
      <c r="B18" s="3">
        <v>2.2000000000000002</v>
      </c>
      <c r="C18" s="3">
        <v>85</v>
      </c>
    </row>
    <row r="19" spans="1:3" ht="15.75" customHeight="1">
      <c r="A19" s="3" t="s">
        <v>20</v>
      </c>
      <c r="B19" s="3">
        <v>2.2999999999999998</v>
      </c>
      <c r="C19" s="3">
        <v>92.1</v>
      </c>
    </row>
    <row r="20" spans="1:3" ht="15.75" customHeight="1">
      <c r="A20" s="3" t="s">
        <v>21</v>
      </c>
      <c r="B20" s="3">
        <v>2.1</v>
      </c>
      <c r="C20" s="3">
        <v>92.6</v>
      </c>
    </row>
    <row r="21" spans="1:3" ht="15.75" customHeight="1">
      <c r="A21" s="3" t="s">
        <v>22</v>
      </c>
      <c r="B21" s="3">
        <v>2.2999999999999998</v>
      </c>
      <c r="C21" s="3">
        <v>92.6</v>
      </c>
    </row>
    <row r="22" spans="1:3" ht="12.5">
      <c r="A22" s="3" t="s">
        <v>23</v>
      </c>
      <c r="B22" s="3">
        <v>2.2999999999999998</v>
      </c>
      <c r="C22" s="3">
        <v>92.2</v>
      </c>
    </row>
    <row r="23" spans="1:3" ht="12.5">
      <c r="A23" s="3" t="s">
        <v>24</v>
      </c>
      <c r="B23" s="3">
        <v>2.4</v>
      </c>
      <c r="C23" s="3">
        <v>93.8</v>
      </c>
    </row>
    <row r="24" spans="1:3" ht="12.5">
      <c r="A24" s="3" t="s">
        <v>25</v>
      </c>
      <c r="B24" s="3">
        <v>1.9</v>
      </c>
      <c r="C24" s="3">
        <v>91.9</v>
      </c>
    </row>
    <row r="25" spans="1:3" ht="12.5">
      <c r="A25" s="3" t="s">
        <v>26</v>
      </c>
      <c r="B25" s="3">
        <v>1.9</v>
      </c>
      <c r="C25" s="3">
        <v>92.3</v>
      </c>
    </row>
    <row r="26" spans="1:3" ht="12.5">
      <c r="A26" s="3" t="s">
        <v>27</v>
      </c>
      <c r="B26" s="3">
        <v>2.2000000000000002</v>
      </c>
      <c r="C26" s="3">
        <v>92</v>
      </c>
    </row>
    <row r="27" spans="1:3" ht="12.5">
      <c r="A27" s="3" t="s">
        <v>28</v>
      </c>
      <c r="B27" s="3">
        <v>2.2000000000000002</v>
      </c>
      <c r="C27" s="3">
        <v>91.8</v>
      </c>
    </row>
    <row r="28" spans="1:3" ht="12.5">
      <c r="A28" s="3" t="s">
        <v>29</v>
      </c>
      <c r="B28" s="3">
        <v>3.2</v>
      </c>
      <c r="C28" s="3">
        <v>92.2</v>
      </c>
    </row>
    <row r="29" spans="1:3" ht="12.5">
      <c r="A29" s="3" t="s">
        <v>30</v>
      </c>
      <c r="B29" s="3">
        <v>2.7</v>
      </c>
      <c r="C29" s="3">
        <v>92</v>
      </c>
    </row>
    <row r="30" spans="1:3" ht="12.5">
      <c r="A30" s="3" t="s">
        <v>31</v>
      </c>
      <c r="B30" s="3">
        <v>3.2</v>
      </c>
      <c r="C30" s="3">
        <v>91.9</v>
      </c>
    </row>
    <row r="31" spans="1:3" ht="12.5">
      <c r="A31" s="3" t="s">
        <v>32</v>
      </c>
      <c r="B31" s="3">
        <v>2.7</v>
      </c>
      <c r="C31" s="3">
        <v>92.4</v>
      </c>
    </row>
    <row r="32" spans="1:3" ht="12.5">
      <c r="A32" s="3" t="s">
        <v>33</v>
      </c>
      <c r="B32" s="3">
        <v>3.4</v>
      </c>
      <c r="C32" s="3">
        <v>91.8</v>
      </c>
    </row>
    <row r="33" spans="1:3" ht="12.5">
      <c r="A33" s="3" t="s">
        <v>34</v>
      </c>
      <c r="B33" s="3">
        <v>2.9</v>
      </c>
      <c r="C33" s="3">
        <v>92.7</v>
      </c>
    </row>
    <row r="34" spans="1:3" ht="12.5">
      <c r="A34" s="3" t="s">
        <v>35</v>
      </c>
      <c r="B34" s="3">
        <v>2.8</v>
      </c>
      <c r="C34" s="3">
        <v>92.4</v>
      </c>
    </row>
    <row r="35" spans="1:3" ht="12.5">
      <c r="A35" s="3" t="s">
        <v>36</v>
      </c>
      <c r="B35" s="3">
        <v>3.6</v>
      </c>
      <c r="C35" s="3">
        <v>85</v>
      </c>
    </row>
    <row r="36" spans="1:3" ht="12.5">
      <c r="A36" s="3" t="s">
        <v>37</v>
      </c>
      <c r="B36" s="11">
        <v>3.5</v>
      </c>
      <c r="C36" s="3">
        <v>84</v>
      </c>
    </row>
    <row r="37" spans="1:3" ht="13">
      <c r="A37" s="7" t="s">
        <v>38</v>
      </c>
      <c r="B37" s="12">
        <f>AVERAGE(B2:B36)</f>
        <v>2.12</v>
      </c>
      <c r="C37" s="12">
        <f>AVERAGE(C2:C36)</f>
        <v>91.325714285714284</v>
      </c>
    </row>
    <row r="38" spans="1:3" ht="13">
      <c r="A38" s="15" t="s">
        <v>39</v>
      </c>
      <c r="B38" s="14">
        <f>STDEV(B2:B36)</f>
        <v>0.76650467171747017</v>
      </c>
      <c r="C38" s="10">
        <f>STDEV(C2:C36)</f>
        <v>2.6820035154978554</v>
      </c>
    </row>
    <row r="39" spans="1:3" ht="12.5">
      <c r="A39" s="4"/>
    </row>
    <row r="40" spans="1:3" ht="12.5">
      <c r="A40" s="4"/>
    </row>
    <row r="41" spans="1:3" ht="12.5">
      <c r="A41" s="4"/>
    </row>
    <row r="42" spans="1:3" ht="12.5">
      <c r="A42" s="4"/>
    </row>
    <row r="43" spans="1:3" ht="15.75" customHeight="1">
      <c r="A43" s="8" t="s">
        <v>44</v>
      </c>
    </row>
    <row r="44" spans="1:3" ht="15.75" customHeight="1">
      <c r="A44" s="8"/>
    </row>
    <row r="45" spans="1:3" ht="15.75" customHeight="1">
      <c r="A45" t="s">
        <v>45</v>
      </c>
    </row>
    <row r="47" spans="1:3" ht="15.75" customHeight="1">
      <c r="A47" t="s">
        <v>43</v>
      </c>
    </row>
    <row r="80" spans="1:1" ht="12.5">
      <c r="A80" s="4"/>
    </row>
  </sheetData>
  <conditionalFormatting sqref="C2:C36">
    <cfRule type="cellIs" dxfId="0" priority="1" operator="lessThan">
      <formula>90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8"/>
  <sheetViews>
    <sheetView tabSelected="1" workbookViewId="0">
      <selection activeCell="D16" sqref="D16"/>
    </sheetView>
  </sheetViews>
  <sheetFormatPr defaultColWidth="12.6328125" defaultRowHeight="15.75" customHeight="1"/>
  <sheetData>
    <row r="1" spans="1:4" ht="39">
      <c r="A1" s="5" t="s">
        <v>0</v>
      </c>
      <c r="B1" s="5" t="s">
        <v>1</v>
      </c>
      <c r="C1" s="5" t="s">
        <v>2</v>
      </c>
      <c r="D1" s="6"/>
    </row>
    <row r="2" spans="1:4" ht="12.5">
      <c r="A2" s="3" t="s">
        <v>24</v>
      </c>
      <c r="B2" s="3">
        <v>2.1</v>
      </c>
      <c r="C2" s="3">
        <v>91.8</v>
      </c>
    </row>
    <row r="3" spans="1:4" ht="12.5">
      <c r="A3" s="3" t="s">
        <v>7</v>
      </c>
      <c r="B3" s="3">
        <v>2.5</v>
      </c>
      <c r="C3" s="3">
        <v>91.7</v>
      </c>
    </row>
    <row r="4" spans="1:4" ht="12.5">
      <c r="A4" s="3" t="s">
        <v>31</v>
      </c>
      <c r="B4" s="3">
        <v>2.2000000000000002</v>
      </c>
      <c r="C4" s="3">
        <v>92.1</v>
      </c>
    </row>
    <row r="5" spans="1:4" ht="12.5">
      <c r="A5" s="3" t="s">
        <v>17</v>
      </c>
      <c r="B5" s="3">
        <v>2.2999999999999998</v>
      </c>
      <c r="C5" s="3">
        <v>92.6</v>
      </c>
    </row>
    <row r="6" spans="1:4" ht="12.5">
      <c r="A6" s="3" t="s">
        <v>34</v>
      </c>
      <c r="B6" s="3">
        <v>2</v>
      </c>
      <c r="C6" s="3">
        <v>91.5</v>
      </c>
    </row>
    <row r="7" spans="1:4" ht="12.5">
      <c r="A7" s="3" t="s">
        <v>13</v>
      </c>
      <c r="B7" s="3">
        <v>1.9</v>
      </c>
      <c r="C7" s="3">
        <v>91.9</v>
      </c>
    </row>
    <row r="8" spans="1:4" ht="12.5">
      <c r="A8" s="3" t="s">
        <v>19</v>
      </c>
      <c r="B8" s="3">
        <v>2.2999999999999998</v>
      </c>
      <c r="C8" s="3">
        <v>92.7</v>
      </c>
    </row>
    <row r="9" spans="1:4" ht="12.5">
      <c r="A9" s="3" t="s">
        <v>11</v>
      </c>
      <c r="B9" s="3">
        <v>2.2000000000000002</v>
      </c>
      <c r="C9" s="3">
        <v>91.4</v>
      </c>
    </row>
    <row r="10" spans="1:4" ht="12.5">
      <c r="A10" s="3" t="s">
        <v>37</v>
      </c>
      <c r="B10" s="3">
        <v>1.6</v>
      </c>
      <c r="C10" s="3">
        <v>92.2</v>
      </c>
    </row>
    <row r="11" spans="1:4" ht="12.5">
      <c r="A11" s="3" t="s">
        <v>8</v>
      </c>
      <c r="B11" s="3">
        <v>1.9</v>
      </c>
      <c r="C11" s="3">
        <v>92</v>
      </c>
    </row>
    <row r="12" spans="1:4" ht="12.5">
      <c r="A12" s="3" t="s">
        <v>3</v>
      </c>
      <c r="B12" s="3">
        <v>2.2999999999999998</v>
      </c>
      <c r="C12" s="3">
        <v>92.3</v>
      </c>
    </row>
    <row r="13" spans="1:4" ht="12.5">
      <c r="A13" s="3" t="s">
        <v>23</v>
      </c>
      <c r="B13" s="3">
        <v>2.6</v>
      </c>
      <c r="C13" s="3">
        <v>91.9</v>
      </c>
    </row>
    <row r="14" spans="1:4" ht="12.5">
      <c r="A14" s="3" t="s">
        <v>30</v>
      </c>
      <c r="B14" s="3">
        <v>2.2000000000000002</v>
      </c>
      <c r="C14" s="3">
        <v>92.4</v>
      </c>
    </row>
    <row r="15" spans="1:4" ht="12.5">
      <c r="A15" s="3" t="s">
        <v>10</v>
      </c>
      <c r="B15" s="3">
        <v>2.4</v>
      </c>
      <c r="C15" s="3">
        <v>92.6</v>
      </c>
    </row>
    <row r="16" spans="1:4" ht="12.5">
      <c r="A16" s="3" t="s">
        <v>32</v>
      </c>
      <c r="B16" s="3">
        <v>2.2999999999999998</v>
      </c>
      <c r="C16" s="3">
        <v>91.7</v>
      </c>
    </row>
    <row r="17" spans="1:4" ht="12.5">
      <c r="A17" s="3" t="s">
        <v>15</v>
      </c>
      <c r="B17" s="3">
        <v>2.2000000000000002</v>
      </c>
      <c r="C17" s="3">
        <v>92.5</v>
      </c>
    </row>
    <row r="18" spans="1:4" ht="12.5">
      <c r="A18" s="3" t="s">
        <v>20</v>
      </c>
      <c r="B18" s="3">
        <v>2.4</v>
      </c>
      <c r="C18" s="3">
        <v>91.8</v>
      </c>
    </row>
    <row r="19" spans="1:4" ht="12.5">
      <c r="A19" s="3" t="s">
        <v>25</v>
      </c>
      <c r="B19" s="3">
        <v>1.9</v>
      </c>
      <c r="C19" s="3">
        <v>92.7</v>
      </c>
    </row>
    <row r="20" spans="1:4" ht="12.5">
      <c r="A20" s="3" t="s">
        <v>12</v>
      </c>
      <c r="B20" s="3">
        <v>2.5</v>
      </c>
      <c r="C20" s="3">
        <v>91.4</v>
      </c>
    </row>
    <row r="21" spans="1:4" ht="12.5">
      <c r="A21" s="3" t="s">
        <v>14</v>
      </c>
      <c r="B21" s="3">
        <v>2.2000000000000002</v>
      </c>
      <c r="C21" s="3">
        <v>91.9</v>
      </c>
    </row>
    <row r="22" spans="1:4" ht="12.5">
      <c r="A22" s="3" t="s">
        <v>4</v>
      </c>
      <c r="B22" s="3">
        <v>2.2000000000000002</v>
      </c>
      <c r="C22" s="3">
        <v>92.5</v>
      </c>
      <c r="D22" s="2"/>
    </row>
    <row r="23" spans="1:4" ht="12.5">
      <c r="A23" s="3" t="s">
        <v>21</v>
      </c>
      <c r="B23" s="3">
        <v>2.1</v>
      </c>
      <c r="C23" s="3">
        <v>92.2</v>
      </c>
    </row>
    <row r="24" spans="1:4" ht="12.5">
      <c r="A24" s="3" t="s">
        <v>28</v>
      </c>
      <c r="B24" s="3">
        <v>1.7</v>
      </c>
      <c r="C24" s="3">
        <v>91.6</v>
      </c>
    </row>
    <row r="25" spans="1:4" ht="12.5">
      <c r="A25" s="3" t="s">
        <v>29</v>
      </c>
      <c r="B25" s="3">
        <v>2.2000000000000002</v>
      </c>
      <c r="C25" s="3">
        <v>92.3</v>
      </c>
    </row>
    <row r="26" spans="1:4" ht="12.5">
      <c r="A26" s="3" t="s">
        <v>36</v>
      </c>
      <c r="B26" s="3">
        <v>2</v>
      </c>
      <c r="C26" s="3">
        <v>92</v>
      </c>
    </row>
    <row r="27" spans="1:4" ht="12.5">
      <c r="A27" s="3" t="s">
        <v>9</v>
      </c>
      <c r="B27" s="3">
        <v>1.8</v>
      </c>
      <c r="C27" s="3">
        <v>91.8</v>
      </c>
    </row>
    <row r="28" spans="1:4" ht="12.5">
      <c r="A28" s="3" t="s">
        <v>5</v>
      </c>
      <c r="B28" s="3">
        <v>1.7</v>
      </c>
      <c r="C28" s="3">
        <v>92.4</v>
      </c>
    </row>
    <row r="29" spans="1:4" ht="12.5">
      <c r="A29" s="3" t="s">
        <v>18</v>
      </c>
      <c r="B29" s="3">
        <v>2.2999999999999998</v>
      </c>
      <c r="C29" s="3">
        <v>92.1</v>
      </c>
    </row>
    <row r="30" spans="1:4" ht="12.5">
      <c r="A30" s="3" t="s">
        <v>27</v>
      </c>
      <c r="B30" s="3">
        <v>2.4</v>
      </c>
      <c r="C30" s="3">
        <v>91.7</v>
      </c>
    </row>
    <row r="31" spans="1:4" ht="12.5">
      <c r="A31" s="3" t="s">
        <v>33</v>
      </c>
      <c r="B31" s="3">
        <v>2</v>
      </c>
      <c r="C31" s="3">
        <v>92.6</v>
      </c>
    </row>
    <row r="32" spans="1:4" ht="12.5">
      <c r="A32" s="3" t="s">
        <v>35</v>
      </c>
      <c r="B32" s="3">
        <v>2.2000000000000002</v>
      </c>
      <c r="C32" s="3">
        <v>91.5</v>
      </c>
    </row>
    <row r="33" spans="1:3" ht="12.5">
      <c r="A33" s="3" t="s">
        <v>26</v>
      </c>
      <c r="B33" s="3">
        <v>1.8</v>
      </c>
      <c r="C33" s="3">
        <v>91.9</v>
      </c>
    </row>
    <row r="34" spans="1:3" ht="12.5">
      <c r="A34" s="3" t="s">
        <v>16</v>
      </c>
      <c r="B34" s="3">
        <v>2.1</v>
      </c>
      <c r="C34" s="3">
        <v>92.7</v>
      </c>
    </row>
    <row r="35" spans="1:3" ht="12.5">
      <c r="A35" s="3" t="s">
        <v>6</v>
      </c>
      <c r="B35" s="3">
        <v>1.7</v>
      </c>
      <c r="C35" s="3">
        <v>91.4</v>
      </c>
    </row>
    <row r="36" spans="1:3" ht="12.5">
      <c r="A36" s="3" t="s">
        <v>22</v>
      </c>
      <c r="B36" s="3">
        <v>2</v>
      </c>
      <c r="C36" s="3">
        <v>92.2</v>
      </c>
    </row>
    <row r="37" spans="1:3" ht="13">
      <c r="A37" s="7" t="s">
        <v>38</v>
      </c>
      <c r="B37" s="13">
        <f>AVERAGE(B2:B36)</f>
        <v>2.12</v>
      </c>
      <c r="C37" s="13">
        <f>AVERAGE(C2:C36)</f>
        <v>92.057142857142864</v>
      </c>
    </row>
    <row r="38" spans="1:3" ht="15.75" customHeight="1">
      <c r="A38" s="9" t="s">
        <v>39</v>
      </c>
      <c r="B38" s="14">
        <f>STDEV(B2:B36)</f>
        <v>0.25298221281347127</v>
      </c>
      <c r="C38" s="14">
        <f>STDEV(C2:C36)</f>
        <v>0.41108587501719718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Workflow#1</vt:lpstr>
      <vt:lpstr>Workflow#2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Latake</cp:lastModifiedBy>
  <dcterms:modified xsi:type="dcterms:W3CDTF">2024-07-11T10:19:50Z</dcterms:modified>
</cp:coreProperties>
</file>