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\Desktop\"/>
    </mc:Choice>
  </mc:AlternateContent>
  <xr:revisionPtr revIDLastSave="0" documentId="13_ncr:1_{2F954BE4-E550-47DE-AB6E-9ECCF93BEFB8}" xr6:coauthVersionLast="45" xr6:coauthVersionMax="45" xr10:uidLastSave="{00000000-0000-0000-0000-000000000000}"/>
  <bookViews>
    <workbookView xWindow="-108" yWindow="-108" windowWidth="23256" windowHeight="12576" xr2:uid="{81CC4B4E-7D98-4B3E-909D-1279AB58D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G12" i="1"/>
  <c r="G13" i="1"/>
  <c r="G14" i="1"/>
  <c r="F12" i="1"/>
  <c r="F13" i="1"/>
  <c r="F14" i="1"/>
  <c r="G11" i="1"/>
  <c r="F11" i="1"/>
</calcChain>
</file>

<file path=xl/sharedStrings.xml><?xml version="1.0" encoding="utf-8"?>
<sst xmlns="http://schemas.openxmlformats.org/spreadsheetml/2006/main" count="38" uniqueCount="27">
  <si>
    <t xml:space="preserve">DC GAIN </t>
  </si>
  <si>
    <t>a)</t>
  </si>
  <si>
    <t>Ri</t>
  </si>
  <si>
    <t>Rf</t>
  </si>
  <si>
    <t>Vout Experimental</t>
  </si>
  <si>
    <t>Vout Calculated</t>
  </si>
  <si>
    <t>1.34 * 10^(-6)</t>
  </si>
  <si>
    <t>3.62 * 10^(-6)</t>
  </si>
  <si>
    <t>13.40 * 10^(-6)</t>
  </si>
  <si>
    <t>6.30 * 10^(-6)</t>
  </si>
  <si>
    <t>Vout Experimental(V)</t>
  </si>
  <si>
    <t>Vin(V)</t>
  </si>
  <si>
    <t>Vout Calculated(V)</t>
  </si>
  <si>
    <t>Gain (Theoretical)</t>
  </si>
  <si>
    <t>Gain (Calculated)</t>
  </si>
  <si>
    <t>Vout (V)</t>
  </si>
  <si>
    <t>INVERTING AMPLIFIER</t>
  </si>
  <si>
    <t>Reactance of C</t>
  </si>
  <si>
    <t>3.386ohm</t>
  </si>
  <si>
    <t>Superposition</t>
  </si>
  <si>
    <t>V1</t>
  </si>
  <si>
    <t>V2</t>
  </si>
  <si>
    <t>Differential Amplifier</t>
  </si>
  <si>
    <t>R1</t>
  </si>
  <si>
    <t>R2</t>
  </si>
  <si>
    <t>R3</t>
  </si>
  <si>
    <t>Vout 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</si>
</sst>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1AA8-345F-4550-A26C-513D03153305}">
  <dimension ref="A1:I29"/>
  <sheetViews>
    <sheetView tabSelected="1" topLeftCell="A7" workbookViewId="0">
      <selection activeCell="J23" sqref="J23"/>
    </sheetView>
  </sheetViews>
  <sheetFormatPr defaultRowHeight="14.4" x14ac:dyDescent="0.3"/>
  <cols>
    <col min="2" max="2" width="12.77734375" customWidth="1"/>
    <col min="3" max="3" width="13.33203125" customWidth="1"/>
    <col min="4" max="4" width="14.33203125" customWidth="1"/>
    <col min="5" max="5" width="22.33203125" customWidth="1"/>
    <col min="6" max="6" width="22.88671875" customWidth="1"/>
    <col min="7" max="7" width="16.88671875" customWidth="1"/>
    <col min="8" max="8" width="18.6640625" customWidth="1"/>
    <col min="9" max="9" width="16.109375" customWidth="1"/>
  </cols>
  <sheetData>
    <row r="1" spans="1:7" x14ac:dyDescent="0.3">
      <c r="A1" t="s">
        <v>0</v>
      </c>
      <c r="B1" t="s">
        <v>1</v>
      </c>
    </row>
    <row r="2" spans="1:7" x14ac:dyDescent="0.3">
      <c r="B2" s="2" t="s">
        <v>2</v>
      </c>
      <c r="C2" s="2" t="s">
        <v>3</v>
      </c>
      <c r="D2" s="2" t="s">
        <v>11</v>
      </c>
      <c r="E2" s="2" t="s">
        <v>10</v>
      </c>
      <c r="F2" s="2" t="s">
        <v>12</v>
      </c>
    </row>
    <row r="3" spans="1:7" x14ac:dyDescent="0.3">
      <c r="B3" s="1">
        <v>10000</v>
      </c>
      <c r="C3" s="1">
        <v>10000</v>
      </c>
      <c r="D3" s="1" t="s">
        <v>6</v>
      </c>
      <c r="E3" s="1">
        <v>-1</v>
      </c>
      <c r="F3" s="1">
        <v>-1</v>
      </c>
    </row>
    <row r="4" spans="1:7" x14ac:dyDescent="0.3">
      <c r="B4" s="1">
        <v>10000</v>
      </c>
      <c r="C4" s="1">
        <v>27000</v>
      </c>
      <c r="D4" s="1" t="s">
        <v>7</v>
      </c>
      <c r="E4" s="1">
        <v>-2.7</v>
      </c>
      <c r="F4" s="1">
        <v>-2.7</v>
      </c>
    </row>
    <row r="5" spans="1:7" x14ac:dyDescent="0.3">
      <c r="B5" s="1">
        <v>10000</v>
      </c>
      <c r="C5" s="1">
        <v>47000</v>
      </c>
      <c r="D5" s="1" t="s">
        <v>9</v>
      </c>
      <c r="E5" s="1">
        <v>-4.7</v>
      </c>
      <c r="F5" s="1">
        <v>-4.7</v>
      </c>
    </row>
    <row r="6" spans="1:7" x14ac:dyDescent="0.3">
      <c r="B6" s="1">
        <v>10000</v>
      </c>
      <c r="C6" s="1">
        <v>100000</v>
      </c>
      <c r="D6" s="1" t="s">
        <v>8</v>
      </c>
      <c r="E6" s="1">
        <v>-10</v>
      </c>
      <c r="F6" s="1">
        <v>-10</v>
      </c>
    </row>
    <row r="9" spans="1:7" x14ac:dyDescent="0.3">
      <c r="A9" t="s">
        <v>16</v>
      </c>
      <c r="C9" t="s">
        <v>1</v>
      </c>
    </row>
    <row r="10" spans="1:7" x14ac:dyDescent="0.3">
      <c r="B10" s="2" t="s">
        <v>2</v>
      </c>
      <c r="C10" s="2" t="s">
        <v>3</v>
      </c>
      <c r="D10" s="2" t="s">
        <v>11</v>
      </c>
      <c r="E10" s="2" t="s">
        <v>15</v>
      </c>
      <c r="F10" s="2" t="s">
        <v>14</v>
      </c>
      <c r="G10" s="2" t="s">
        <v>13</v>
      </c>
    </row>
    <row r="11" spans="1:7" x14ac:dyDescent="0.3">
      <c r="B11" s="1">
        <v>10000</v>
      </c>
      <c r="C11" s="1">
        <v>10000</v>
      </c>
      <c r="D11">
        <v>0.5</v>
      </c>
      <c r="E11">
        <v>1</v>
      </c>
      <c r="F11">
        <f>E11/D11</f>
        <v>2</v>
      </c>
      <c r="G11">
        <f>1+C11/B11</f>
        <v>2</v>
      </c>
    </row>
    <row r="12" spans="1:7" x14ac:dyDescent="0.3">
      <c r="B12" s="1">
        <v>10000</v>
      </c>
      <c r="C12" s="1">
        <v>27000</v>
      </c>
      <c r="D12">
        <v>0.5</v>
      </c>
      <c r="E12">
        <v>1.85</v>
      </c>
      <c r="F12">
        <f t="shared" ref="F12:F14" si="0">E12/D12</f>
        <v>3.7</v>
      </c>
      <c r="G12">
        <f t="shared" ref="G12:G14" si="1">1+C12/B12</f>
        <v>3.7</v>
      </c>
    </row>
    <row r="13" spans="1:7" x14ac:dyDescent="0.3">
      <c r="B13" s="1">
        <v>10000</v>
      </c>
      <c r="C13" s="1">
        <v>47000</v>
      </c>
      <c r="D13">
        <v>0.5</v>
      </c>
      <c r="E13">
        <v>2.84</v>
      </c>
      <c r="F13">
        <f t="shared" si="0"/>
        <v>5.68</v>
      </c>
      <c r="G13">
        <f t="shared" si="1"/>
        <v>5.7</v>
      </c>
    </row>
    <row r="14" spans="1:7" x14ac:dyDescent="0.3">
      <c r="B14" s="1">
        <v>10000</v>
      </c>
      <c r="C14" s="1">
        <v>100000</v>
      </c>
      <c r="D14">
        <v>0.5</v>
      </c>
      <c r="E14">
        <v>4.0599999999999996</v>
      </c>
      <c r="F14">
        <f t="shared" si="0"/>
        <v>8.1199999999999992</v>
      </c>
      <c r="G14">
        <f t="shared" si="1"/>
        <v>11</v>
      </c>
    </row>
    <row r="16" spans="1:7" x14ac:dyDescent="0.3">
      <c r="B16" t="s">
        <v>17</v>
      </c>
      <c r="C16" t="s">
        <v>18</v>
      </c>
    </row>
    <row r="19" spans="1:9" x14ac:dyDescent="0.3">
      <c r="A19" t="s">
        <v>19</v>
      </c>
      <c r="C19" t="s">
        <v>1</v>
      </c>
    </row>
    <row r="20" spans="1:9" x14ac:dyDescent="0.3">
      <c r="B20" s="2" t="s">
        <v>2</v>
      </c>
      <c r="C20" s="2" t="s">
        <v>3</v>
      </c>
      <c r="D20" s="2" t="s">
        <v>20</v>
      </c>
      <c r="E20" s="2" t="s">
        <v>21</v>
      </c>
      <c r="F20" s="2" t="s">
        <v>4</v>
      </c>
    </row>
    <row r="21" spans="1:9" x14ac:dyDescent="0.3">
      <c r="B21" s="1">
        <v>10000</v>
      </c>
      <c r="C21" s="1">
        <v>10000</v>
      </c>
      <c r="D21" s="3">
        <v>3</v>
      </c>
      <c r="E21" s="3">
        <v>2</v>
      </c>
      <c r="F21" s="3">
        <v>1</v>
      </c>
    </row>
    <row r="22" spans="1:9" x14ac:dyDescent="0.3">
      <c r="B22" s="1">
        <v>10000</v>
      </c>
      <c r="C22" s="1">
        <v>47000</v>
      </c>
      <c r="D22" s="3">
        <v>3</v>
      </c>
      <c r="E22" s="3">
        <v>2</v>
      </c>
      <c r="F22" s="3">
        <v>-2.7</v>
      </c>
    </row>
    <row r="23" spans="1:9" x14ac:dyDescent="0.3">
      <c r="B23" s="1">
        <v>10000</v>
      </c>
      <c r="C23" s="1">
        <v>100000</v>
      </c>
      <c r="D23" s="3">
        <v>3</v>
      </c>
      <c r="E23" s="3">
        <v>2</v>
      </c>
      <c r="F23" s="3">
        <v>-4.0679999999999996</v>
      </c>
    </row>
    <row r="24" spans="1:9" x14ac:dyDescent="0.3">
      <c r="B24" s="1"/>
      <c r="C24" s="3"/>
      <c r="D24" s="3"/>
      <c r="E24" s="3"/>
      <c r="F24" s="3"/>
      <c r="G24" s="3"/>
    </row>
    <row r="25" spans="1:9" x14ac:dyDescent="0.3">
      <c r="A25" t="s">
        <v>22</v>
      </c>
      <c r="C25" t="s">
        <v>1</v>
      </c>
    </row>
    <row r="26" spans="1:9" x14ac:dyDescent="0.3">
      <c r="B26" s="2" t="s">
        <v>23</v>
      </c>
      <c r="C26" s="2" t="s">
        <v>24</v>
      </c>
      <c r="D26" s="2" t="s">
        <v>25</v>
      </c>
      <c r="E26" s="2" t="s">
        <v>3</v>
      </c>
      <c r="F26" s="2" t="s">
        <v>20</v>
      </c>
      <c r="G26" s="2" t="s">
        <v>21</v>
      </c>
      <c r="H26" s="2" t="s">
        <v>26</v>
      </c>
      <c r="I26" s="2" t="s">
        <v>5</v>
      </c>
    </row>
    <row r="27" spans="1:9" x14ac:dyDescent="0.3">
      <c r="B27" s="1">
        <v>10000</v>
      </c>
      <c r="C27" s="1">
        <v>10000</v>
      </c>
      <c r="D27" s="1">
        <v>47000</v>
      </c>
      <c r="E27" s="3">
        <v>27000</v>
      </c>
      <c r="F27" s="3">
        <v>2</v>
      </c>
      <c r="G27" s="1">
        <v>3</v>
      </c>
      <c r="H27" s="1">
        <v>3.75</v>
      </c>
      <c r="I27">
        <f>3.05*G27-2.7*F27</f>
        <v>3.7499999999999982</v>
      </c>
    </row>
    <row r="28" spans="1:9" x14ac:dyDescent="0.3">
      <c r="B28" s="1">
        <v>10000</v>
      </c>
      <c r="C28" s="1">
        <v>10000</v>
      </c>
      <c r="D28" s="1">
        <v>47000</v>
      </c>
      <c r="E28" s="3">
        <v>47000</v>
      </c>
      <c r="F28" s="3">
        <v>2</v>
      </c>
      <c r="G28" s="1">
        <v>3</v>
      </c>
      <c r="H28" s="1">
        <v>4.7</v>
      </c>
      <c r="I28">
        <f>4.7*G28-4.7*F28</f>
        <v>4.7000000000000011</v>
      </c>
    </row>
    <row r="29" spans="1:9" x14ac:dyDescent="0.3">
      <c r="B29" s="1"/>
      <c r="C29" s="1"/>
      <c r="D29" s="1"/>
      <c r="E29" s="3"/>
      <c r="F29" s="3"/>
      <c r="G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POWER</cp:lastModifiedBy>
  <dcterms:created xsi:type="dcterms:W3CDTF">2020-11-08T13:04:19Z</dcterms:created>
  <dcterms:modified xsi:type="dcterms:W3CDTF">2020-11-08T18:12:21Z</dcterms:modified>
</cp:coreProperties>
</file>