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sa\Création d'entreprise\"/>
    </mc:Choice>
  </mc:AlternateContent>
  <bookViews>
    <workbookView xWindow="0" yWindow="0" windowWidth="21600" windowHeight="9045" activeTab="4"/>
  </bookViews>
  <sheets>
    <sheet name="CPC_PREV" sheetId="2" r:id="rId1"/>
    <sheet name="EXP_PREV" sheetId="1" r:id="rId2"/>
    <sheet name="PLAN_TRES" sheetId="3" r:id="rId3"/>
    <sheet name="BUD_TRES" sheetId="4" r:id="rId4"/>
    <sheet name="PLAN DE FIN " sheetId="5" r:id="rId5"/>
  </sheets>
  <definedNames>
    <definedName name="_xlnm.Print_Area" localSheetId="1">EXP_PREV!$A$1:$I$48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" i="1" l="1"/>
  <c r="E48" i="1" s="1"/>
  <c r="E12" i="1"/>
  <c r="E8" i="1"/>
  <c r="E15" i="1" s="1"/>
  <c r="E19" i="1" s="1"/>
  <c r="E25" i="1" s="1"/>
  <c r="E27" i="1" s="1"/>
  <c r="E31" i="1" s="1"/>
  <c r="E7" i="1"/>
</calcChain>
</file>

<file path=xl/sharedStrings.xml><?xml version="1.0" encoding="utf-8"?>
<sst xmlns="http://schemas.openxmlformats.org/spreadsheetml/2006/main" count="243" uniqueCount="187">
  <si>
    <t>Ventes de marchandises (en l'état)</t>
  </si>
  <si>
    <t>-</t>
  </si>
  <si>
    <t>Achats revendus de marchandises</t>
  </si>
  <si>
    <t>I</t>
  </si>
  <si>
    <t>=</t>
  </si>
  <si>
    <t>MARGE BRUTE SUR VENTES EN L'ETAT</t>
  </si>
  <si>
    <t>II</t>
  </si>
  <si>
    <t>+</t>
  </si>
  <si>
    <t>PRODUCTION DE L'EXERCICE : (3+4+5)</t>
  </si>
  <si>
    <t>. Ventes de biens et services produits</t>
  </si>
  <si>
    <t xml:space="preserve">. Variation stocks de produits </t>
  </si>
  <si>
    <t>.Immobilisations produites par l'entreprise pour elle-même</t>
  </si>
  <si>
    <t>III</t>
  </si>
  <si>
    <t>COSOMMATION DE L'EXERCICE : (6+7)</t>
  </si>
  <si>
    <t xml:space="preserve">.Achats consommés de matières et de fournitures </t>
  </si>
  <si>
    <t>. Autres charges externes</t>
  </si>
  <si>
    <t>IV</t>
  </si>
  <si>
    <t>VALEUR AJOUTEE (I+II-II)</t>
  </si>
  <si>
    <t>Subventions d'exploitation</t>
  </si>
  <si>
    <t>Impôts et taxes</t>
  </si>
  <si>
    <t>Charges de personnel</t>
  </si>
  <si>
    <t>V</t>
  </si>
  <si>
    <t>EXCEDENT BRUT D'EXPLOITATION (EBE)</t>
  </si>
  <si>
    <t>INSUFFISANCE BRUTE D'EXPLOITATION(IBE)</t>
  </si>
  <si>
    <t>Autres produits d'exploitation</t>
  </si>
  <si>
    <t>Autres charges d'exploitation</t>
  </si>
  <si>
    <t>Reprises d'exploitation ; transferts de charges</t>
  </si>
  <si>
    <t>Dotations d'exploitation</t>
  </si>
  <si>
    <t>VI</t>
  </si>
  <si>
    <t>RESULTAT D'EXPLOITATION (+ou-)</t>
  </si>
  <si>
    <t>VII</t>
  </si>
  <si>
    <t>+ -</t>
  </si>
  <si>
    <t>RESULTAT FINANCIER</t>
  </si>
  <si>
    <t>VIII</t>
  </si>
  <si>
    <t>RESULTAT COURANT (+ou-)</t>
  </si>
  <si>
    <t>IX</t>
  </si>
  <si>
    <t>RESULTAT NON COURANT</t>
  </si>
  <si>
    <t>Impôts sur les résultats</t>
  </si>
  <si>
    <t>X</t>
  </si>
  <si>
    <t>RESULTAT NET DE L'EXERCICE (+ou-)</t>
  </si>
  <si>
    <t>Résultat net de l'exercice</t>
  </si>
  <si>
    <t xml:space="preserve">             . Bénéfice  +</t>
  </si>
  <si>
    <t xml:space="preserve">             . Perte         -</t>
  </si>
  <si>
    <t>Dotations d'exploitation  (1)</t>
  </si>
  <si>
    <t>Dotations financières       (1)</t>
  </si>
  <si>
    <t>Dotations non courantes     (1)</t>
  </si>
  <si>
    <t>Reprises d'exploitation          (2)</t>
  </si>
  <si>
    <t>Reprises financières               (2)</t>
  </si>
  <si>
    <t>Reprises non courantes       (2)(3)</t>
  </si>
  <si>
    <t>Produits des cessions d'immobilisations</t>
  </si>
  <si>
    <t>Valeurs nettes d'amortissement des immobilisations cédées</t>
  </si>
  <si>
    <t>CAPACITE D'AUTOFINANCEMENT (C.A.F.)</t>
  </si>
  <si>
    <t>Distributions des bénéfices</t>
  </si>
  <si>
    <t>AUTOFINANCEMENT</t>
  </si>
  <si>
    <t>TABLEAU DE FRMATION DES RESULTATS ( T.F.R.)</t>
  </si>
  <si>
    <t>EXE1</t>
  </si>
  <si>
    <t>EXE2</t>
  </si>
  <si>
    <t>EXE3</t>
  </si>
  <si>
    <t>EXE4</t>
  </si>
  <si>
    <t>EXE5</t>
  </si>
  <si>
    <t xml:space="preserve"> II. CAPACITE D'AUTOFINANCEMENT </t>
  </si>
  <si>
    <t>TABLEAU D'EXPLOITATION PREVISIONNELLE</t>
  </si>
  <si>
    <t>PRODUITS D’EXPLOITATION</t>
  </si>
  <si>
    <t>EXPLOITATION</t>
  </si>
  <si>
    <t>.    Ventes de marchandises (en l’état)</t>
  </si>
  <si>
    <t>.    Ventes de biens et services produits</t>
  </si>
  <si>
    <t xml:space="preserve">     Chiffres d’affaires</t>
  </si>
  <si>
    <t>.    Variation de stock de produits (+-) (1)</t>
  </si>
  <si>
    <t xml:space="preserve"> </t>
  </si>
  <si>
    <t>.    Subventions d’exploitation</t>
  </si>
  <si>
    <t>.    Autres produits d’exploitation</t>
  </si>
  <si>
    <t>CHARGE D’EXPLOITATION</t>
  </si>
  <si>
    <t>.    Achats revendus (2) de marchandises</t>
  </si>
  <si>
    <t>.    Autres charges externes</t>
  </si>
  <si>
    <t>.    Impôts et taxes</t>
  </si>
  <si>
    <t>.    Charges de personnel</t>
  </si>
  <si>
    <t>.    Autres charges d’exploitation</t>
  </si>
  <si>
    <t>.    Dotations d’exploitation</t>
  </si>
  <si>
    <t>TOTAL   II</t>
  </si>
  <si>
    <t>RESULTAT D’EXPLOITATION (I-II)</t>
  </si>
  <si>
    <t>PRODUITS FINANCIERS</t>
  </si>
  <si>
    <t>FINANCIER</t>
  </si>
  <si>
    <t>.    Produits des titres de participation et</t>
  </si>
  <si>
    <t xml:space="preserve">     autres titres immobilisés</t>
  </si>
  <si>
    <t>.    Gains de change</t>
  </si>
  <si>
    <t>.    Intérêts et autres produits financiers</t>
  </si>
  <si>
    <t>TOTAL   IV</t>
  </si>
  <si>
    <t>CHARGES FINANCIERES</t>
  </si>
  <si>
    <t>.    Charges d’intérêts</t>
  </si>
  <si>
    <t>.    Pertes de change</t>
  </si>
  <si>
    <t>.    Autres charges financières</t>
  </si>
  <si>
    <t>.    Dotations financières</t>
  </si>
  <si>
    <t>TOTAL   V</t>
  </si>
  <si>
    <t>RESULTAT FINANCIER (IV – V)</t>
  </si>
  <si>
    <t xml:space="preserve"> RESULTAT COURANT   (III + VI)</t>
  </si>
  <si>
    <t>PRODUITS  NON  COURANTS</t>
  </si>
  <si>
    <t>NON COURANT</t>
  </si>
  <si>
    <t>.    Produits des cessions d’immobilisations</t>
  </si>
  <si>
    <t xml:space="preserve"> .   Subvention d’équilibre</t>
  </si>
  <si>
    <t>.    Reprises d’investissement.</t>
  </si>
  <si>
    <t>.    Autres produits non courants</t>
  </si>
  <si>
    <t>.    Reprises non courantes ; transferts de charges</t>
  </si>
  <si>
    <t>CHARGES NON COURANTES</t>
  </si>
  <si>
    <t xml:space="preserve">.   Valeurs nettes d’amortissements des </t>
  </si>
  <si>
    <t xml:space="preserve">     immobilisations cédées</t>
  </si>
  <si>
    <t>.    Subventions accordées</t>
  </si>
  <si>
    <t>.    Autres charges non courantes</t>
  </si>
  <si>
    <t>.    Dotations non courantes aux</t>
  </si>
  <si>
    <t xml:space="preserve">     amortissements et aux provisions</t>
  </si>
  <si>
    <t>RESULTAT NON COURANT (VIII-IX)</t>
  </si>
  <si>
    <t>XI</t>
  </si>
  <si>
    <t>RESULTAT AVANT IMPOTS (VII-X)</t>
  </si>
  <si>
    <t>XII</t>
  </si>
  <si>
    <t>IMPOTS SUR LES RESULTATS</t>
  </si>
  <si>
    <t>XIII</t>
  </si>
  <si>
    <t xml:space="preserve">RESULTAT NET (XI-XII)                    </t>
  </si>
  <si>
    <t xml:space="preserve">  </t>
  </si>
  <si>
    <t>Plan de trésorerie</t>
  </si>
  <si>
    <t>Plan de trésorerie mensuel</t>
  </si>
  <si>
    <t>Mois</t>
  </si>
  <si>
    <t>Pré opérationnel</t>
  </si>
  <si>
    <t>Argent disponible au début du mois</t>
  </si>
  <si>
    <t>+ Fonds propres</t>
  </si>
  <si>
    <t>+ Emprunts</t>
  </si>
  <si>
    <t>+ Ventes</t>
  </si>
  <si>
    <t>+ Autres</t>
  </si>
  <si>
    <t>+ Investissement</t>
  </si>
  <si>
    <t>+ Coûts opérationnels</t>
  </si>
  <si>
    <t>+ Intérêts</t>
  </si>
  <si>
    <t>I - II Argent disponible à la fin du mois</t>
  </si>
  <si>
    <r>
      <t>II.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Tahoma"/>
        <family val="2"/>
      </rPr>
      <t>Total sorties d'argent</t>
    </r>
  </si>
  <si>
    <t>Années</t>
  </si>
  <si>
    <t>N</t>
  </si>
  <si>
    <t>N + 1</t>
  </si>
  <si>
    <t>N + 2</t>
  </si>
  <si>
    <t>N + 3</t>
  </si>
  <si>
    <t>N + 4</t>
  </si>
  <si>
    <t>Capacité d’autofinancement</t>
  </si>
  <si>
    <t>Apports en capital</t>
  </si>
  <si>
    <t>Emprunts souscrits</t>
  </si>
  <si>
    <t>Total des ressources</t>
  </si>
  <si>
    <t>Dividendes versés</t>
  </si>
  <si>
    <t>Acquisitions d’immobilisations</t>
  </si>
  <si>
    <t>Augmentation du BFRE</t>
  </si>
  <si>
    <t>Remboursements d’emprunts</t>
  </si>
  <si>
    <t>Total des emplois</t>
  </si>
  <si>
    <t>Trésorerie initiale</t>
  </si>
  <si>
    <t xml:space="preserve"> (+) Total des ressources</t>
  </si>
  <si>
    <t xml:space="preserve"> (–) Total des emplois</t>
  </si>
  <si>
    <t>Trésorerie finale</t>
  </si>
  <si>
    <t xml:space="preserve">Plan de financement </t>
  </si>
  <si>
    <r>
      <t xml:space="preserve">              </t>
    </r>
    <r>
      <rPr>
        <b/>
        <sz val="14"/>
        <color rgb="FF00B050"/>
        <rFont val="Times New Roman"/>
        <family val="1"/>
      </rPr>
      <t>TOTAL   I</t>
    </r>
  </si>
  <si>
    <r>
      <t xml:space="preserve">                                      </t>
    </r>
    <r>
      <rPr>
        <b/>
        <sz val="14"/>
        <color rgb="FFFF0000"/>
        <rFont val="Times New Roman"/>
        <family val="1"/>
      </rPr>
      <t>TOTAL  VIII</t>
    </r>
  </si>
  <si>
    <r>
      <t xml:space="preserve">                                       </t>
    </r>
    <r>
      <rPr>
        <b/>
        <sz val="14"/>
        <color rgb="FFFF0000"/>
        <rFont val="Times New Roman"/>
        <family val="1"/>
      </rPr>
      <t>TOTAL   IX</t>
    </r>
  </si>
  <si>
    <t xml:space="preserve">COMPTES DE RESULTATS PREVISIONNELS (CPC PREVISIONNELS) </t>
  </si>
  <si>
    <r>
      <t xml:space="preserve"> </t>
    </r>
    <r>
      <rPr>
        <b/>
        <sz val="14"/>
        <color rgb="FFFF0000"/>
        <rFont val="Arial"/>
        <family val="2"/>
      </rPr>
      <t>IX</t>
    </r>
  </si>
  <si>
    <t>I-</t>
  </si>
  <si>
    <t>ESG (ETAT DES SOLDES DE GESTION)</t>
  </si>
  <si>
    <r>
      <t>I.</t>
    </r>
    <r>
      <rPr>
        <sz val="16"/>
        <color rgb="FF000000"/>
        <rFont val="Times New Roman"/>
        <family val="1"/>
      </rPr>
      <t xml:space="preserve"> </t>
    </r>
    <r>
      <rPr>
        <sz val="16"/>
        <color rgb="FF000000"/>
        <rFont val="Tahoma"/>
        <family val="2"/>
      </rPr>
      <t>Total entrées d'argent</t>
    </r>
  </si>
  <si>
    <t>Janvier</t>
  </si>
  <si>
    <t>Février</t>
  </si>
  <si>
    <t>Mars</t>
  </si>
  <si>
    <t>Avril</t>
  </si>
  <si>
    <t>Mai</t>
  </si>
  <si>
    <t>Juin</t>
  </si>
  <si>
    <t>Trésorerie le 01er du mois</t>
  </si>
  <si>
    <t>Encaissements</t>
  </si>
  <si>
    <t>Sous-total</t>
  </si>
  <si>
    <t>Décaissements</t>
  </si>
  <si>
    <t>TOTAL</t>
  </si>
  <si>
    <t>AJUSTEMENT DU BUDGET DE TRESORERIE - LE PLAN DE TRESORERIE</t>
  </si>
  <si>
    <t>Trésorerie le 1er du mois</t>
  </si>
  <si>
    <t>Recettes</t>
  </si>
  <si>
    <t>Effets escomptés</t>
  </si>
  <si>
    <t>Dépenses</t>
  </si>
  <si>
    <t>SOLDE AVANT AJUSTEMENT</t>
  </si>
  <si>
    <t>Achats de bons de caisse</t>
  </si>
  <si>
    <t>Ventes de bons de caisse</t>
  </si>
  <si>
    <t>Agios</t>
  </si>
  <si>
    <t>Effets escomptés nets</t>
  </si>
  <si>
    <t>TRESORERIE AJUSTEE</t>
  </si>
  <si>
    <t>Cumuls des placements</t>
  </si>
  <si>
    <t>BUDGET GENERAL DE TRESORERIE (1er semestre 201.)</t>
  </si>
  <si>
    <t>.    Achats consommés (2) de matières et  fournitures</t>
  </si>
  <si>
    <t>.    Reprise d’exploitation ;  transferts de charge</t>
  </si>
  <si>
    <t>.    Reprises financières  ;     transferts de charges</t>
  </si>
  <si>
    <t xml:space="preserve">.    Immobilisations produites par  l’entreprise 
     pour elle-même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</si>
</sst>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FFFF"/>
      <name val="Arial"/>
      <family val="2"/>
    </font>
    <font>
      <b/>
      <sz val="11"/>
      <color rgb="FFFFFFFF"/>
      <name val="Arial"/>
      <family val="2"/>
    </font>
    <font>
      <b/>
      <sz val="10"/>
      <color rgb="FFFF0000"/>
      <name val="Times New Roman"/>
      <family val="1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rgb="FF000000"/>
      <name val="Verdana"/>
      <family val="2"/>
    </font>
    <font>
      <b/>
      <sz val="14"/>
      <color rgb="FF000000"/>
      <name val="Verdana"/>
      <family val="2"/>
    </font>
    <font>
      <sz val="14"/>
      <color rgb="FF000000"/>
      <name val="Tahoma"/>
      <family val="2"/>
    </font>
    <font>
      <sz val="14"/>
      <color rgb="FF000000"/>
      <name val="Verdana"/>
      <family val="2"/>
    </font>
    <font>
      <sz val="14"/>
      <color rgb="FF000000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0"/>
      <name val="Times New Roman"/>
      <family val="1"/>
    </font>
    <font>
      <b/>
      <sz val="14"/>
      <color rgb="FF00B050"/>
      <name val="Times New Roman"/>
      <family val="1"/>
    </font>
    <font>
      <sz val="14"/>
      <color theme="1"/>
      <name val="Arial"/>
      <family val="2"/>
    </font>
    <font>
      <b/>
      <sz val="14"/>
      <color theme="1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Arial"/>
      <family val="2"/>
    </font>
    <font>
      <b/>
      <sz val="14"/>
      <color rgb="FF00B050"/>
      <name val="Arial"/>
      <family val="2"/>
    </font>
    <font>
      <sz val="14"/>
      <color rgb="FFC00000"/>
      <name val="Arial"/>
      <family val="2"/>
    </font>
    <font>
      <b/>
      <sz val="14"/>
      <color rgb="FFFF0000"/>
      <name val="Arial"/>
      <family val="2"/>
    </font>
    <font>
      <b/>
      <sz val="14"/>
      <color rgb="FF0070C0"/>
      <name val="Times New Roman"/>
      <family val="1"/>
    </font>
    <font>
      <b/>
      <sz val="16"/>
      <color theme="0"/>
      <name val="Verdana"/>
      <family val="2"/>
    </font>
    <font>
      <sz val="16"/>
      <color rgb="FF000000"/>
      <name val="Tahoma"/>
      <family val="2"/>
    </font>
    <font>
      <sz val="16"/>
      <color rgb="FF000000"/>
      <name val="Times New Roman"/>
      <family val="1"/>
    </font>
    <font>
      <b/>
      <sz val="22"/>
      <color theme="1"/>
      <name val="Times New Roman"/>
      <family val="1"/>
    </font>
    <font>
      <sz val="14"/>
      <color theme="1"/>
      <name val="Times New Roman"/>
      <family val="1"/>
    </font>
    <font>
      <sz val="18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sz val="12"/>
      <color theme="1"/>
      <name val="Times New Roman"/>
      <family val="1"/>
    </font>
    <font>
      <b/>
      <sz val="16"/>
      <color rgb="FF002060"/>
      <name val="Times New Roman"/>
      <family val="1"/>
    </font>
    <font>
      <b/>
      <sz val="14"/>
      <color theme="9" tint="-0.249977111117893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6"/>
      <color rgb="FF00B050"/>
      <name val="Times New Roman"/>
      <family val="1"/>
    </font>
    <font>
      <b/>
      <sz val="20"/>
      <color theme="0"/>
      <name val="Times New Roman"/>
      <family val="1"/>
    </font>
    <font>
      <sz val="20"/>
      <color rgb="FF000000"/>
      <name val="Verdana"/>
      <family val="2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8"/>
      <color theme="0"/>
      <name val="Arial"/>
      <family val="2"/>
    </font>
    <font>
      <b/>
      <sz val="2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name val="Arial"/>
      <family val="2"/>
    </font>
    <font>
      <sz val="18"/>
      <name val="Arial"/>
      <family val="2"/>
    </font>
    <font>
      <b/>
      <sz val="1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0">
    <xf numFmtId="0" fontId="0" fillId="0" borderId="0" xfId="0"/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left"/>
      <protection hidden="1"/>
    </xf>
    <xf numFmtId="0" fontId="2" fillId="0" borderId="11" xfId="0" applyFont="1" applyBorder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3" fillId="0" borderId="0" xfId="0" applyFont="1" applyProtection="1">
      <protection hidden="1"/>
    </xf>
    <xf numFmtId="43" fontId="3" fillId="0" borderId="0" xfId="1" applyFont="1" applyProtection="1">
      <protection hidden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4" xfId="0" applyFont="1" applyBorder="1" applyAlignment="1" applyProtection="1">
      <alignment horizontal="center"/>
      <protection hidden="1"/>
    </xf>
    <xf numFmtId="0" fontId="4" fillId="0" borderId="1" xfId="0" applyFont="1" applyBorder="1" applyAlignment="1" applyProtection="1">
      <alignment horizontal="center"/>
      <protection hidden="1"/>
    </xf>
    <xf numFmtId="0" fontId="4" fillId="0" borderId="7" xfId="0" applyFont="1" applyBorder="1" applyAlignment="1" applyProtection="1">
      <alignment horizontal="center"/>
      <protection hidden="1"/>
    </xf>
    <xf numFmtId="0" fontId="4" fillId="0" borderId="8" xfId="0" applyFont="1" applyBorder="1" applyAlignment="1" applyProtection="1">
      <alignment horizontal="center"/>
      <protection hidden="1"/>
    </xf>
    <xf numFmtId="0" fontId="4" fillId="0" borderId="11" xfId="0" applyFont="1" applyBorder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center"/>
      <protection hidden="1"/>
    </xf>
    <xf numFmtId="0" fontId="4" fillId="0" borderId="13" xfId="0" applyFont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7" fillId="0" borderId="0" xfId="0" applyFont="1" applyAlignment="1">
      <alignment horizontal="center" vertical="center" readingOrder="1"/>
    </xf>
    <xf numFmtId="43" fontId="4" fillId="0" borderId="5" xfId="1" applyFont="1" applyBorder="1" applyAlignment="1" applyProtection="1">
      <alignment horizontal="center"/>
      <protection hidden="1"/>
    </xf>
    <xf numFmtId="43" fontId="4" fillId="0" borderId="6" xfId="1" applyFont="1" applyBorder="1" applyAlignment="1" applyProtection="1">
      <alignment horizontal="center"/>
      <protection hidden="1"/>
    </xf>
    <xf numFmtId="43" fontId="4" fillId="0" borderId="9" xfId="1" applyFont="1" applyBorder="1" applyAlignment="1" applyProtection="1">
      <alignment horizontal="center"/>
      <protection hidden="1"/>
    </xf>
    <xf numFmtId="43" fontId="4" fillId="0" borderId="11" xfId="1" applyFont="1" applyBorder="1" applyAlignment="1" applyProtection="1">
      <alignment horizontal="center"/>
      <protection hidden="1"/>
    </xf>
    <xf numFmtId="43" fontId="4" fillId="0" borderId="0" xfId="1" applyFont="1" applyBorder="1" applyAlignment="1" applyProtection="1">
      <alignment horizontal="center"/>
      <protection hidden="1"/>
    </xf>
    <xf numFmtId="43" fontId="4" fillId="0" borderId="14" xfId="1" applyFont="1" applyBorder="1" applyAlignment="1" applyProtection="1">
      <alignment horizontal="center"/>
      <protection hidden="1"/>
    </xf>
    <xf numFmtId="43" fontId="4" fillId="0" borderId="0" xfId="1" applyFont="1" applyAlignment="1" applyProtection="1">
      <alignment horizontal="center"/>
      <protection hidden="1"/>
    </xf>
    <xf numFmtId="43" fontId="3" fillId="0" borderId="0" xfId="1" applyFont="1" applyAlignment="1" applyProtection="1">
      <alignment horizontal="center"/>
      <protection hidden="1"/>
    </xf>
    <xf numFmtId="0" fontId="4" fillId="0" borderId="17" xfId="0" applyFont="1" applyBorder="1" applyAlignment="1" applyProtection="1">
      <alignment horizontal="left"/>
      <protection hidden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justify" vertical="center"/>
    </xf>
    <xf numFmtId="0" fontId="12" fillId="0" borderId="0" xfId="0" applyFont="1" applyAlignment="1">
      <alignment horizontal="center" vertical="center"/>
    </xf>
    <xf numFmtId="0" fontId="8" fillId="0" borderId="26" xfId="0" applyFont="1" applyBorder="1" applyAlignment="1">
      <alignment horizontal="justify" vertical="center"/>
    </xf>
    <xf numFmtId="0" fontId="8" fillId="0" borderId="22" xfId="0" applyFont="1" applyBorder="1" applyAlignment="1">
      <alignment horizontal="justify" vertical="center"/>
    </xf>
    <xf numFmtId="3" fontId="13" fillId="0" borderId="26" xfId="0" applyNumberFormat="1" applyFont="1" applyBorder="1" applyAlignment="1">
      <alignment horizontal="right" vertical="center"/>
    </xf>
    <xf numFmtId="0" fontId="13" fillId="0" borderId="22" xfId="0" applyFont="1" applyBorder="1" applyAlignment="1">
      <alignment horizontal="justify" vertical="center"/>
    </xf>
    <xf numFmtId="3" fontId="13" fillId="0" borderId="22" xfId="0" applyNumberFormat="1" applyFont="1" applyBorder="1" applyAlignment="1">
      <alignment horizontal="right" vertical="center"/>
    </xf>
    <xf numFmtId="0" fontId="8" fillId="0" borderId="25" xfId="0" applyFont="1" applyBorder="1" applyAlignment="1">
      <alignment horizontal="justify" vertical="center"/>
    </xf>
    <xf numFmtId="0" fontId="8" fillId="0" borderId="24" xfId="0" applyFont="1" applyBorder="1" applyAlignment="1">
      <alignment horizontal="justify" vertical="center"/>
    </xf>
    <xf numFmtId="0" fontId="13" fillId="0" borderId="26" xfId="0" applyFont="1" applyBorder="1" applyAlignment="1">
      <alignment horizontal="justify" vertical="center"/>
    </xf>
    <xf numFmtId="0" fontId="13" fillId="0" borderId="22" xfId="0" applyFont="1" applyBorder="1" applyAlignment="1">
      <alignment horizontal="right" vertical="center"/>
    </xf>
    <xf numFmtId="0" fontId="8" fillId="0" borderId="23" xfId="0" applyFont="1" applyBorder="1" applyAlignment="1">
      <alignment horizontal="justify" vertical="center"/>
    </xf>
    <xf numFmtId="0" fontId="13" fillId="0" borderId="25" xfId="0" applyFont="1" applyBorder="1" applyAlignment="1">
      <alignment horizontal="justify" vertical="center"/>
    </xf>
    <xf numFmtId="0" fontId="13" fillId="0" borderId="21" xfId="0" applyFont="1" applyBorder="1" applyAlignment="1">
      <alignment horizontal="justify" vertical="center"/>
    </xf>
    <xf numFmtId="0" fontId="8" fillId="0" borderId="26" xfId="0" applyFont="1" applyBorder="1" applyAlignment="1">
      <alignment horizontal="right" vertical="center"/>
    </xf>
    <xf numFmtId="0" fontId="8" fillId="0" borderId="25" xfId="0" applyFont="1" applyBorder="1" applyAlignment="1">
      <alignment horizontal="right" vertical="center"/>
    </xf>
    <xf numFmtId="0" fontId="13" fillId="0" borderId="25" xfId="0" applyFont="1" applyBorder="1" applyAlignment="1">
      <alignment horizontal="right" vertical="center"/>
    </xf>
    <xf numFmtId="0" fontId="13" fillId="0" borderId="21" xfId="0" applyFont="1" applyBorder="1" applyAlignment="1">
      <alignment horizontal="right" vertical="center"/>
    </xf>
    <xf numFmtId="0" fontId="13" fillId="0" borderId="26" xfId="0" applyFont="1" applyBorder="1" applyAlignment="1">
      <alignment horizontal="right" vertical="center"/>
    </xf>
    <xf numFmtId="3" fontId="14" fillId="0" borderId="29" xfId="0" applyNumberFormat="1" applyFont="1" applyBorder="1" applyAlignment="1">
      <alignment horizontal="right" vertical="center"/>
    </xf>
    <xf numFmtId="0" fontId="14" fillId="0" borderId="27" xfId="0" applyFont="1" applyBorder="1" applyAlignment="1">
      <alignment horizontal="right" vertical="center"/>
    </xf>
    <xf numFmtId="3" fontId="14" fillId="0" borderId="27" xfId="0" applyNumberFormat="1" applyFont="1" applyBorder="1" applyAlignment="1">
      <alignment horizontal="right" vertical="center"/>
    </xf>
    <xf numFmtId="0" fontId="9" fillId="0" borderId="29" xfId="0" applyFont="1" applyBorder="1" applyAlignment="1">
      <alignment horizontal="right" vertical="center"/>
    </xf>
    <xf numFmtId="0" fontId="13" fillId="0" borderId="0" xfId="0" applyFont="1" applyAlignment="1">
      <alignment horizontal="justify" vertical="center"/>
    </xf>
    <xf numFmtId="3" fontId="13" fillId="0" borderId="21" xfId="0" applyNumberFormat="1" applyFont="1" applyBorder="1" applyAlignment="1">
      <alignment horizontal="right" vertical="center"/>
    </xf>
    <xf numFmtId="0" fontId="13" fillId="0" borderId="20" xfId="0" applyFont="1" applyBorder="1" applyAlignment="1">
      <alignment horizontal="right" vertical="center"/>
    </xf>
    <xf numFmtId="3" fontId="13" fillId="0" borderId="20" xfId="0" applyNumberFormat="1" applyFont="1" applyBorder="1" applyAlignment="1">
      <alignment horizontal="right" vertical="center"/>
    </xf>
    <xf numFmtId="3" fontId="14" fillId="0" borderId="31" xfId="0" applyNumberFormat="1" applyFont="1" applyBorder="1" applyAlignment="1">
      <alignment horizontal="right" vertical="center"/>
    </xf>
    <xf numFmtId="0" fontId="13" fillId="0" borderId="27" xfId="0" applyFont="1" applyBorder="1" applyAlignment="1">
      <alignment horizontal="right" vertical="center"/>
    </xf>
    <xf numFmtId="0" fontId="12" fillId="0" borderId="0" xfId="0" applyFont="1" applyAlignment="1">
      <alignment horizontal="justify" vertical="center"/>
    </xf>
    <xf numFmtId="0" fontId="12" fillId="0" borderId="24" xfId="0" applyFont="1" applyBorder="1" applyAlignment="1">
      <alignment horizontal="justify" vertical="center"/>
    </xf>
    <xf numFmtId="0" fontId="12" fillId="0" borderId="20" xfId="0" applyFont="1" applyBorder="1" applyAlignment="1">
      <alignment horizontal="justify" vertical="center"/>
    </xf>
    <xf numFmtId="3" fontId="16" fillId="0" borderId="26" xfId="0" applyNumberFormat="1" applyFont="1" applyBorder="1" applyAlignment="1">
      <alignment horizontal="right" vertical="center"/>
    </xf>
    <xf numFmtId="0" fontId="16" fillId="0" borderId="22" xfId="0" applyFont="1" applyBorder="1" applyAlignment="1">
      <alignment horizontal="justify" vertical="center"/>
    </xf>
    <xf numFmtId="3" fontId="16" fillId="0" borderId="22" xfId="0" applyNumberFormat="1" applyFont="1" applyBorder="1" applyAlignment="1">
      <alignment horizontal="right" vertical="center"/>
    </xf>
    <xf numFmtId="0" fontId="16" fillId="0" borderId="26" xfId="0" applyFont="1" applyBorder="1" applyAlignment="1">
      <alignment horizontal="justify" vertical="center"/>
    </xf>
    <xf numFmtId="0" fontId="16" fillId="0" borderId="22" xfId="0" applyFont="1" applyBorder="1" applyAlignment="1">
      <alignment horizontal="right" vertical="center"/>
    </xf>
    <xf numFmtId="0" fontId="16" fillId="0" borderId="25" xfId="0" applyFont="1" applyBorder="1" applyAlignment="1">
      <alignment horizontal="justify" vertical="center"/>
    </xf>
    <xf numFmtId="0" fontId="16" fillId="0" borderId="21" xfId="0" applyFont="1" applyBorder="1" applyAlignment="1">
      <alignment horizontal="justify" vertical="center"/>
    </xf>
    <xf numFmtId="0" fontId="16" fillId="0" borderId="23" xfId="0" applyFont="1" applyBorder="1" applyAlignment="1">
      <alignment horizontal="justify" vertical="center"/>
    </xf>
    <xf numFmtId="0" fontId="16" fillId="0" borderId="19" xfId="0" applyFont="1" applyBorder="1" applyAlignment="1">
      <alignment horizontal="justify" vertical="center"/>
    </xf>
    <xf numFmtId="3" fontId="16" fillId="0" borderId="25" xfId="0" applyNumberFormat="1" applyFont="1" applyBorder="1" applyAlignment="1">
      <alignment horizontal="right" vertical="center"/>
    </xf>
    <xf numFmtId="3" fontId="17" fillId="0" borderId="23" xfId="0" applyNumberFormat="1" applyFont="1" applyBorder="1" applyAlignment="1">
      <alignment horizontal="right" vertical="center"/>
    </xf>
    <xf numFmtId="0" fontId="17" fillId="0" borderId="19" xfId="0" applyFont="1" applyBorder="1" applyAlignment="1">
      <alignment horizontal="right" vertical="center"/>
    </xf>
    <xf numFmtId="3" fontId="17" fillId="0" borderId="22" xfId="0" applyNumberFormat="1" applyFont="1" applyBorder="1" applyAlignment="1">
      <alignment horizontal="right" vertical="center"/>
    </xf>
    <xf numFmtId="0" fontId="16" fillId="0" borderId="0" xfId="0" applyFont="1" applyAlignment="1">
      <alignment horizontal="justify" vertical="center"/>
    </xf>
    <xf numFmtId="0" fontId="15" fillId="0" borderId="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0" fillId="0" borderId="17" xfId="0" applyBorder="1"/>
    <xf numFmtId="0" fontId="0" fillId="0" borderId="1" xfId="0" applyBorder="1"/>
    <xf numFmtId="3" fontId="16" fillId="0" borderId="39" xfId="0" applyNumberFormat="1" applyFont="1" applyBorder="1" applyAlignment="1">
      <alignment horizontal="right" vertical="center"/>
    </xf>
    <xf numFmtId="0" fontId="18" fillId="0" borderId="47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left" vertical="center" wrapText="1" indent="7"/>
    </xf>
    <xf numFmtId="0" fontId="19" fillId="0" borderId="47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left" vertical="center" wrapText="1" inden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vertical="center" wrapText="1"/>
    </xf>
    <xf numFmtId="0" fontId="20" fillId="0" borderId="46" xfId="0" applyFont="1" applyBorder="1" applyAlignment="1">
      <alignment horizontal="left" vertical="center" wrapText="1" indent="1"/>
    </xf>
    <xf numFmtId="0" fontId="21" fillId="0" borderId="47" xfId="0" applyFont="1" applyBorder="1" applyAlignment="1">
      <alignment vertical="center" wrapText="1"/>
    </xf>
    <xf numFmtId="0" fontId="21" fillId="0" borderId="45" xfId="0" applyFont="1" applyBorder="1" applyAlignment="1">
      <alignment vertical="center" wrapText="1"/>
    </xf>
    <xf numFmtId="43" fontId="21" fillId="0" borderId="49" xfId="1" applyFont="1" applyBorder="1" applyAlignment="1">
      <alignment vertical="center" wrapText="1"/>
    </xf>
    <xf numFmtId="43" fontId="21" fillId="0" borderId="47" xfId="1" applyFont="1" applyBorder="1" applyAlignment="1">
      <alignment vertical="center" wrapText="1"/>
    </xf>
    <xf numFmtId="0" fontId="23" fillId="0" borderId="25" xfId="0" applyFont="1" applyBorder="1" applyAlignment="1">
      <alignment horizontal="right" vertical="center"/>
    </xf>
    <xf numFmtId="3" fontId="23" fillId="0" borderId="25" xfId="0" applyNumberFormat="1" applyFont="1" applyBorder="1" applyAlignment="1">
      <alignment horizontal="right" vertical="center"/>
    </xf>
    <xf numFmtId="3" fontId="23" fillId="0" borderId="26" xfId="0" applyNumberFormat="1" applyFont="1" applyBorder="1" applyAlignment="1">
      <alignment horizontal="right" vertical="center"/>
    </xf>
    <xf numFmtId="0" fontId="23" fillId="0" borderId="26" xfId="0" applyFont="1" applyBorder="1" applyAlignment="1">
      <alignment horizontal="right" vertical="center"/>
    </xf>
    <xf numFmtId="0" fontId="24" fillId="0" borderId="7" xfId="0" applyFont="1" applyBorder="1" applyAlignment="1">
      <alignment horizontal="justify" vertical="center"/>
    </xf>
    <xf numFmtId="0" fontId="25" fillId="9" borderId="26" xfId="0" applyFont="1" applyFill="1" applyBorder="1" applyAlignment="1">
      <alignment horizontal="center" vertical="center"/>
    </xf>
    <xf numFmtId="3" fontId="23" fillId="3" borderId="17" xfId="0" applyNumberFormat="1" applyFont="1" applyFill="1" applyBorder="1" applyAlignment="1">
      <alignment horizontal="right" vertical="center"/>
    </xf>
    <xf numFmtId="43" fontId="4" fillId="0" borderId="17" xfId="0" applyNumberFormat="1" applyFont="1" applyBorder="1" applyAlignment="1" applyProtection="1">
      <alignment horizontal="left"/>
      <protection hidden="1"/>
    </xf>
    <xf numFmtId="0" fontId="26" fillId="0" borderId="17" xfId="0" applyFont="1" applyBorder="1" applyAlignment="1">
      <alignment horizontal="justify" vertical="center"/>
    </xf>
    <xf numFmtId="0" fontId="27" fillId="0" borderId="4" xfId="0" applyFont="1" applyBorder="1" applyAlignment="1">
      <alignment horizontal="justify" vertical="center"/>
    </xf>
    <xf numFmtId="0" fontId="27" fillId="0" borderId="7" xfId="0" applyFont="1" applyBorder="1" applyAlignment="1">
      <alignment horizontal="justify" vertical="center"/>
    </xf>
    <xf numFmtId="0" fontId="28" fillId="0" borderId="28" xfId="0" applyFont="1" applyBorder="1" applyAlignment="1">
      <alignment horizontal="right" vertical="center"/>
    </xf>
    <xf numFmtId="0" fontId="26" fillId="0" borderId="4" xfId="0" applyFont="1" applyBorder="1" applyAlignment="1">
      <alignment horizontal="justify" vertical="center"/>
    </xf>
    <xf numFmtId="0" fontId="26" fillId="0" borderId="28" xfId="0" applyFont="1" applyBorder="1" applyAlignment="1">
      <alignment horizontal="right" vertical="center"/>
    </xf>
    <xf numFmtId="0" fontId="26" fillId="5" borderId="28" xfId="0" applyFont="1" applyFill="1" applyBorder="1" applyAlignment="1">
      <alignment horizontal="justify" vertical="center"/>
    </xf>
    <xf numFmtId="0" fontId="29" fillId="0" borderId="4" xfId="0" applyFont="1" applyBorder="1" applyAlignment="1">
      <alignment horizontal="justify" vertical="center"/>
    </xf>
    <xf numFmtId="0" fontId="29" fillId="0" borderId="28" xfId="0" applyFont="1" applyBorder="1" applyAlignment="1">
      <alignment horizontal="right" vertical="center"/>
    </xf>
    <xf numFmtId="0" fontId="29" fillId="5" borderId="28" xfId="0" applyFont="1" applyFill="1" applyBorder="1" applyAlignment="1">
      <alignment horizontal="justify" vertical="center"/>
    </xf>
    <xf numFmtId="0" fontId="27" fillId="0" borderId="0" xfId="0" applyFont="1" applyAlignment="1">
      <alignment horizontal="justify" vertical="center"/>
    </xf>
    <xf numFmtId="0" fontId="30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5" borderId="35" xfId="0" applyFont="1" applyFill="1" applyBorder="1" applyAlignment="1">
      <alignment vertical="center"/>
    </xf>
    <xf numFmtId="0" fontId="27" fillId="0" borderId="1" xfId="0" applyFont="1" applyBorder="1" applyAlignment="1">
      <alignment horizontal="justify" vertical="center"/>
    </xf>
    <xf numFmtId="0" fontId="31" fillId="0" borderId="18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7" fillId="7" borderId="7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7" fillId="2" borderId="30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32" fillId="0" borderId="33" xfId="0" applyFont="1" applyBorder="1" applyAlignment="1">
      <alignment horizontal="center" vertical="center"/>
    </xf>
    <xf numFmtId="0" fontId="27" fillId="8" borderId="30" xfId="0" applyFont="1" applyFill="1" applyBorder="1" applyAlignment="1">
      <alignment horizontal="center" vertical="center"/>
    </xf>
    <xf numFmtId="0" fontId="34" fillId="0" borderId="18" xfId="0" applyFont="1" applyBorder="1" applyAlignment="1">
      <alignment horizontal="justify" vertical="center"/>
    </xf>
    <xf numFmtId="0" fontId="31" fillId="0" borderId="0" xfId="0" applyFont="1" applyAlignment="1">
      <alignment horizontal="justify" vertical="center"/>
    </xf>
    <xf numFmtId="0" fontId="27" fillId="0" borderId="0" xfId="0" applyFont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35" fillId="0" borderId="33" xfId="0" applyFont="1" applyBorder="1" applyAlignment="1">
      <alignment horizontal="center" vertical="center"/>
    </xf>
    <xf numFmtId="0" fontId="37" fillId="5" borderId="46" xfId="0" applyFont="1" applyFill="1" applyBorder="1" applyAlignment="1">
      <alignment horizontal="left" vertical="center" wrapText="1" indent="1"/>
    </xf>
    <xf numFmtId="0" fontId="20" fillId="7" borderId="46" xfId="0" applyFont="1" applyFill="1" applyBorder="1" applyAlignment="1">
      <alignment horizontal="left" vertical="center" wrapText="1" indent="1"/>
    </xf>
    <xf numFmtId="0" fontId="20" fillId="7" borderId="48" xfId="0" applyFont="1" applyFill="1" applyBorder="1" applyAlignment="1">
      <alignment horizontal="left" vertical="center" wrapText="1" indent="1"/>
    </xf>
    <xf numFmtId="0" fontId="40" fillId="0" borderId="36" xfId="0" applyFont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0" fontId="23" fillId="2" borderId="38" xfId="0" applyFont="1" applyFill="1" applyBorder="1" applyAlignment="1">
      <alignment horizontal="center" vertical="center" wrapText="1"/>
    </xf>
    <xf numFmtId="0" fontId="23" fillId="2" borderId="23" xfId="0" applyFont="1" applyFill="1" applyBorder="1" applyAlignment="1">
      <alignment horizontal="center" vertical="center" wrapText="1"/>
    </xf>
    <xf numFmtId="0" fontId="23" fillId="0" borderId="51" xfId="0" applyFont="1" applyBorder="1" applyAlignment="1">
      <alignment vertical="center" wrapText="1"/>
    </xf>
    <xf numFmtId="3" fontId="41" fillId="0" borderId="7" xfId="0" applyNumberFormat="1" applyFont="1" applyBorder="1" applyAlignment="1">
      <alignment horizontal="right" vertical="center" wrapText="1"/>
    </xf>
    <xf numFmtId="3" fontId="41" fillId="0" borderId="0" xfId="0" applyNumberFormat="1" applyFont="1" applyAlignment="1">
      <alignment horizontal="right" vertical="center" wrapText="1"/>
    </xf>
    <xf numFmtId="3" fontId="23" fillId="0" borderId="7" xfId="0" applyNumberFormat="1" applyFont="1" applyBorder="1" applyAlignment="1">
      <alignment horizontal="right" vertical="center" wrapText="1"/>
    </xf>
    <xf numFmtId="3" fontId="23" fillId="0" borderId="25" xfId="0" applyNumberFormat="1" applyFont="1" applyBorder="1" applyAlignment="1">
      <alignment horizontal="right" vertical="center" wrapText="1"/>
    </xf>
    <xf numFmtId="3" fontId="41" fillId="0" borderId="25" xfId="0" applyNumberFormat="1" applyFont="1" applyBorder="1" applyAlignment="1">
      <alignment horizontal="right" vertical="center" wrapText="1"/>
    </xf>
    <xf numFmtId="0" fontId="23" fillId="0" borderId="7" xfId="0" applyFont="1" applyBorder="1" applyAlignment="1">
      <alignment horizontal="right" vertical="center" wrapText="1"/>
    </xf>
    <xf numFmtId="0" fontId="23" fillId="0" borderId="0" xfId="0" applyFont="1" applyAlignment="1">
      <alignment horizontal="right" vertical="center" wrapText="1"/>
    </xf>
    <xf numFmtId="0" fontId="23" fillId="0" borderId="25" xfId="0" applyFont="1" applyBorder="1" applyAlignment="1">
      <alignment horizontal="right" vertical="center" wrapText="1"/>
    </xf>
    <xf numFmtId="3" fontId="23" fillId="0" borderId="0" xfId="0" applyNumberFormat="1" applyFont="1" applyAlignment="1">
      <alignment horizontal="right" vertical="center" wrapText="1"/>
    </xf>
    <xf numFmtId="0" fontId="42" fillId="0" borderId="17" xfId="0" applyFont="1" applyBorder="1" applyAlignment="1">
      <alignment vertical="center" wrapText="1"/>
    </xf>
    <xf numFmtId="3" fontId="42" fillId="0" borderId="23" xfId="0" applyNumberFormat="1" applyFont="1" applyBorder="1" applyAlignment="1">
      <alignment horizontal="right" vertical="center" wrapText="1"/>
    </xf>
    <xf numFmtId="0" fontId="23" fillId="0" borderId="35" xfId="0" applyFont="1" applyBorder="1" applyAlignment="1">
      <alignment vertical="center" wrapText="1"/>
    </xf>
    <xf numFmtId="0" fontId="23" fillId="0" borderId="4" xfId="0" applyFont="1" applyBorder="1" applyAlignment="1">
      <alignment horizontal="right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26" xfId="0" applyFont="1" applyBorder="1" applyAlignment="1">
      <alignment horizontal="right" vertical="center" wrapText="1"/>
    </xf>
    <xf numFmtId="0" fontId="42" fillId="0" borderId="36" xfId="0" applyFont="1" applyBorder="1" applyAlignment="1">
      <alignment vertical="center" wrapText="1"/>
    </xf>
    <xf numFmtId="3" fontId="43" fillId="10" borderId="17" xfId="0" applyNumberFormat="1" applyFont="1" applyFill="1" applyBorder="1" applyAlignment="1">
      <alignment horizontal="right" vertical="center" wrapText="1"/>
    </xf>
    <xf numFmtId="3" fontId="42" fillId="10" borderId="17" xfId="0" applyNumberFormat="1" applyFont="1" applyFill="1" applyBorder="1" applyAlignment="1">
      <alignment horizontal="right" vertical="center" wrapText="1"/>
    </xf>
    <xf numFmtId="0" fontId="44" fillId="0" borderId="36" xfId="0" applyFont="1" applyBorder="1" applyAlignment="1">
      <alignment horizontal="center" vertical="center" wrapText="1"/>
    </xf>
    <xf numFmtId="0" fontId="45" fillId="0" borderId="51" xfId="0" applyFont="1" applyBorder="1" applyAlignment="1">
      <alignment vertical="center" wrapText="1"/>
    </xf>
    <xf numFmtId="3" fontId="30" fillId="0" borderId="7" xfId="0" applyNumberFormat="1" applyFont="1" applyBorder="1" applyAlignment="1">
      <alignment horizontal="right" vertical="center" wrapText="1" indent="2"/>
    </xf>
    <xf numFmtId="0" fontId="40" fillId="0" borderId="0" xfId="0" applyFont="1" applyAlignment="1">
      <alignment horizontal="right" vertical="center" wrapText="1" indent="2"/>
    </xf>
    <xf numFmtId="0" fontId="40" fillId="0" borderId="7" xfId="0" applyFont="1" applyBorder="1" applyAlignment="1">
      <alignment horizontal="right" vertical="center" wrapText="1" indent="2"/>
    </xf>
    <xf numFmtId="0" fontId="40" fillId="0" borderId="25" xfId="0" applyFont="1" applyBorder="1" applyAlignment="1">
      <alignment horizontal="right" vertical="center" wrapText="1" indent="2"/>
    </xf>
    <xf numFmtId="3" fontId="40" fillId="0" borderId="7" xfId="0" applyNumberFormat="1" applyFont="1" applyBorder="1" applyAlignment="1">
      <alignment horizontal="right" vertical="center" wrapText="1" indent="2"/>
    </xf>
    <xf numFmtId="3" fontId="40" fillId="0" borderId="0" xfId="0" applyNumberFormat="1" applyFont="1" applyAlignment="1">
      <alignment horizontal="right" vertical="center" wrapText="1" indent="2"/>
    </xf>
    <xf numFmtId="3" fontId="40" fillId="0" borderId="25" xfId="0" applyNumberFormat="1" applyFont="1" applyBorder="1" applyAlignment="1">
      <alignment horizontal="right" vertical="center" wrapText="1" indent="2"/>
    </xf>
    <xf numFmtId="3" fontId="46" fillId="0" borderId="7" xfId="0" applyNumberFormat="1" applyFont="1" applyBorder="1" applyAlignment="1">
      <alignment horizontal="right" vertical="center" wrapText="1" indent="2"/>
    </xf>
    <xf numFmtId="3" fontId="30" fillId="0" borderId="25" xfId="0" applyNumberFormat="1" applyFont="1" applyBorder="1" applyAlignment="1">
      <alignment horizontal="right" vertical="center" wrapText="1" indent="2"/>
    </xf>
    <xf numFmtId="0" fontId="44" fillId="0" borderId="51" xfId="0" applyFont="1" applyBorder="1" applyAlignment="1">
      <alignment vertical="center" wrapText="1"/>
    </xf>
    <xf numFmtId="0" fontId="47" fillId="10" borderId="36" xfId="0" applyFont="1" applyFill="1" applyBorder="1" applyAlignment="1">
      <alignment vertical="center" wrapText="1"/>
    </xf>
    <xf numFmtId="3" fontId="30" fillId="2" borderId="17" xfId="0" applyNumberFormat="1" applyFont="1" applyFill="1" applyBorder="1" applyAlignment="1">
      <alignment horizontal="right" vertical="center" wrapText="1" indent="2"/>
    </xf>
    <xf numFmtId="3" fontId="48" fillId="2" borderId="17" xfId="0" applyNumberFormat="1" applyFont="1" applyFill="1" applyBorder="1" applyAlignment="1">
      <alignment horizontal="right" vertical="center" wrapText="1" indent="2"/>
    </xf>
    <xf numFmtId="3" fontId="28" fillId="2" borderId="17" xfId="0" applyNumberFormat="1" applyFont="1" applyFill="1" applyBorder="1" applyAlignment="1">
      <alignment horizontal="right" vertical="center" wrapText="1" indent="2"/>
    </xf>
    <xf numFmtId="164" fontId="26" fillId="0" borderId="7" xfId="1" applyNumberFormat="1" applyFont="1" applyBorder="1" applyAlignment="1">
      <alignment horizontal="right" vertical="center" wrapText="1" indent="2"/>
    </xf>
    <xf numFmtId="0" fontId="28" fillId="0" borderId="0" xfId="0" applyFont="1" applyAlignment="1">
      <alignment horizontal="right" vertical="center" wrapText="1" indent="2"/>
    </xf>
    <xf numFmtId="3" fontId="26" fillId="0" borderId="7" xfId="0" applyNumberFormat="1" applyFont="1" applyBorder="1" applyAlignment="1">
      <alignment horizontal="right" vertical="center" wrapText="1" indent="2"/>
    </xf>
    <xf numFmtId="0" fontId="40" fillId="0" borderId="52" xfId="0" applyFont="1" applyBorder="1" applyAlignment="1">
      <alignment horizontal="right" vertical="center" wrapText="1" indent="2"/>
    </xf>
    <xf numFmtId="0" fontId="40" fillId="0" borderId="53" xfId="0" applyFont="1" applyBorder="1" applyAlignment="1">
      <alignment horizontal="right" vertical="center" wrapText="1" indent="2"/>
    </xf>
    <xf numFmtId="0" fontId="26" fillId="0" borderId="52" xfId="0" applyFont="1" applyBorder="1" applyAlignment="1">
      <alignment horizontal="right" vertical="center" wrapText="1" indent="2"/>
    </xf>
    <xf numFmtId="1" fontId="26" fillId="0" borderId="52" xfId="0" applyNumberFormat="1" applyFont="1" applyBorder="1" applyAlignment="1">
      <alignment horizontal="right" vertical="center" wrapText="1" indent="2"/>
    </xf>
    <xf numFmtId="0" fontId="28" fillId="0" borderId="52" xfId="0" applyFont="1" applyBorder="1" applyAlignment="1">
      <alignment horizontal="right" vertical="center" wrapText="1" indent="2"/>
    </xf>
    <xf numFmtId="3" fontId="26" fillId="0" borderId="54" xfId="0" applyNumberFormat="1" applyFont="1" applyBorder="1" applyAlignment="1">
      <alignment horizontal="right" vertical="center" wrapText="1" indent="2"/>
    </xf>
    <xf numFmtId="3" fontId="46" fillId="0" borderId="52" xfId="0" applyNumberFormat="1" applyFont="1" applyBorder="1" applyAlignment="1">
      <alignment horizontal="right" vertical="center" wrapText="1" indent="2"/>
    </xf>
    <xf numFmtId="3" fontId="40" fillId="0" borderId="15" xfId="0" applyNumberFormat="1" applyFont="1" applyBorder="1" applyAlignment="1">
      <alignment horizontal="right" vertical="center" wrapText="1" indent="2"/>
    </xf>
    <xf numFmtId="3" fontId="30" fillId="11" borderId="12" xfId="0" applyNumberFormat="1" applyFont="1" applyFill="1" applyBorder="1" applyAlignment="1">
      <alignment horizontal="right" vertical="center" wrapText="1" indent="2"/>
    </xf>
    <xf numFmtId="0" fontId="40" fillId="0" borderId="16" xfId="0" applyFont="1" applyBorder="1" applyAlignment="1">
      <alignment horizontal="right" vertical="center" wrapText="1" indent="2"/>
    </xf>
    <xf numFmtId="0" fontId="28" fillId="10" borderId="36" xfId="0" applyFont="1" applyFill="1" applyBorder="1" applyAlignment="1">
      <alignment vertical="center" wrapText="1"/>
    </xf>
    <xf numFmtId="0" fontId="40" fillId="12" borderId="17" xfId="0" applyFont="1" applyFill="1" applyBorder="1" applyAlignment="1">
      <alignment horizontal="right" vertical="center" wrapText="1" indent="2"/>
    </xf>
    <xf numFmtId="0" fontId="40" fillId="12" borderId="38" xfId="0" applyFont="1" applyFill="1" applyBorder="1" applyAlignment="1">
      <alignment horizontal="right" vertical="center" wrapText="1" indent="2"/>
    </xf>
    <xf numFmtId="0" fontId="40" fillId="12" borderId="23" xfId="0" applyFont="1" applyFill="1" applyBorder="1" applyAlignment="1">
      <alignment horizontal="right" vertical="center" wrapText="1" indent="2"/>
    </xf>
    <xf numFmtId="0" fontId="49" fillId="0" borderId="35" xfId="0" applyFont="1" applyBorder="1" applyAlignment="1">
      <alignment vertical="center" wrapText="1"/>
    </xf>
    <xf numFmtId="3" fontId="26" fillId="0" borderId="4" xfId="0" applyNumberFormat="1" applyFont="1" applyBorder="1" applyAlignment="1">
      <alignment horizontal="right" vertical="center" wrapText="1" indent="2"/>
    </xf>
    <xf numFmtId="3" fontId="26" fillId="0" borderId="26" xfId="0" applyNumberFormat="1" applyFont="1" applyBorder="1" applyAlignment="1">
      <alignment horizontal="right" vertical="center" wrapText="1" indent="2"/>
    </xf>
    <xf numFmtId="3" fontId="13" fillId="0" borderId="1" xfId="0" applyNumberFormat="1" applyFont="1" applyBorder="1" applyAlignment="1">
      <alignment horizontal="right" vertical="center"/>
    </xf>
    <xf numFmtId="0" fontId="12" fillId="0" borderId="37" xfId="0" applyFont="1" applyBorder="1" applyAlignment="1">
      <alignment horizontal="justify" vertical="center"/>
    </xf>
    <xf numFmtId="0" fontId="27" fillId="8" borderId="7" xfId="0" applyFont="1" applyFill="1" applyBorder="1" applyAlignment="1">
      <alignment horizontal="center" vertical="center" textRotation="90"/>
    </xf>
    <xf numFmtId="0" fontId="27" fillId="8" borderId="28" xfId="0" applyFont="1" applyFill="1" applyBorder="1" applyAlignment="1">
      <alignment horizontal="center" vertical="center" textRotation="90"/>
    </xf>
    <xf numFmtId="0" fontId="27" fillId="2" borderId="7" xfId="0" applyFont="1" applyFill="1" applyBorder="1" applyAlignment="1">
      <alignment horizontal="center" vertical="center" textRotation="90"/>
    </xf>
    <xf numFmtId="0" fontId="27" fillId="2" borderId="28" xfId="0" applyFont="1" applyFill="1" applyBorder="1" applyAlignment="1">
      <alignment horizontal="center" vertical="center" textRotation="90"/>
    </xf>
    <xf numFmtId="0" fontId="27" fillId="7" borderId="7" xfId="0" applyFont="1" applyFill="1" applyBorder="1" applyAlignment="1">
      <alignment horizontal="center" vertical="center" textRotation="90"/>
    </xf>
    <xf numFmtId="0" fontId="39" fillId="0" borderId="36" xfId="0" applyFont="1" applyBorder="1" applyAlignment="1">
      <alignment horizontal="center" vertical="center"/>
    </xf>
    <xf numFmtId="0" fontId="39" fillId="0" borderId="38" xfId="0" applyFont="1" applyBorder="1" applyAlignment="1">
      <alignment horizontal="center" vertical="center"/>
    </xf>
    <xf numFmtId="0" fontId="39" fillId="0" borderId="23" xfId="0" applyFont="1" applyBorder="1" applyAlignment="1">
      <alignment horizontal="center" vertical="center"/>
    </xf>
    <xf numFmtId="0" fontId="50" fillId="9" borderId="11" xfId="0" applyFont="1" applyFill="1" applyBorder="1" applyAlignment="1">
      <alignment horizontal="center" vertical="center"/>
    </xf>
    <xf numFmtId="0" fontId="51" fillId="0" borderId="40" xfId="0" applyFont="1" applyBorder="1" applyAlignment="1">
      <alignment vertical="center" wrapText="1"/>
    </xf>
    <xf numFmtId="0" fontId="51" fillId="0" borderId="41" xfId="0" applyFont="1" applyBorder="1" applyAlignment="1">
      <alignment vertical="center" wrapText="1"/>
    </xf>
    <xf numFmtId="0" fontId="51" fillId="0" borderId="42" xfId="0" applyFont="1" applyBorder="1" applyAlignment="1">
      <alignment vertical="center" wrapText="1"/>
    </xf>
    <xf numFmtId="0" fontId="36" fillId="9" borderId="43" xfId="0" applyFont="1" applyFill="1" applyBorder="1" applyAlignment="1">
      <alignment horizontal="center" vertical="center" wrapText="1"/>
    </xf>
    <xf numFmtId="0" fontId="36" fillId="9" borderId="44" xfId="0" applyFont="1" applyFill="1" applyBorder="1" applyAlignment="1">
      <alignment horizontal="center" vertical="center" wrapText="1"/>
    </xf>
    <xf numFmtId="0" fontId="36" fillId="9" borderId="45" xfId="0" applyFont="1" applyFill="1" applyBorder="1" applyAlignment="1">
      <alignment horizontal="center" vertical="center" wrapText="1"/>
    </xf>
    <xf numFmtId="0" fontId="53" fillId="9" borderId="0" xfId="0" applyFont="1" applyFill="1" applyAlignment="1">
      <alignment horizontal="center"/>
    </xf>
    <xf numFmtId="0" fontId="54" fillId="9" borderId="17" xfId="0" applyFont="1" applyFill="1" applyBorder="1" applyAlignment="1">
      <alignment horizontal="center" vertical="center"/>
    </xf>
    <xf numFmtId="0" fontId="27" fillId="0" borderId="7" xfId="0" applyFont="1" applyBorder="1" applyAlignment="1">
      <alignment horizontal="justify" vertical="center" wrapText="1"/>
    </xf>
    <xf numFmtId="0" fontId="55" fillId="9" borderId="0" xfId="0" applyFont="1" applyFill="1" applyAlignment="1">
      <alignment horizontal="center"/>
    </xf>
    <xf numFmtId="43" fontId="57" fillId="0" borderId="0" xfId="1" applyFont="1" applyAlignment="1" applyProtection="1">
      <alignment horizontal="center" readingOrder="1"/>
      <protection hidden="1"/>
    </xf>
    <xf numFmtId="0" fontId="52" fillId="9" borderId="0" xfId="0" applyFont="1" applyFill="1" applyProtection="1">
      <protection hidden="1"/>
    </xf>
    <xf numFmtId="0" fontId="54" fillId="9" borderId="0" xfId="0" applyFont="1" applyFill="1" applyAlignment="1">
      <alignment horizontal="left" vertical="center" readingOrder="1"/>
    </xf>
    <xf numFmtId="43" fontId="60" fillId="0" borderId="2" xfId="1" applyFont="1" applyBorder="1" applyAlignment="1" applyProtection="1">
      <alignment horizontal="center"/>
      <protection hidden="1"/>
    </xf>
    <xf numFmtId="43" fontId="60" fillId="0" borderId="3" xfId="1" applyFont="1" applyBorder="1" applyAlignment="1" applyProtection="1">
      <alignment horizontal="center"/>
      <protection hidden="1"/>
    </xf>
    <xf numFmtId="0" fontId="56" fillId="0" borderId="1" xfId="0" applyFont="1" applyBorder="1" applyAlignment="1" applyProtection="1">
      <alignment horizontal="center"/>
      <protection hidden="1"/>
    </xf>
    <xf numFmtId="0" fontId="56" fillId="0" borderId="2" xfId="0" applyFont="1" applyBorder="1" applyAlignment="1" applyProtection="1">
      <alignment horizontal="center"/>
      <protection hidden="1"/>
    </xf>
    <xf numFmtId="0" fontId="56" fillId="0" borderId="2" xfId="0" applyFont="1" applyBorder="1" applyAlignment="1" applyProtection="1">
      <alignment horizontal="left"/>
      <protection hidden="1"/>
    </xf>
    <xf numFmtId="0" fontId="58" fillId="0" borderId="4" xfId="0" applyFont="1" applyBorder="1" applyAlignment="1" applyProtection="1">
      <alignment horizontal="center"/>
      <protection hidden="1"/>
    </xf>
    <xf numFmtId="0" fontId="58" fillId="0" borderId="5" xfId="0" applyFont="1" applyBorder="1" applyAlignment="1" applyProtection="1">
      <alignment horizontal="center"/>
      <protection hidden="1"/>
    </xf>
    <xf numFmtId="0" fontId="58" fillId="0" borderId="5" xfId="0" applyFont="1" applyBorder="1" applyAlignment="1" applyProtection="1">
      <alignment horizontal="left"/>
      <protection hidden="1"/>
    </xf>
    <xf numFmtId="0" fontId="58" fillId="3" borderId="5" xfId="0" applyFont="1" applyFill="1" applyBorder="1" applyAlignment="1" applyProtection="1">
      <alignment horizontal="left"/>
      <protection hidden="1"/>
    </xf>
    <xf numFmtId="0" fontId="58" fillId="2" borderId="5" xfId="0" applyFont="1" applyFill="1" applyBorder="1" applyAlignment="1" applyProtection="1">
      <alignment horizontal="left"/>
      <protection hidden="1"/>
    </xf>
    <xf numFmtId="0" fontId="58" fillId="4" borderId="5" xfId="0" applyFont="1" applyFill="1" applyBorder="1" applyAlignment="1" applyProtection="1">
      <alignment horizontal="left"/>
      <protection hidden="1"/>
    </xf>
    <xf numFmtId="0" fontId="58" fillId="0" borderId="9" xfId="0" applyFont="1" applyBorder="1" applyAlignment="1" applyProtection="1">
      <alignment horizontal="left"/>
      <protection hidden="1"/>
    </xf>
    <xf numFmtId="0" fontId="58" fillId="0" borderId="11" xfId="0" applyFont="1" applyBorder="1" applyAlignment="1" applyProtection="1">
      <alignment horizontal="center"/>
      <protection hidden="1"/>
    </xf>
    <xf numFmtId="0" fontId="58" fillId="0" borderId="11" xfId="0" applyFont="1" applyBorder="1" applyAlignment="1" applyProtection="1">
      <alignment horizontal="left"/>
      <protection hidden="1"/>
    </xf>
    <xf numFmtId="0" fontId="58" fillId="0" borderId="12" xfId="0" applyFont="1" applyBorder="1" applyAlignment="1" applyProtection="1">
      <alignment horizontal="center"/>
      <protection hidden="1"/>
    </xf>
    <xf numFmtId="0" fontId="58" fillId="0" borderId="9" xfId="0" applyFont="1" applyBorder="1" applyAlignment="1" applyProtection="1">
      <alignment horizontal="center"/>
      <protection hidden="1"/>
    </xf>
    <xf numFmtId="0" fontId="58" fillId="0" borderId="10" xfId="0" applyFont="1" applyBorder="1" applyAlignment="1" applyProtection="1">
      <alignment horizontal="center"/>
      <protection hidden="1"/>
    </xf>
    <xf numFmtId="0" fontId="58" fillId="6" borderId="16" xfId="0" applyFont="1" applyFill="1" applyBorder="1" applyAlignment="1" applyProtection="1">
      <alignment horizontal="left"/>
      <protection hidden="1"/>
    </xf>
    <xf numFmtId="0" fontId="59" fillId="0" borderId="13" xfId="0" applyFont="1" applyBorder="1" applyAlignment="1" applyProtection="1">
      <alignment horizontal="center"/>
      <protection hidden="1"/>
    </xf>
    <xf numFmtId="0" fontId="59" fillId="0" borderId="14" xfId="0" applyFont="1" applyBorder="1" applyAlignment="1" applyProtection="1">
      <alignment horizontal="center"/>
      <protection hidden="1"/>
    </xf>
    <xf numFmtId="0" fontId="59" fillId="3" borderId="15" xfId="0" applyFont="1" applyFill="1" applyBorder="1" applyAlignment="1" applyProtection="1">
      <alignment horizontal="left"/>
      <protection hidden="1"/>
    </xf>
    <xf numFmtId="0" fontId="59" fillId="0" borderId="14" xfId="0" applyFont="1" applyBorder="1" applyAlignment="1" applyProtection="1">
      <alignment horizontal="left"/>
      <protection hidden="1"/>
    </xf>
    <xf numFmtId="0" fontId="59" fillId="3" borderId="14" xfId="0" applyFont="1" applyFill="1" applyBorder="1" applyAlignment="1" applyProtection="1">
      <alignment horizontal="left"/>
      <protection hidden="1"/>
    </xf>
    <xf numFmtId="0" fontId="59" fillId="0" borderId="9" xfId="0" applyFont="1" applyBorder="1" applyAlignment="1" applyProtection="1">
      <alignment horizontal="center"/>
      <protection hidden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43" zoomScaleNormal="100" workbookViewId="0">
      <selection activeCell="K10" sqref="K10"/>
    </sheetView>
  </sheetViews>
  <sheetFormatPr baseColWidth="10" defaultRowHeight="15" x14ac:dyDescent="0.25"/>
  <cols>
    <col min="1" max="1" width="6.140625" customWidth="1"/>
    <col min="2" max="2" width="5.7109375" customWidth="1"/>
    <col min="3" max="3" width="72.5703125" customWidth="1"/>
    <col min="4" max="8" width="18.28515625" customWidth="1"/>
  </cols>
  <sheetData>
    <row r="1" spans="1:8" x14ac:dyDescent="0.25">
      <c r="A1" s="30"/>
    </row>
    <row r="2" spans="1:8" ht="28.5" x14ac:dyDescent="0.45">
      <c r="A2" s="31"/>
      <c r="C2" s="219" t="s">
        <v>154</v>
      </c>
      <c r="D2" s="219"/>
      <c r="E2" s="219"/>
      <c r="F2" s="219"/>
      <c r="G2" s="219"/>
      <c r="H2" s="219"/>
    </row>
    <row r="3" spans="1:8" ht="15.75" thickBot="1" x14ac:dyDescent="0.3">
      <c r="A3" s="32"/>
    </row>
    <row r="4" spans="1:8" ht="24" thickBot="1" x14ac:dyDescent="0.3">
      <c r="D4" s="220" t="s">
        <v>55</v>
      </c>
      <c r="E4" s="220" t="s">
        <v>56</v>
      </c>
      <c r="F4" s="220" t="s">
        <v>57</v>
      </c>
      <c r="G4" s="220" t="s">
        <v>58</v>
      </c>
      <c r="H4" s="220" t="s">
        <v>59</v>
      </c>
    </row>
    <row r="5" spans="1:8" ht="23.25" customHeight="1" thickBot="1" x14ac:dyDescent="0.3">
      <c r="A5" s="120"/>
      <c r="B5" s="121" t="s">
        <v>3</v>
      </c>
      <c r="C5" s="106" t="s">
        <v>62</v>
      </c>
      <c r="D5" s="35"/>
      <c r="E5" s="36"/>
      <c r="F5" s="36"/>
      <c r="G5" s="35"/>
      <c r="H5" s="82"/>
    </row>
    <row r="6" spans="1:8" ht="23.25" customHeight="1" thickBot="1" x14ac:dyDescent="0.3">
      <c r="A6" s="208" t="s">
        <v>63</v>
      </c>
      <c r="B6" s="116"/>
      <c r="C6" s="107" t="s">
        <v>64</v>
      </c>
      <c r="D6" s="37">
        <v>3459000</v>
      </c>
      <c r="E6" s="38"/>
      <c r="F6" s="39">
        <v>3459000</v>
      </c>
      <c r="G6" s="35"/>
      <c r="H6" s="82"/>
    </row>
    <row r="7" spans="1:8" ht="23.25" customHeight="1" thickBot="1" x14ac:dyDescent="0.3">
      <c r="A7" s="208"/>
      <c r="B7" s="116"/>
      <c r="C7" s="107" t="s">
        <v>65</v>
      </c>
      <c r="D7" s="37">
        <v>1140000</v>
      </c>
      <c r="E7" s="38"/>
      <c r="F7" s="39">
        <v>1140000</v>
      </c>
      <c r="G7" s="40"/>
      <c r="H7" s="82"/>
    </row>
    <row r="8" spans="1:8" ht="23.25" customHeight="1" thickBot="1" x14ac:dyDescent="0.3">
      <c r="A8" s="208"/>
      <c r="B8" s="116"/>
      <c r="C8" s="107" t="s">
        <v>66</v>
      </c>
      <c r="D8" s="37">
        <v>4599000</v>
      </c>
      <c r="E8" s="38"/>
      <c r="F8" s="39">
        <v>4599000</v>
      </c>
      <c r="G8" s="41"/>
      <c r="H8" s="82"/>
    </row>
    <row r="9" spans="1:8" ht="23.25" customHeight="1" thickBot="1" x14ac:dyDescent="0.3">
      <c r="A9" s="208"/>
      <c r="B9" s="116"/>
      <c r="C9" s="107" t="s">
        <v>67</v>
      </c>
      <c r="D9" s="42"/>
      <c r="E9" s="38"/>
      <c r="F9" s="43"/>
      <c r="G9" s="44"/>
      <c r="H9" s="82"/>
    </row>
    <row r="10" spans="1:8" ht="32.25" customHeight="1" thickBot="1" x14ac:dyDescent="0.3">
      <c r="A10" s="208"/>
      <c r="B10" s="116"/>
      <c r="C10" s="221" t="s">
        <v>186</v>
      </c>
      <c r="D10" s="45"/>
      <c r="E10" s="46"/>
      <c r="F10" s="46" t="s">
        <v>68</v>
      </c>
      <c r="G10" s="40" t="s">
        <v>68</v>
      </c>
      <c r="H10" s="83"/>
    </row>
    <row r="11" spans="1:8" ht="23.25" customHeight="1" thickBot="1" x14ac:dyDescent="0.3">
      <c r="A11" s="208"/>
      <c r="B11" s="116"/>
      <c r="C11" s="107" t="s">
        <v>69</v>
      </c>
      <c r="D11" s="42"/>
      <c r="E11" s="38"/>
      <c r="F11" s="38" t="s">
        <v>68</v>
      </c>
      <c r="G11" s="35"/>
      <c r="H11" s="82"/>
    </row>
    <row r="12" spans="1:8" ht="23.25" customHeight="1" thickBot="1" x14ac:dyDescent="0.3">
      <c r="A12" s="208"/>
      <c r="B12" s="116"/>
      <c r="C12" s="107" t="s">
        <v>70</v>
      </c>
      <c r="D12" s="42"/>
      <c r="E12" s="38"/>
      <c r="F12" s="43"/>
      <c r="G12" s="47"/>
      <c r="H12" s="82"/>
    </row>
    <row r="13" spans="1:8" ht="23.25" customHeight="1" thickBot="1" x14ac:dyDescent="0.3">
      <c r="A13" s="208"/>
      <c r="B13" s="116"/>
      <c r="C13" s="108" t="s">
        <v>184</v>
      </c>
      <c r="D13" s="49"/>
      <c r="E13" s="46"/>
      <c r="F13" s="50"/>
      <c r="G13" s="48"/>
      <c r="H13" s="83"/>
    </row>
    <row r="14" spans="1:8" ht="23.25" customHeight="1" thickBot="1" x14ac:dyDescent="0.3">
      <c r="A14" s="208"/>
      <c r="B14" s="116"/>
      <c r="C14" s="109" t="s">
        <v>151</v>
      </c>
      <c r="D14" s="52">
        <v>4667960</v>
      </c>
      <c r="E14" s="53"/>
      <c r="F14" s="54">
        <v>4667960</v>
      </c>
      <c r="G14" s="55"/>
      <c r="H14" s="82"/>
    </row>
    <row r="15" spans="1:8" ht="23.25" customHeight="1" thickTop="1" thickBot="1" x14ac:dyDescent="0.3">
      <c r="A15" s="208"/>
      <c r="B15" s="122" t="s">
        <v>6</v>
      </c>
      <c r="C15" s="110" t="s">
        <v>71</v>
      </c>
      <c r="D15" s="42"/>
      <c r="E15" s="38"/>
      <c r="F15" s="38"/>
      <c r="G15" s="35"/>
      <c r="H15" s="82"/>
    </row>
    <row r="16" spans="1:8" ht="23.25" customHeight="1" thickBot="1" x14ac:dyDescent="0.3">
      <c r="A16" s="208"/>
      <c r="B16" s="116"/>
      <c r="C16" s="107" t="s">
        <v>72</v>
      </c>
      <c r="D16" s="37">
        <v>2868300</v>
      </c>
      <c r="E16" s="38"/>
      <c r="F16" s="39">
        <v>2868300</v>
      </c>
      <c r="G16" s="35"/>
      <c r="H16" s="82"/>
    </row>
    <row r="17" spans="1:8" ht="23.25" customHeight="1" thickBot="1" x14ac:dyDescent="0.3">
      <c r="A17" s="208"/>
      <c r="B17" s="116"/>
      <c r="C17" s="108" t="s">
        <v>183</v>
      </c>
      <c r="D17" s="202">
        <v>46550</v>
      </c>
      <c r="E17" s="46"/>
      <c r="F17" s="57">
        <v>46550</v>
      </c>
      <c r="G17" s="40"/>
      <c r="H17" s="82"/>
    </row>
    <row r="18" spans="1:8" ht="23.25" customHeight="1" thickBot="1" x14ac:dyDescent="0.3">
      <c r="A18" s="208"/>
      <c r="B18" s="116"/>
      <c r="C18" s="107" t="s">
        <v>73</v>
      </c>
      <c r="D18" s="37">
        <v>91700</v>
      </c>
      <c r="E18" s="38"/>
      <c r="F18" s="39">
        <v>91700</v>
      </c>
      <c r="G18" s="35"/>
      <c r="H18" s="82"/>
    </row>
    <row r="19" spans="1:8" ht="23.25" customHeight="1" thickBot="1" x14ac:dyDescent="0.3">
      <c r="A19" s="208"/>
      <c r="B19" s="116"/>
      <c r="C19" s="107" t="s">
        <v>74</v>
      </c>
      <c r="D19" s="37">
        <v>41550</v>
      </c>
      <c r="E19" s="38"/>
      <c r="F19" s="39">
        <v>41550</v>
      </c>
      <c r="G19" s="35"/>
      <c r="H19" s="82"/>
    </row>
    <row r="20" spans="1:8" ht="23.25" customHeight="1" thickBot="1" x14ac:dyDescent="0.3">
      <c r="A20" s="208"/>
      <c r="B20" s="116"/>
      <c r="C20" s="107" t="s">
        <v>75</v>
      </c>
      <c r="D20" s="37">
        <v>1279000</v>
      </c>
      <c r="E20" s="38"/>
      <c r="F20" s="39">
        <v>1279000</v>
      </c>
      <c r="G20" s="35"/>
      <c r="H20" s="82"/>
    </row>
    <row r="21" spans="1:8" ht="23.25" customHeight="1" thickBot="1" x14ac:dyDescent="0.3">
      <c r="A21" s="208"/>
      <c r="B21" s="116"/>
      <c r="C21" s="107" t="s">
        <v>76</v>
      </c>
      <c r="D21" s="37">
        <v>3200</v>
      </c>
      <c r="E21" s="38"/>
      <c r="F21" s="39">
        <v>3200</v>
      </c>
      <c r="G21" s="35"/>
      <c r="H21" s="82"/>
    </row>
    <row r="22" spans="1:8" ht="23.25" customHeight="1" thickBot="1" x14ac:dyDescent="0.3">
      <c r="A22" s="208"/>
      <c r="B22" s="116"/>
      <c r="C22" s="107" t="s">
        <v>77</v>
      </c>
      <c r="D22" s="37">
        <v>119360</v>
      </c>
      <c r="E22" s="38"/>
      <c r="F22" s="39">
        <v>119360</v>
      </c>
      <c r="G22" s="35"/>
      <c r="H22" s="82"/>
    </row>
    <row r="23" spans="1:8" ht="23.25" customHeight="1" thickBot="1" x14ac:dyDescent="0.3">
      <c r="A23" s="208"/>
      <c r="B23" s="116"/>
      <c r="C23" s="111" t="s">
        <v>78</v>
      </c>
      <c r="D23" s="52">
        <v>4449660</v>
      </c>
      <c r="E23" s="53"/>
      <c r="F23" s="54">
        <v>4449660</v>
      </c>
      <c r="G23" s="55"/>
      <c r="H23" s="82"/>
    </row>
    <row r="24" spans="1:8" ht="23.25" customHeight="1" thickTop="1" thickBot="1" x14ac:dyDescent="0.3">
      <c r="A24" s="123"/>
      <c r="B24" s="124" t="s">
        <v>12</v>
      </c>
      <c r="C24" s="112" t="s">
        <v>79</v>
      </c>
      <c r="D24" s="54"/>
      <c r="E24" s="54"/>
      <c r="F24" s="54">
        <v>218300</v>
      </c>
      <c r="G24" s="55"/>
      <c r="H24" s="82"/>
    </row>
    <row r="25" spans="1:8" ht="23.25" customHeight="1" thickTop="1" thickBot="1" x14ac:dyDescent="0.3">
      <c r="A25" s="125"/>
      <c r="B25" s="126" t="s">
        <v>16</v>
      </c>
      <c r="C25" s="113" t="s">
        <v>80</v>
      </c>
      <c r="D25" s="42"/>
      <c r="E25" s="38"/>
      <c r="F25" s="38"/>
      <c r="G25" s="35"/>
      <c r="H25" s="82"/>
    </row>
    <row r="26" spans="1:8" ht="23.25" customHeight="1" thickBot="1" x14ac:dyDescent="0.3">
      <c r="A26" s="206" t="s">
        <v>81</v>
      </c>
      <c r="B26" s="116"/>
      <c r="C26" s="108" t="s">
        <v>82</v>
      </c>
      <c r="D26" s="45"/>
      <c r="E26" s="46"/>
      <c r="F26" s="50"/>
      <c r="G26" s="40"/>
      <c r="H26" s="82"/>
    </row>
    <row r="27" spans="1:8" ht="23.25" customHeight="1" thickBot="1" x14ac:dyDescent="0.3">
      <c r="A27" s="206"/>
      <c r="B27" s="116"/>
      <c r="C27" s="107" t="s">
        <v>83</v>
      </c>
      <c r="D27" s="42"/>
      <c r="E27" s="38"/>
      <c r="F27" s="46"/>
      <c r="G27" s="35"/>
      <c r="H27" s="82"/>
    </row>
    <row r="28" spans="1:8" ht="23.25" customHeight="1" thickBot="1" x14ac:dyDescent="0.3">
      <c r="A28" s="206"/>
      <c r="B28" s="116"/>
      <c r="C28" s="107" t="s">
        <v>84</v>
      </c>
      <c r="D28" s="42"/>
      <c r="E28" s="38"/>
      <c r="F28" s="58"/>
      <c r="G28" s="35"/>
      <c r="H28" s="82"/>
    </row>
    <row r="29" spans="1:8" ht="23.25" customHeight="1" thickBot="1" x14ac:dyDescent="0.3">
      <c r="A29" s="206"/>
      <c r="B29" s="116"/>
      <c r="C29" s="107" t="s">
        <v>85</v>
      </c>
      <c r="D29" s="37">
        <v>15000</v>
      </c>
      <c r="E29" s="38"/>
      <c r="F29" s="59">
        <v>15000</v>
      </c>
      <c r="G29" s="35"/>
      <c r="H29" s="82"/>
    </row>
    <row r="30" spans="1:8" ht="23.25" customHeight="1" thickBot="1" x14ac:dyDescent="0.3">
      <c r="A30" s="206"/>
      <c r="B30" s="116"/>
      <c r="C30" s="108" t="s">
        <v>185</v>
      </c>
      <c r="D30" s="49"/>
      <c r="E30" s="46"/>
      <c r="F30" s="58"/>
      <c r="G30" s="40"/>
      <c r="H30" s="82"/>
    </row>
    <row r="31" spans="1:8" ht="23.25" customHeight="1" thickTop="1" thickBot="1" x14ac:dyDescent="0.3">
      <c r="A31" s="206"/>
      <c r="B31" s="116"/>
      <c r="C31" s="114" t="s">
        <v>86</v>
      </c>
      <c r="D31" s="52">
        <v>16000</v>
      </c>
      <c r="E31" s="53"/>
      <c r="F31" s="60">
        <v>16000</v>
      </c>
      <c r="G31" s="55"/>
      <c r="H31" s="82"/>
    </row>
    <row r="32" spans="1:8" ht="23.25" customHeight="1" thickTop="1" thickBot="1" x14ac:dyDescent="0.3">
      <c r="A32" s="206"/>
      <c r="B32" s="126" t="s">
        <v>21</v>
      </c>
      <c r="C32" s="113" t="s">
        <v>87</v>
      </c>
      <c r="D32" s="42"/>
      <c r="E32" s="38"/>
      <c r="F32" s="38"/>
      <c r="G32" s="35"/>
      <c r="H32" s="82"/>
    </row>
    <row r="33" spans="1:8" ht="23.25" customHeight="1" thickBot="1" x14ac:dyDescent="0.3">
      <c r="A33" s="206"/>
      <c r="B33" s="116"/>
      <c r="C33" s="107" t="s">
        <v>88</v>
      </c>
      <c r="D33" s="37">
        <v>24500</v>
      </c>
      <c r="E33" s="38"/>
      <c r="F33" s="39">
        <v>24500</v>
      </c>
      <c r="G33" s="35"/>
      <c r="H33" s="82"/>
    </row>
    <row r="34" spans="1:8" ht="23.25" customHeight="1" thickBot="1" x14ac:dyDescent="0.3">
      <c r="A34" s="206"/>
      <c r="B34" s="116"/>
      <c r="C34" s="107" t="s">
        <v>89</v>
      </c>
      <c r="D34" s="42"/>
      <c r="E34" s="38"/>
      <c r="F34" s="43"/>
      <c r="G34" s="35"/>
      <c r="H34" s="82"/>
    </row>
    <row r="35" spans="1:8" ht="23.25" customHeight="1" thickBot="1" x14ac:dyDescent="0.3">
      <c r="A35" s="206"/>
      <c r="B35" s="116"/>
      <c r="C35" s="107" t="s">
        <v>90</v>
      </c>
      <c r="D35" s="51">
        <v>200</v>
      </c>
      <c r="E35" s="38"/>
      <c r="F35" s="43">
        <v>200</v>
      </c>
      <c r="G35" s="35"/>
      <c r="H35" s="82"/>
    </row>
    <row r="36" spans="1:8" ht="23.25" customHeight="1" thickBot="1" x14ac:dyDescent="0.3">
      <c r="A36" s="206"/>
      <c r="B36" s="116"/>
      <c r="C36" s="107" t="s">
        <v>91</v>
      </c>
      <c r="D36" s="51">
        <v>400</v>
      </c>
      <c r="E36" s="38"/>
      <c r="F36" s="61">
        <v>400</v>
      </c>
      <c r="G36" s="35"/>
      <c r="H36" s="82"/>
    </row>
    <row r="37" spans="1:8" ht="23.25" customHeight="1" thickBot="1" x14ac:dyDescent="0.3">
      <c r="A37" s="206"/>
      <c r="B37" s="116"/>
      <c r="C37" s="114" t="s">
        <v>92</v>
      </c>
      <c r="D37" s="52">
        <v>25100</v>
      </c>
      <c r="E37" s="53"/>
      <c r="F37" s="54">
        <v>25100</v>
      </c>
      <c r="G37" s="55"/>
      <c r="H37" s="82"/>
    </row>
    <row r="38" spans="1:8" ht="23.25" customHeight="1" thickTop="1" thickBot="1" x14ac:dyDescent="0.3">
      <c r="A38" s="207"/>
      <c r="B38" s="127" t="s">
        <v>28</v>
      </c>
      <c r="C38" s="115" t="s">
        <v>93</v>
      </c>
      <c r="D38" s="54"/>
      <c r="E38" s="54"/>
      <c r="F38" s="54">
        <v>-9100</v>
      </c>
      <c r="G38" s="55"/>
      <c r="H38" s="82"/>
    </row>
    <row r="39" spans="1:8" ht="23.25" customHeight="1" thickTop="1" thickBot="1" x14ac:dyDescent="0.3">
      <c r="A39" s="128"/>
      <c r="B39" s="129" t="s">
        <v>30</v>
      </c>
      <c r="C39" s="112" t="s">
        <v>94</v>
      </c>
      <c r="D39" s="54"/>
      <c r="E39" s="54"/>
      <c r="F39" s="54">
        <v>209200</v>
      </c>
      <c r="G39" s="55"/>
      <c r="H39" s="82"/>
    </row>
    <row r="40" spans="1:8" ht="19.5" thickTop="1" thickBot="1" x14ac:dyDescent="0.3">
      <c r="A40" s="116"/>
      <c r="B40" s="116"/>
      <c r="C40" s="116" t="s">
        <v>68</v>
      </c>
      <c r="D40" s="56"/>
      <c r="E40" s="56"/>
      <c r="F40" s="56"/>
      <c r="G40" s="33"/>
    </row>
    <row r="41" spans="1:8" ht="24" customHeight="1" thickTop="1" x14ac:dyDescent="0.25">
      <c r="A41" s="130"/>
      <c r="B41" s="131" t="s">
        <v>33</v>
      </c>
      <c r="C41" s="117" t="s">
        <v>95</v>
      </c>
      <c r="D41" s="79"/>
      <c r="E41" s="63"/>
      <c r="F41" s="64"/>
      <c r="G41" s="64"/>
      <c r="H41" s="83"/>
    </row>
    <row r="42" spans="1:8" ht="24" customHeight="1" thickBot="1" x14ac:dyDescent="0.3">
      <c r="A42" s="204" t="s">
        <v>96</v>
      </c>
      <c r="B42" s="116"/>
      <c r="C42" s="118" t="s">
        <v>97</v>
      </c>
      <c r="D42" s="80"/>
      <c r="E42" s="65">
        <v>30000</v>
      </c>
      <c r="F42" s="66"/>
      <c r="G42" s="67">
        <v>30000</v>
      </c>
      <c r="H42" s="84"/>
    </row>
    <row r="43" spans="1:8" ht="24" customHeight="1" thickBot="1" x14ac:dyDescent="0.3">
      <c r="A43" s="204"/>
      <c r="B43" s="116"/>
      <c r="C43" s="118" t="s">
        <v>98</v>
      </c>
      <c r="D43" s="80"/>
      <c r="E43" s="68"/>
      <c r="F43" s="66"/>
      <c r="G43" s="69"/>
      <c r="H43" s="82"/>
    </row>
    <row r="44" spans="1:8" ht="24" customHeight="1" thickBot="1" x14ac:dyDescent="0.3">
      <c r="A44" s="204"/>
      <c r="B44" s="116"/>
      <c r="C44" s="118" t="s">
        <v>99</v>
      </c>
      <c r="D44" s="80"/>
      <c r="E44" s="70"/>
      <c r="F44" s="71"/>
      <c r="G44" s="69"/>
      <c r="H44" s="82"/>
    </row>
    <row r="45" spans="1:8" ht="24" customHeight="1" thickBot="1" x14ac:dyDescent="0.3">
      <c r="A45" s="204"/>
      <c r="B45" s="116"/>
      <c r="C45" s="118" t="s">
        <v>100</v>
      </c>
      <c r="D45" s="80"/>
      <c r="E45" s="72"/>
      <c r="F45" s="73"/>
      <c r="G45" s="69"/>
      <c r="H45" s="82"/>
    </row>
    <row r="46" spans="1:8" ht="24" customHeight="1" thickBot="1" x14ac:dyDescent="0.3">
      <c r="A46" s="204"/>
      <c r="B46" s="116"/>
      <c r="C46" s="118" t="s">
        <v>101</v>
      </c>
      <c r="D46" s="80"/>
      <c r="E46" s="74">
        <v>55000</v>
      </c>
      <c r="F46" s="71"/>
      <c r="G46" s="67">
        <v>55000</v>
      </c>
      <c r="H46" s="82"/>
    </row>
    <row r="47" spans="1:8" ht="24" customHeight="1" thickBot="1" x14ac:dyDescent="0.3">
      <c r="A47" s="204"/>
      <c r="B47" s="116"/>
      <c r="C47" s="118" t="s">
        <v>152</v>
      </c>
      <c r="D47" s="80"/>
      <c r="E47" s="75">
        <v>85000</v>
      </c>
      <c r="F47" s="76"/>
      <c r="G47" s="77">
        <v>85000</v>
      </c>
      <c r="H47" s="82"/>
    </row>
    <row r="48" spans="1:8" ht="24" customHeight="1" thickBot="1" x14ac:dyDescent="0.3">
      <c r="A48" s="204"/>
      <c r="B48" s="132" t="s">
        <v>155</v>
      </c>
      <c r="C48" s="117" t="s">
        <v>102</v>
      </c>
      <c r="D48" s="80"/>
      <c r="E48" s="75"/>
      <c r="F48" s="75"/>
      <c r="G48" s="75" t="s">
        <v>68</v>
      </c>
      <c r="H48" s="82"/>
    </row>
    <row r="49" spans="1:8" ht="24" customHeight="1" thickBot="1" x14ac:dyDescent="0.3">
      <c r="A49" s="204"/>
      <c r="B49" s="116"/>
      <c r="C49" s="118" t="s">
        <v>103</v>
      </c>
      <c r="D49" s="80"/>
      <c r="E49" s="75"/>
      <c r="F49" s="75"/>
      <c r="G49" s="75" t="s">
        <v>68</v>
      </c>
      <c r="H49" s="82"/>
    </row>
    <row r="50" spans="1:8" ht="24" customHeight="1" thickBot="1" x14ac:dyDescent="0.3">
      <c r="A50" s="204"/>
      <c r="B50" s="133"/>
      <c r="C50" s="118" t="s">
        <v>104</v>
      </c>
      <c r="D50" s="80"/>
      <c r="E50" s="75">
        <v>5000</v>
      </c>
      <c r="F50" s="75"/>
      <c r="G50" s="75">
        <v>5000</v>
      </c>
      <c r="H50" s="82"/>
    </row>
    <row r="51" spans="1:8" ht="24" customHeight="1" thickBot="1" x14ac:dyDescent="0.3">
      <c r="A51" s="204"/>
      <c r="B51" s="116"/>
      <c r="C51" s="118" t="s">
        <v>105</v>
      </c>
      <c r="D51" s="80"/>
      <c r="E51" s="75"/>
      <c r="F51" s="75"/>
      <c r="G51" s="75" t="s">
        <v>68</v>
      </c>
      <c r="H51" s="82"/>
    </row>
    <row r="52" spans="1:8" ht="24" customHeight="1" thickBot="1" x14ac:dyDescent="0.3">
      <c r="A52" s="204"/>
      <c r="B52" s="116"/>
      <c r="C52" s="118" t="s">
        <v>106</v>
      </c>
      <c r="D52" s="80"/>
      <c r="E52" s="75"/>
      <c r="F52" s="75"/>
      <c r="G52" s="75"/>
      <c r="H52" s="82"/>
    </row>
    <row r="53" spans="1:8" ht="24" customHeight="1" thickBot="1" x14ac:dyDescent="0.3">
      <c r="A53" s="204"/>
      <c r="B53" s="116"/>
      <c r="C53" s="118" t="s">
        <v>107</v>
      </c>
      <c r="D53" s="80"/>
      <c r="E53" s="75"/>
      <c r="F53" s="75"/>
      <c r="G53" s="75"/>
      <c r="H53" s="82"/>
    </row>
    <row r="54" spans="1:8" ht="24" customHeight="1" thickBot="1" x14ac:dyDescent="0.3">
      <c r="A54" s="204"/>
      <c r="B54" s="116"/>
      <c r="C54" s="118" t="s">
        <v>108</v>
      </c>
      <c r="D54" s="80"/>
      <c r="E54" s="75"/>
      <c r="F54" s="75"/>
      <c r="G54" s="75"/>
      <c r="H54" s="82"/>
    </row>
    <row r="55" spans="1:8" ht="24" customHeight="1" thickBot="1" x14ac:dyDescent="0.3">
      <c r="A55" s="204"/>
      <c r="B55" s="116"/>
      <c r="C55" s="118" t="s">
        <v>153</v>
      </c>
      <c r="D55" s="80"/>
      <c r="E55" s="75">
        <v>5000</v>
      </c>
      <c r="F55" s="75"/>
      <c r="G55" s="75">
        <v>5000</v>
      </c>
      <c r="H55" s="82"/>
    </row>
    <row r="56" spans="1:8" ht="24" customHeight="1" thickBot="1" x14ac:dyDescent="0.3">
      <c r="A56" s="205"/>
      <c r="B56" s="134" t="s">
        <v>38</v>
      </c>
      <c r="C56" s="119" t="s">
        <v>109</v>
      </c>
      <c r="D56" s="80"/>
      <c r="E56" s="75"/>
      <c r="F56" s="75"/>
      <c r="G56" s="75">
        <v>80000</v>
      </c>
      <c r="H56" s="82"/>
    </row>
    <row r="57" spans="1:8" ht="24" customHeight="1" thickTop="1" thickBot="1" x14ac:dyDescent="0.3">
      <c r="A57" s="135"/>
      <c r="B57" s="136" t="s">
        <v>110</v>
      </c>
      <c r="C57" s="119" t="s">
        <v>111</v>
      </c>
      <c r="D57" s="80"/>
      <c r="E57" s="75"/>
      <c r="F57" s="75"/>
      <c r="G57" s="75">
        <v>289200</v>
      </c>
      <c r="H57" s="82"/>
    </row>
    <row r="58" spans="1:8" ht="24" customHeight="1" thickBot="1" x14ac:dyDescent="0.3">
      <c r="A58" s="137"/>
      <c r="B58" s="136" t="s">
        <v>112</v>
      </c>
      <c r="C58" s="118" t="s">
        <v>113</v>
      </c>
      <c r="D58" s="80"/>
      <c r="E58" s="75">
        <v>108220</v>
      </c>
      <c r="F58" s="75"/>
      <c r="G58" s="75">
        <v>108220</v>
      </c>
      <c r="H58" s="82"/>
    </row>
    <row r="59" spans="1:8" ht="24" customHeight="1" thickBot="1" x14ac:dyDescent="0.3">
      <c r="A59" s="138"/>
      <c r="B59" s="139" t="s">
        <v>114</v>
      </c>
      <c r="C59" s="119" t="s">
        <v>115</v>
      </c>
      <c r="D59" s="81"/>
      <c r="E59" s="75"/>
      <c r="F59" s="75"/>
      <c r="G59" s="75">
        <v>180980</v>
      </c>
      <c r="H59" s="82"/>
    </row>
    <row r="60" spans="1:8" ht="15.75" thickTop="1" x14ac:dyDescent="0.25">
      <c r="A60" s="34" t="s">
        <v>68</v>
      </c>
      <c r="B60" s="62"/>
      <c r="C60" s="203" t="s">
        <v>116</v>
      </c>
      <c r="D60" s="203"/>
      <c r="E60" s="78"/>
      <c r="F60" s="78"/>
      <c r="G60" s="78"/>
      <c r="H60" s="62"/>
    </row>
    <row r="61" spans="1:8" x14ac:dyDescent="0.25">
      <c r="A61" s="33"/>
    </row>
  </sheetData>
  <mergeCells count="5">
    <mergeCell ref="C60:D60"/>
    <mergeCell ref="A42:A56"/>
    <mergeCell ref="A26:A38"/>
    <mergeCell ref="A6:A23"/>
    <mergeCell ref="C2:H2"/>
  </mergeCells>
  <printOptions horizontalCentered="1"/>
  <pageMargins left="0.31496062992125984" right="0.31496062992125984" top="0.35433070866141736" bottom="0.35433070866141736" header="0.11811023622047245" footer="0.11811023622047245"/>
  <pageSetup paperSize="9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view="pageBreakPreview" zoomScale="60" zoomScaleNormal="100" workbookViewId="0">
      <selection activeCell="U35" sqref="U35"/>
    </sheetView>
  </sheetViews>
  <sheetFormatPr baseColWidth="10" defaultRowHeight="18.75" x14ac:dyDescent="0.3"/>
  <cols>
    <col min="1" max="3" width="5" style="8" customWidth="1"/>
    <col min="4" max="4" width="96" customWidth="1"/>
    <col min="5" max="6" width="19.7109375" style="8" customWidth="1"/>
    <col min="7" max="9" width="19.7109375" customWidth="1"/>
  </cols>
  <sheetData>
    <row r="1" spans="1:9" ht="36" x14ac:dyDescent="0.55000000000000004">
      <c r="D1" s="222" t="s">
        <v>61</v>
      </c>
      <c r="E1" s="222"/>
      <c r="F1" s="222"/>
      <c r="G1" s="222"/>
      <c r="H1" s="222"/>
      <c r="I1" s="222"/>
    </row>
    <row r="2" spans="1:9" ht="36" x14ac:dyDescent="0.55000000000000004">
      <c r="A2" s="6"/>
      <c r="B2" s="6"/>
      <c r="C2" s="6"/>
      <c r="D2" s="223" t="s">
        <v>157</v>
      </c>
      <c r="E2" s="223"/>
      <c r="F2" s="223"/>
      <c r="G2" s="223"/>
      <c r="H2" s="223"/>
      <c r="I2" s="223"/>
    </row>
    <row r="3" spans="1:9" s="10" customFormat="1" ht="24" thickBot="1" x14ac:dyDescent="0.4">
      <c r="A3" s="6"/>
      <c r="B3" s="6"/>
      <c r="C3" s="224" t="s">
        <v>156</v>
      </c>
      <c r="D3" s="225" t="s">
        <v>54</v>
      </c>
      <c r="E3" s="20"/>
      <c r="F3" s="7"/>
    </row>
    <row r="4" spans="1:9" ht="23.25" x14ac:dyDescent="0.35">
      <c r="A4" s="228"/>
      <c r="B4" s="229"/>
      <c r="C4" s="229"/>
      <c r="D4" s="230"/>
      <c r="E4" s="226" t="s">
        <v>55</v>
      </c>
      <c r="F4" s="227" t="s">
        <v>56</v>
      </c>
      <c r="G4" s="227" t="s">
        <v>57</v>
      </c>
      <c r="H4" s="227" t="s">
        <v>58</v>
      </c>
      <c r="I4" s="227" t="s">
        <v>59</v>
      </c>
    </row>
    <row r="5" spans="1:9" ht="32.25" customHeight="1" thickBot="1" x14ac:dyDescent="0.35">
      <c r="A5" s="231"/>
      <c r="B5" s="232">
        <v>1</v>
      </c>
      <c r="C5" s="232"/>
      <c r="D5" s="233" t="s">
        <v>0</v>
      </c>
      <c r="E5" s="21"/>
      <c r="F5" s="21"/>
      <c r="G5" s="21"/>
      <c r="H5" s="21"/>
      <c r="I5" s="22"/>
    </row>
    <row r="6" spans="1:9" ht="32.25" customHeight="1" thickBot="1" x14ac:dyDescent="0.35">
      <c r="A6" s="231"/>
      <c r="B6" s="231">
        <v>2</v>
      </c>
      <c r="C6" s="231" t="s">
        <v>1</v>
      </c>
      <c r="D6" s="233" t="s">
        <v>2</v>
      </c>
      <c r="E6" s="21"/>
      <c r="F6" s="21"/>
      <c r="G6" s="21"/>
      <c r="H6" s="21"/>
      <c r="I6" s="22"/>
    </row>
    <row r="7" spans="1:9" ht="32.25" customHeight="1" thickBot="1" x14ac:dyDescent="0.35">
      <c r="A7" s="231" t="s">
        <v>3</v>
      </c>
      <c r="B7" s="231"/>
      <c r="C7" s="231" t="s">
        <v>4</v>
      </c>
      <c r="D7" s="234" t="s">
        <v>5</v>
      </c>
      <c r="E7" s="21">
        <f>E5-E6</f>
        <v>0</v>
      </c>
      <c r="F7" s="21"/>
      <c r="G7" s="21"/>
      <c r="H7" s="21"/>
      <c r="I7" s="22"/>
    </row>
    <row r="8" spans="1:9" ht="32.25" customHeight="1" thickBot="1" x14ac:dyDescent="0.35">
      <c r="A8" s="231" t="s">
        <v>6</v>
      </c>
      <c r="B8" s="231"/>
      <c r="C8" s="231" t="s">
        <v>7</v>
      </c>
      <c r="D8" s="233" t="s">
        <v>8</v>
      </c>
      <c r="E8" s="21">
        <f>E9+E10+E11</f>
        <v>0</v>
      </c>
      <c r="F8" s="21"/>
      <c r="G8" s="21"/>
      <c r="H8" s="21"/>
      <c r="I8" s="22"/>
    </row>
    <row r="9" spans="1:9" ht="32.25" customHeight="1" thickBot="1" x14ac:dyDescent="0.35">
      <c r="A9" s="231"/>
      <c r="B9" s="231">
        <v>3</v>
      </c>
      <c r="C9" s="231"/>
      <c r="D9" s="233" t="s">
        <v>9</v>
      </c>
      <c r="E9" s="21"/>
      <c r="F9" s="21"/>
      <c r="G9" s="21"/>
      <c r="H9" s="21"/>
      <c r="I9" s="22"/>
    </row>
    <row r="10" spans="1:9" ht="32.25" customHeight="1" thickBot="1" x14ac:dyDescent="0.35">
      <c r="A10" s="231"/>
      <c r="B10" s="231">
        <v>4</v>
      </c>
      <c r="C10" s="231"/>
      <c r="D10" s="233" t="s">
        <v>10</v>
      </c>
      <c r="E10" s="21"/>
      <c r="F10" s="21"/>
      <c r="G10" s="21"/>
      <c r="H10" s="21"/>
      <c r="I10" s="22"/>
    </row>
    <row r="11" spans="1:9" ht="32.25" customHeight="1" thickBot="1" x14ac:dyDescent="0.35">
      <c r="A11" s="231"/>
      <c r="B11" s="231">
        <v>5</v>
      </c>
      <c r="C11" s="231"/>
      <c r="D11" s="233" t="s">
        <v>11</v>
      </c>
      <c r="E11" s="21"/>
      <c r="F11" s="21"/>
      <c r="G11" s="21"/>
      <c r="H11" s="21"/>
      <c r="I11" s="22"/>
    </row>
    <row r="12" spans="1:9" ht="32.25" customHeight="1" thickBot="1" x14ac:dyDescent="0.35">
      <c r="A12" s="231" t="s">
        <v>12</v>
      </c>
      <c r="B12" s="231"/>
      <c r="C12" s="231" t="s">
        <v>1</v>
      </c>
      <c r="D12" s="233" t="s">
        <v>13</v>
      </c>
      <c r="E12" s="21">
        <f>E13+E14</f>
        <v>0</v>
      </c>
      <c r="F12" s="21"/>
      <c r="G12" s="21"/>
      <c r="H12" s="21"/>
      <c r="I12" s="22"/>
    </row>
    <row r="13" spans="1:9" ht="32.25" customHeight="1" thickBot="1" x14ac:dyDescent="0.35">
      <c r="A13" s="231"/>
      <c r="B13" s="231">
        <v>6</v>
      </c>
      <c r="C13" s="231"/>
      <c r="D13" s="233" t="s">
        <v>14</v>
      </c>
      <c r="E13" s="21"/>
      <c r="F13" s="21"/>
      <c r="G13" s="21"/>
      <c r="H13" s="21"/>
      <c r="I13" s="22"/>
    </row>
    <row r="14" spans="1:9" ht="32.25" customHeight="1" thickBot="1" x14ac:dyDescent="0.35">
      <c r="A14" s="231"/>
      <c r="B14" s="231">
        <v>7</v>
      </c>
      <c r="C14" s="231"/>
      <c r="D14" s="233" t="s">
        <v>15</v>
      </c>
      <c r="E14" s="21"/>
      <c r="F14" s="21"/>
      <c r="G14" s="21"/>
      <c r="H14" s="21"/>
      <c r="I14" s="22"/>
    </row>
    <row r="15" spans="1:9" ht="32.25" customHeight="1" thickBot="1" x14ac:dyDescent="0.35">
      <c r="A15" s="231" t="s">
        <v>16</v>
      </c>
      <c r="B15" s="231"/>
      <c r="C15" s="231" t="s">
        <v>4</v>
      </c>
      <c r="D15" s="234" t="s">
        <v>17</v>
      </c>
      <c r="E15" s="21">
        <f>E7+E8-E12</f>
        <v>0</v>
      </c>
      <c r="F15" s="21"/>
      <c r="G15" s="21"/>
      <c r="H15" s="21"/>
      <c r="I15" s="22"/>
    </row>
    <row r="16" spans="1:9" ht="32.25" customHeight="1" thickBot="1" x14ac:dyDescent="0.35">
      <c r="A16" s="231"/>
      <c r="B16" s="231">
        <v>8</v>
      </c>
      <c r="C16" s="231" t="s">
        <v>7</v>
      </c>
      <c r="D16" s="233" t="s">
        <v>18</v>
      </c>
      <c r="E16" s="21"/>
      <c r="F16" s="21"/>
      <c r="G16" s="21"/>
      <c r="H16" s="21"/>
      <c r="I16" s="22"/>
    </row>
    <row r="17" spans="1:9" ht="32.25" customHeight="1" thickBot="1" x14ac:dyDescent="0.35">
      <c r="A17" s="231"/>
      <c r="B17" s="231">
        <v>9</v>
      </c>
      <c r="C17" s="231" t="s">
        <v>1</v>
      </c>
      <c r="D17" s="233" t="s">
        <v>19</v>
      </c>
      <c r="E17" s="21"/>
      <c r="F17" s="21"/>
      <c r="G17" s="21"/>
      <c r="H17" s="21"/>
      <c r="I17" s="22"/>
    </row>
    <row r="18" spans="1:9" ht="32.25" customHeight="1" thickBot="1" x14ac:dyDescent="0.35">
      <c r="A18" s="231"/>
      <c r="B18" s="231">
        <v>10</v>
      </c>
      <c r="C18" s="231" t="s">
        <v>1</v>
      </c>
      <c r="D18" s="233" t="s">
        <v>20</v>
      </c>
      <c r="E18" s="21"/>
      <c r="F18" s="21"/>
      <c r="G18" s="21"/>
      <c r="H18" s="21"/>
      <c r="I18" s="22"/>
    </row>
    <row r="19" spans="1:9" ht="32.25" customHeight="1" thickBot="1" x14ac:dyDescent="0.35">
      <c r="A19" s="231" t="s">
        <v>21</v>
      </c>
      <c r="B19" s="231"/>
      <c r="C19" s="231" t="s">
        <v>4</v>
      </c>
      <c r="D19" s="234" t="s">
        <v>22</v>
      </c>
      <c r="E19" s="21">
        <f>E15+E16-E17-E18</f>
        <v>0</v>
      </c>
      <c r="F19" s="21"/>
      <c r="G19" s="21"/>
      <c r="H19" s="21"/>
      <c r="I19" s="22"/>
    </row>
    <row r="20" spans="1:9" ht="32.25" customHeight="1" thickBot="1" x14ac:dyDescent="0.35">
      <c r="A20" s="231"/>
      <c r="B20" s="231"/>
      <c r="C20" s="231" t="s">
        <v>4</v>
      </c>
      <c r="D20" s="233" t="s">
        <v>23</v>
      </c>
      <c r="E20" s="21"/>
      <c r="F20" s="21"/>
      <c r="G20" s="21"/>
      <c r="H20" s="21"/>
      <c r="I20" s="22"/>
    </row>
    <row r="21" spans="1:9" ht="32.25" customHeight="1" thickBot="1" x14ac:dyDescent="0.35">
      <c r="A21" s="231"/>
      <c r="B21" s="231">
        <v>11</v>
      </c>
      <c r="C21" s="231" t="s">
        <v>7</v>
      </c>
      <c r="D21" s="233" t="s">
        <v>24</v>
      </c>
      <c r="E21" s="21"/>
      <c r="F21" s="21"/>
      <c r="G21" s="21"/>
      <c r="H21" s="21"/>
      <c r="I21" s="22"/>
    </row>
    <row r="22" spans="1:9" ht="32.25" customHeight="1" thickBot="1" x14ac:dyDescent="0.35">
      <c r="A22" s="231"/>
      <c r="B22" s="231">
        <v>12</v>
      </c>
      <c r="C22" s="231" t="s">
        <v>1</v>
      </c>
      <c r="D22" s="233" t="s">
        <v>25</v>
      </c>
      <c r="E22" s="21"/>
      <c r="F22" s="21"/>
      <c r="G22" s="21"/>
      <c r="H22" s="21"/>
      <c r="I22" s="22"/>
    </row>
    <row r="23" spans="1:9" ht="32.25" customHeight="1" thickBot="1" x14ac:dyDescent="0.35">
      <c r="A23" s="231"/>
      <c r="B23" s="231">
        <v>13</v>
      </c>
      <c r="C23" s="231" t="s">
        <v>7</v>
      </c>
      <c r="D23" s="233" t="s">
        <v>26</v>
      </c>
      <c r="E23" s="21"/>
      <c r="F23" s="21"/>
      <c r="G23" s="21"/>
      <c r="H23" s="21"/>
      <c r="I23" s="22"/>
    </row>
    <row r="24" spans="1:9" ht="32.25" customHeight="1" thickBot="1" x14ac:dyDescent="0.35">
      <c r="A24" s="231"/>
      <c r="B24" s="231">
        <v>14</v>
      </c>
      <c r="C24" s="231" t="s">
        <v>1</v>
      </c>
      <c r="D24" s="233" t="s">
        <v>27</v>
      </c>
      <c r="E24" s="21"/>
      <c r="F24" s="21"/>
      <c r="G24" s="21"/>
      <c r="H24" s="21"/>
      <c r="I24" s="22"/>
    </row>
    <row r="25" spans="1:9" ht="32.25" customHeight="1" thickBot="1" x14ac:dyDescent="0.35">
      <c r="A25" s="231" t="s">
        <v>28</v>
      </c>
      <c r="B25" s="231"/>
      <c r="C25" s="231" t="s">
        <v>7</v>
      </c>
      <c r="D25" s="234" t="s">
        <v>29</v>
      </c>
      <c r="E25" s="21">
        <f>E19+E21-E22+E23-E24</f>
        <v>0</v>
      </c>
      <c r="F25" s="21"/>
      <c r="G25" s="21"/>
      <c r="H25" s="21"/>
      <c r="I25" s="22"/>
    </row>
    <row r="26" spans="1:9" ht="32.25" customHeight="1" thickBot="1" x14ac:dyDescent="0.35">
      <c r="A26" s="231" t="s">
        <v>30</v>
      </c>
      <c r="B26" s="231"/>
      <c r="C26" s="231" t="s">
        <v>31</v>
      </c>
      <c r="D26" s="235" t="s">
        <v>32</v>
      </c>
      <c r="E26" s="21"/>
      <c r="F26" s="21"/>
      <c r="G26" s="21"/>
      <c r="H26" s="21"/>
      <c r="I26" s="22"/>
    </row>
    <row r="27" spans="1:9" ht="32.25" customHeight="1" thickBot="1" x14ac:dyDescent="0.35">
      <c r="A27" s="231" t="s">
        <v>33</v>
      </c>
      <c r="B27" s="231"/>
      <c r="C27" s="231" t="s">
        <v>4</v>
      </c>
      <c r="D27" s="236" t="s">
        <v>34</v>
      </c>
      <c r="E27" s="21">
        <f>E25+E26</f>
        <v>0</v>
      </c>
      <c r="F27" s="21"/>
      <c r="G27" s="21"/>
      <c r="H27" s="21"/>
      <c r="I27" s="22"/>
    </row>
    <row r="28" spans="1:9" ht="32.25" customHeight="1" thickBot="1" x14ac:dyDescent="0.35">
      <c r="A28" s="231" t="s">
        <v>35</v>
      </c>
      <c r="B28" s="231"/>
      <c r="C28" s="231" t="s">
        <v>31</v>
      </c>
      <c r="D28" s="233" t="s">
        <v>36</v>
      </c>
      <c r="E28" s="21"/>
      <c r="F28" s="21"/>
      <c r="G28" s="21"/>
      <c r="H28" s="21"/>
      <c r="I28" s="22"/>
    </row>
    <row r="29" spans="1:9" ht="32.25" customHeight="1" thickBot="1" x14ac:dyDescent="0.35">
      <c r="A29" s="231"/>
      <c r="B29" s="231">
        <v>15</v>
      </c>
      <c r="C29" s="231" t="s">
        <v>1</v>
      </c>
      <c r="D29" s="237" t="s">
        <v>37</v>
      </c>
      <c r="E29" s="23"/>
      <c r="F29" s="23"/>
      <c r="G29" s="23"/>
      <c r="H29" s="23"/>
      <c r="I29" s="23"/>
    </row>
    <row r="30" spans="1:9" ht="32.25" customHeight="1" thickBot="1" x14ac:dyDescent="0.35">
      <c r="A30" s="238"/>
      <c r="B30" s="238"/>
      <c r="C30" s="238"/>
      <c r="D30" s="239"/>
      <c r="E30" s="25"/>
      <c r="F30" s="25"/>
    </row>
    <row r="31" spans="1:9" ht="32.25" customHeight="1" thickBot="1" x14ac:dyDescent="0.35">
      <c r="A31" s="240" t="s">
        <v>38</v>
      </c>
      <c r="B31" s="241"/>
      <c r="C31" s="242" t="s">
        <v>4</v>
      </c>
      <c r="D31" s="243" t="s">
        <v>39</v>
      </c>
      <c r="E31" s="105">
        <f>E27+E28-E29</f>
        <v>0</v>
      </c>
      <c r="F31" s="29"/>
      <c r="G31" s="29"/>
      <c r="H31" s="29"/>
      <c r="I31" s="29"/>
    </row>
    <row r="32" spans="1:9" ht="18" x14ac:dyDescent="0.25">
      <c r="A32" s="16"/>
      <c r="B32" s="16"/>
      <c r="C32" s="16"/>
      <c r="D32" s="2"/>
      <c r="E32" s="25"/>
      <c r="F32" s="25"/>
    </row>
    <row r="33" spans="1:9" ht="23.25" x14ac:dyDescent="0.25">
      <c r="A33" s="16"/>
      <c r="B33" s="16"/>
      <c r="C33" s="225"/>
      <c r="D33" s="225" t="s">
        <v>60</v>
      </c>
      <c r="E33" s="25"/>
      <c r="F33" s="25"/>
    </row>
    <row r="34" spans="1:9" ht="7.5" customHeight="1" thickBot="1" x14ac:dyDescent="0.3">
      <c r="A34" s="15"/>
      <c r="B34" s="15"/>
      <c r="C34" s="15"/>
      <c r="D34" s="3"/>
      <c r="E34" s="24"/>
      <c r="F34" s="24"/>
    </row>
    <row r="35" spans="1:9" ht="39" customHeight="1" thickBot="1" x14ac:dyDescent="0.4">
      <c r="A35" s="12"/>
      <c r="B35" s="244">
        <v>1</v>
      </c>
      <c r="C35" s="245"/>
      <c r="D35" s="246" t="s">
        <v>40</v>
      </c>
      <c r="E35" s="26"/>
      <c r="F35" s="26"/>
      <c r="G35" s="26"/>
      <c r="H35" s="26"/>
      <c r="I35" s="26"/>
    </row>
    <row r="36" spans="1:9" ht="39" customHeight="1" thickBot="1" x14ac:dyDescent="0.4">
      <c r="A36" s="13"/>
      <c r="B36" s="244"/>
      <c r="C36" s="245"/>
      <c r="D36" s="247" t="s">
        <v>41</v>
      </c>
      <c r="E36" s="26"/>
      <c r="F36" s="26"/>
      <c r="G36" s="26"/>
      <c r="H36" s="26"/>
      <c r="I36" s="26"/>
    </row>
    <row r="37" spans="1:9" ht="39" customHeight="1" thickBot="1" x14ac:dyDescent="0.4">
      <c r="A37" s="13"/>
      <c r="B37" s="244"/>
      <c r="C37" s="245"/>
      <c r="D37" s="247" t="s">
        <v>42</v>
      </c>
      <c r="E37" s="26"/>
      <c r="F37" s="26"/>
      <c r="G37" s="26"/>
      <c r="H37" s="26"/>
      <c r="I37" s="26"/>
    </row>
    <row r="38" spans="1:9" ht="39" customHeight="1" thickBot="1" x14ac:dyDescent="0.4">
      <c r="A38" s="13"/>
      <c r="B38" s="244">
        <v>2</v>
      </c>
      <c r="C38" s="245" t="s">
        <v>7</v>
      </c>
      <c r="D38" s="247" t="s">
        <v>43</v>
      </c>
      <c r="E38" s="26"/>
      <c r="F38" s="26"/>
      <c r="G38" s="26"/>
      <c r="H38" s="26"/>
      <c r="I38" s="26"/>
    </row>
    <row r="39" spans="1:9" ht="39" customHeight="1" thickBot="1" x14ac:dyDescent="0.4">
      <c r="A39" s="13"/>
      <c r="B39" s="244">
        <v>3</v>
      </c>
      <c r="C39" s="245" t="s">
        <v>7</v>
      </c>
      <c r="D39" s="247" t="s">
        <v>44</v>
      </c>
      <c r="E39" s="26"/>
      <c r="F39" s="26"/>
      <c r="G39" s="26"/>
      <c r="H39" s="26"/>
      <c r="I39" s="26"/>
    </row>
    <row r="40" spans="1:9" ht="39" customHeight="1" thickBot="1" x14ac:dyDescent="0.4">
      <c r="A40" s="13"/>
      <c r="B40" s="244">
        <v>4</v>
      </c>
      <c r="C40" s="245" t="s">
        <v>7</v>
      </c>
      <c r="D40" s="247" t="s">
        <v>45</v>
      </c>
      <c r="E40" s="26"/>
      <c r="F40" s="26"/>
      <c r="G40" s="26"/>
      <c r="H40" s="26"/>
      <c r="I40" s="26"/>
    </row>
    <row r="41" spans="1:9" ht="39" customHeight="1" thickBot="1" x14ac:dyDescent="0.4">
      <c r="A41" s="13"/>
      <c r="B41" s="244">
        <v>5</v>
      </c>
      <c r="C41" s="245" t="s">
        <v>1</v>
      </c>
      <c r="D41" s="247" t="s">
        <v>46</v>
      </c>
      <c r="E41" s="26"/>
      <c r="F41" s="26"/>
      <c r="G41" s="26"/>
      <c r="H41" s="26"/>
      <c r="I41" s="26"/>
    </row>
    <row r="42" spans="1:9" ht="39" customHeight="1" thickBot="1" x14ac:dyDescent="0.4">
      <c r="A42" s="13"/>
      <c r="B42" s="244">
        <v>6</v>
      </c>
      <c r="C42" s="245" t="s">
        <v>1</v>
      </c>
      <c r="D42" s="247" t="s">
        <v>47</v>
      </c>
      <c r="E42" s="26"/>
      <c r="F42" s="26"/>
      <c r="G42" s="26"/>
      <c r="H42" s="26"/>
      <c r="I42" s="26"/>
    </row>
    <row r="43" spans="1:9" ht="39" customHeight="1" thickBot="1" x14ac:dyDescent="0.4">
      <c r="A43" s="13"/>
      <c r="B43" s="244">
        <v>7</v>
      </c>
      <c r="C43" s="245" t="s">
        <v>1</v>
      </c>
      <c r="D43" s="247" t="s">
        <v>48</v>
      </c>
      <c r="E43" s="26"/>
      <c r="F43" s="26"/>
      <c r="G43" s="26"/>
      <c r="H43" s="26"/>
      <c r="I43" s="26"/>
    </row>
    <row r="44" spans="1:9" ht="39" customHeight="1" thickBot="1" x14ac:dyDescent="0.4">
      <c r="A44" s="13"/>
      <c r="B44" s="244">
        <v>8</v>
      </c>
      <c r="C44" s="245" t="s">
        <v>1</v>
      </c>
      <c r="D44" s="247" t="s">
        <v>49</v>
      </c>
      <c r="E44" s="26"/>
      <c r="F44" s="26"/>
      <c r="G44" s="26"/>
      <c r="H44" s="26"/>
      <c r="I44" s="26"/>
    </row>
    <row r="45" spans="1:9" ht="39" customHeight="1" thickBot="1" x14ac:dyDescent="0.4">
      <c r="A45" s="11"/>
      <c r="B45" s="244">
        <v>9</v>
      </c>
      <c r="C45" s="245" t="s">
        <v>7</v>
      </c>
      <c r="D45" s="247" t="s">
        <v>50</v>
      </c>
      <c r="E45" s="26"/>
      <c r="F45" s="26"/>
      <c r="G45" s="26"/>
      <c r="H45" s="26"/>
      <c r="I45" s="26"/>
    </row>
    <row r="46" spans="1:9" ht="39" customHeight="1" thickBot="1" x14ac:dyDescent="0.4">
      <c r="A46" s="17" t="s">
        <v>3</v>
      </c>
      <c r="B46" s="245"/>
      <c r="C46" s="245"/>
      <c r="D46" s="248" t="s">
        <v>51</v>
      </c>
      <c r="E46" s="26">
        <f>E36+E38+E39+E40+-E41-E42-E43-E44+E45</f>
        <v>0</v>
      </c>
      <c r="F46" s="26"/>
      <c r="G46" s="26"/>
      <c r="H46" s="26"/>
      <c r="I46" s="26"/>
    </row>
    <row r="47" spans="1:9" ht="39" customHeight="1" thickBot="1" x14ac:dyDescent="0.4">
      <c r="A47" s="17"/>
      <c r="B47" s="245">
        <v>10</v>
      </c>
      <c r="C47" s="245" t="s">
        <v>1</v>
      </c>
      <c r="D47" s="247" t="s">
        <v>52</v>
      </c>
      <c r="E47" s="26"/>
      <c r="F47" s="26"/>
      <c r="G47" s="26"/>
      <c r="H47" s="26"/>
      <c r="I47" s="26"/>
    </row>
    <row r="48" spans="1:9" ht="39" customHeight="1" thickBot="1" x14ac:dyDescent="0.4">
      <c r="A48" s="14" t="s">
        <v>6</v>
      </c>
      <c r="B48" s="249"/>
      <c r="C48" s="249"/>
      <c r="D48" s="248" t="s">
        <v>53</v>
      </c>
      <c r="E48" s="26">
        <f>E46-E47</f>
        <v>0</v>
      </c>
      <c r="F48" s="26"/>
      <c r="G48" s="26"/>
      <c r="H48" s="26"/>
      <c r="I48" s="26"/>
    </row>
    <row r="49" spans="1:6" ht="18" x14ac:dyDescent="0.25">
      <c r="A49" s="16"/>
      <c r="B49" s="16"/>
      <c r="C49" s="16"/>
      <c r="D49" s="1"/>
      <c r="E49" s="25"/>
      <c r="F49" s="25"/>
    </row>
    <row r="50" spans="1:6" ht="18" x14ac:dyDescent="0.25">
      <c r="A50" s="16"/>
      <c r="B50" s="16"/>
      <c r="C50" s="16"/>
      <c r="D50" s="1"/>
      <c r="E50" s="25"/>
      <c r="F50" s="25"/>
    </row>
    <row r="51" spans="1:6" ht="18" x14ac:dyDescent="0.25">
      <c r="A51" s="18"/>
      <c r="B51" s="18"/>
      <c r="C51" s="18"/>
      <c r="D51" s="4"/>
      <c r="E51" s="27"/>
      <c r="F51" s="27"/>
    </row>
    <row r="52" spans="1:6" ht="18" x14ac:dyDescent="0.25">
      <c r="A52" s="18"/>
      <c r="B52" s="18"/>
      <c r="C52" s="18"/>
      <c r="D52" s="4"/>
      <c r="E52" s="27"/>
      <c r="F52" s="27"/>
    </row>
    <row r="53" spans="1:6" x14ac:dyDescent="0.3">
      <c r="A53" s="19"/>
      <c r="B53" s="19"/>
      <c r="C53" s="19"/>
      <c r="D53" s="5"/>
      <c r="E53" s="27"/>
      <c r="F53" s="28"/>
    </row>
  </sheetData>
  <mergeCells count="2">
    <mergeCell ref="D1:I1"/>
    <mergeCell ref="D2:I2"/>
  </mergeCells>
  <printOptions horizontalCentered="1"/>
  <pageMargins left="0" right="0" top="0" bottom="0" header="0" footer="0"/>
  <pageSetup paperSize="9"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workbookViewId="0">
      <selection activeCell="B2" sqref="B2:O2"/>
    </sheetView>
  </sheetViews>
  <sheetFormatPr baseColWidth="10" defaultRowHeight="15" x14ac:dyDescent="0.25"/>
  <cols>
    <col min="1" max="1" width="7" customWidth="1"/>
    <col min="2" max="2" width="52.28515625" customWidth="1"/>
    <col min="3" max="3" width="21.140625" customWidth="1"/>
    <col min="4" max="4" width="20.7109375" customWidth="1"/>
    <col min="5" max="5" width="21.7109375" customWidth="1"/>
    <col min="6" max="6" width="20.5703125" customWidth="1"/>
    <col min="7" max="15" width="15.42578125" customWidth="1"/>
  </cols>
  <sheetData>
    <row r="1" spans="2:15" ht="15.75" thickBot="1" x14ac:dyDescent="0.3"/>
    <row r="2" spans="2:15" ht="45.75" customHeight="1" x14ac:dyDescent="0.25">
      <c r="B2" s="213" t="s">
        <v>117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5"/>
    </row>
    <row r="3" spans="2:15" ht="33.75" customHeight="1" thickBot="1" x14ac:dyDescent="0.3">
      <c r="B3" s="216" t="s">
        <v>118</v>
      </c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8"/>
    </row>
    <row r="4" spans="2:15" ht="55.5" thickTop="1" thickBot="1" x14ac:dyDescent="0.3">
      <c r="B4" s="87" t="s">
        <v>119</v>
      </c>
      <c r="C4" s="88" t="s">
        <v>120</v>
      </c>
      <c r="D4" s="89">
        <v>1</v>
      </c>
      <c r="E4" s="89">
        <v>2</v>
      </c>
      <c r="F4" s="89">
        <v>3</v>
      </c>
      <c r="G4" s="85">
        <v>4</v>
      </c>
      <c r="H4" s="85">
        <v>5</v>
      </c>
      <c r="I4" s="85">
        <v>6</v>
      </c>
      <c r="J4" s="85">
        <v>7</v>
      </c>
      <c r="K4" s="85">
        <v>8</v>
      </c>
      <c r="L4" s="85">
        <v>9</v>
      </c>
      <c r="M4" s="85">
        <v>10</v>
      </c>
      <c r="N4" s="85">
        <v>11</v>
      </c>
      <c r="O4" s="86">
        <v>12</v>
      </c>
    </row>
    <row r="5" spans="2:15" ht="33" customHeight="1" thickTop="1" thickBot="1" x14ac:dyDescent="0.3">
      <c r="B5" s="142" t="s">
        <v>121</v>
      </c>
      <c r="C5" s="91"/>
      <c r="D5" s="96"/>
      <c r="E5" s="96"/>
      <c r="F5" s="96"/>
      <c r="G5" s="91"/>
      <c r="H5" s="91"/>
      <c r="I5" s="91"/>
      <c r="J5" s="91"/>
      <c r="K5" s="91"/>
      <c r="L5" s="91"/>
      <c r="M5" s="91"/>
      <c r="N5" s="91"/>
      <c r="O5" s="92"/>
    </row>
    <row r="6" spans="2:15" ht="33" customHeight="1" thickBot="1" x14ac:dyDescent="0.3">
      <c r="B6" s="90" t="s">
        <v>122</v>
      </c>
      <c r="C6" s="96"/>
      <c r="D6" s="96"/>
      <c r="E6" s="96"/>
      <c r="F6" s="91"/>
      <c r="G6" s="91"/>
      <c r="H6" s="91"/>
      <c r="I6" s="91"/>
      <c r="J6" s="91"/>
      <c r="K6" s="91"/>
      <c r="L6" s="91"/>
      <c r="M6" s="91"/>
      <c r="N6" s="91"/>
      <c r="O6" s="92"/>
    </row>
    <row r="7" spans="2:15" ht="33" customHeight="1" thickBot="1" x14ac:dyDescent="0.3">
      <c r="B7" s="90" t="s">
        <v>123</v>
      </c>
      <c r="C7" s="96"/>
      <c r="D7" s="96"/>
      <c r="E7" s="96"/>
      <c r="F7" s="91"/>
      <c r="G7" s="91"/>
      <c r="H7" s="91"/>
      <c r="I7" s="91"/>
      <c r="J7" s="91"/>
      <c r="K7" s="91"/>
      <c r="L7" s="91"/>
      <c r="M7" s="91"/>
      <c r="N7" s="91"/>
      <c r="O7" s="92"/>
    </row>
    <row r="8" spans="2:15" ht="33" customHeight="1" thickBot="1" x14ac:dyDescent="0.3">
      <c r="B8" s="90" t="s">
        <v>124</v>
      </c>
      <c r="C8" s="96"/>
      <c r="D8" s="96"/>
      <c r="E8" s="96"/>
      <c r="F8" s="91"/>
      <c r="G8" s="91"/>
      <c r="H8" s="91"/>
      <c r="I8" s="91"/>
      <c r="J8" s="91"/>
      <c r="K8" s="91"/>
      <c r="L8" s="91"/>
      <c r="M8" s="91"/>
      <c r="N8" s="91"/>
      <c r="O8" s="92"/>
    </row>
    <row r="9" spans="2:15" ht="33" customHeight="1" thickBot="1" x14ac:dyDescent="0.3">
      <c r="B9" s="93" t="s">
        <v>125</v>
      </c>
      <c r="C9" s="97"/>
      <c r="D9" s="97"/>
      <c r="E9" s="97"/>
      <c r="F9" s="94"/>
      <c r="G9" s="94"/>
      <c r="H9" s="94"/>
      <c r="I9" s="94"/>
      <c r="J9" s="94"/>
      <c r="K9" s="94"/>
      <c r="L9" s="94"/>
      <c r="M9" s="94"/>
      <c r="N9" s="94"/>
      <c r="O9" s="95"/>
    </row>
    <row r="10" spans="2:15" ht="33" customHeight="1" thickTop="1" thickBot="1" x14ac:dyDescent="0.3">
      <c r="B10" s="140" t="s">
        <v>158</v>
      </c>
      <c r="C10" s="97"/>
      <c r="D10" s="97"/>
      <c r="E10" s="97"/>
      <c r="F10" s="94"/>
      <c r="G10" s="94"/>
      <c r="H10" s="94"/>
      <c r="I10" s="94"/>
      <c r="J10" s="94"/>
      <c r="K10" s="94"/>
      <c r="L10" s="94"/>
      <c r="M10" s="94"/>
      <c r="N10" s="94"/>
      <c r="O10" s="95"/>
    </row>
    <row r="11" spans="2:15" ht="33" customHeight="1" thickTop="1" thickBot="1" x14ac:dyDescent="0.3">
      <c r="B11" s="90" t="s">
        <v>126</v>
      </c>
      <c r="C11" s="96"/>
      <c r="D11" s="96"/>
      <c r="E11" s="96"/>
      <c r="F11" s="91"/>
      <c r="G11" s="91"/>
      <c r="H11" s="91"/>
      <c r="I11" s="91"/>
      <c r="J11" s="91"/>
      <c r="K11" s="91"/>
      <c r="L11" s="91"/>
      <c r="M11" s="91"/>
      <c r="N11" s="91"/>
      <c r="O11" s="92"/>
    </row>
    <row r="12" spans="2:15" ht="33" customHeight="1" thickBot="1" x14ac:dyDescent="0.3">
      <c r="B12" s="90" t="s">
        <v>127</v>
      </c>
      <c r="C12" s="96"/>
      <c r="D12" s="96"/>
      <c r="E12" s="96"/>
      <c r="F12" s="91"/>
      <c r="G12" s="91"/>
      <c r="H12" s="91"/>
      <c r="I12" s="91"/>
      <c r="J12" s="91"/>
      <c r="K12" s="91"/>
      <c r="L12" s="91"/>
      <c r="M12" s="91"/>
      <c r="N12" s="91"/>
      <c r="O12" s="92"/>
    </row>
    <row r="13" spans="2:15" ht="33" customHeight="1" thickBot="1" x14ac:dyDescent="0.3">
      <c r="B13" s="90" t="s">
        <v>128</v>
      </c>
      <c r="C13" s="96"/>
      <c r="D13" s="96"/>
      <c r="E13" s="96"/>
      <c r="F13" s="91"/>
      <c r="G13" s="91"/>
      <c r="H13" s="91"/>
      <c r="I13" s="91"/>
      <c r="J13" s="91"/>
      <c r="K13" s="91"/>
      <c r="L13" s="91"/>
      <c r="M13" s="91"/>
      <c r="N13" s="91"/>
      <c r="O13" s="92"/>
    </row>
    <row r="14" spans="2:15" ht="33" customHeight="1" thickBot="1" x14ac:dyDescent="0.3">
      <c r="B14" s="93" t="s">
        <v>125</v>
      </c>
      <c r="C14" s="97"/>
      <c r="D14" s="97"/>
      <c r="E14" s="97"/>
      <c r="F14" s="94"/>
      <c r="G14" s="94"/>
      <c r="H14" s="94"/>
      <c r="I14" s="94"/>
      <c r="J14" s="94"/>
      <c r="K14" s="94"/>
      <c r="L14" s="94"/>
      <c r="M14" s="94"/>
      <c r="N14" s="94"/>
      <c r="O14" s="95"/>
    </row>
    <row r="15" spans="2:15" ht="33" customHeight="1" thickTop="1" thickBot="1" x14ac:dyDescent="0.3">
      <c r="B15" s="140" t="s">
        <v>130</v>
      </c>
      <c r="C15" s="97"/>
      <c r="D15" s="97"/>
      <c r="E15" s="97"/>
      <c r="F15" s="94"/>
      <c r="G15" s="94"/>
      <c r="H15" s="94"/>
      <c r="I15" s="94"/>
      <c r="J15" s="94"/>
      <c r="K15" s="94"/>
      <c r="L15" s="94"/>
      <c r="M15" s="94"/>
      <c r="N15" s="94"/>
      <c r="O15" s="95"/>
    </row>
    <row r="16" spans="2:15" ht="33" customHeight="1" thickTop="1" thickBot="1" x14ac:dyDescent="0.3">
      <c r="B16" s="141" t="s">
        <v>129</v>
      </c>
      <c r="C16" s="97"/>
      <c r="D16" s="97"/>
      <c r="E16" s="97"/>
      <c r="F16" s="94"/>
      <c r="G16" s="94"/>
      <c r="H16" s="94"/>
      <c r="I16" s="94"/>
      <c r="J16" s="94"/>
      <c r="K16" s="94"/>
      <c r="L16" s="94"/>
      <c r="M16" s="94"/>
      <c r="N16" s="94"/>
      <c r="O16" s="95"/>
    </row>
    <row r="17" ht="15.75" thickTop="1" x14ac:dyDescent="0.25"/>
  </sheetData>
  <mergeCells count="2">
    <mergeCell ref="B2:O2"/>
    <mergeCell ref="B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13" workbookViewId="0">
      <selection activeCell="I11" sqref="I11"/>
    </sheetView>
  </sheetViews>
  <sheetFormatPr baseColWidth="10" defaultRowHeight="15" x14ac:dyDescent="0.25"/>
  <cols>
    <col min="1" max="1" width="35" customWidth="1"/>
    <col min="2" max="2" width="19.5703125" customWidth="1"/>
    <col min="3" max="3" width="20.140625" customWidth="1"/>
    <col min="4" max="4" width="20" customWidth="1"/>
    <col min="5" max="6" width="18.7109375" customWidth="1"/>
    <col min="7" max="7" width="20.85546875" customWidth="1"/>
  </cols>
  <sheetData>
    <row r="2" spans="1:7" ht="26.25" thickBot="1" x14ac:dyDescent="0.3">
      <c r="A2" s="212" t="s">
        <v>182</v>
      </c>
      <c r="B2" s="212"/>
      <c r="C2" s="212"/>
      <c r="D2" s="212"/>
      <c r="E2" s="212"/>
      <c r="F2" s="212"/>
      <c r="G2" s="212"/>
    </row>
    <row r="3" spans="1:7" ht="24" thickBot="1" x14ac:dyDescent="0.3">
      <c r="A3" s="143"/>
      <c r="B3" s="144" t="s">
        <v>159</v>
      </c>
      <c r="C3" s="145" t="s">
        <v>160</v>
      </c>
      <c r="D3" s="144" t="s">
        <v>161</v>
      </c>
      <c r="E3" s="145" t="s">
        <v>162</v>
      </c>
      <c r="F3" s="144" t="s">
        <v>163</v>
      </c>
      <c r="G3" s="146" t="s">
        <v>164</v>
      </c>
    </row>
    <row r="4" spans="1:7" ht="46.5" x14ac:dyDescent="0.25">
      <c r="A4" s="147" t="s">
        <v>165</v>
      </c>
      <c r="B4" s="148"/>
      <c r="C4" s="149"/>
      <c r="D4" s="150"/>
      <c r="E4" s="151"/>
      <c r="F4" s="152"/>
      <c r="G4" s="152"/>
    </row>
    <row r="5" spans="1:7" ht="23.25" x14ac:dyDescent="0.25">
      <c r="A5" s="147"/>
      <c r="B5" s="153"/>
      <c r="C5" s="154"/>
      <c r="D5" s="153"/>
      <c r="E5" s="154"/>
      <c r="F5" s="153"/>
      <c r="G5" s="155"/>
    </row>
    <row r="6" spans="1:7" ht="23.25" x14ac:dyDescent="0.25">
      <c r="A6" s="147" t="s">
        <v>166</v>
      </c>
      <c r="B6" s="150"/>
      <c r="C6" s="156"/>
      <c r="D6" s="150"/>
      <c r="E6" s="156"/>
      <c r="F6" s="150"/>
      <c r="G6" s="151"/>
    </row>
    <row r="7" spans="1:7" ht="24" thickBot="1" x14ac:dyDescent="0.3">
      <c r="A7" s="147"/>
      <c r="B7" s="153"/>
      <c r="C7" s="154"/>
      <c r="D7" s="153"/>
      <c r="E7" s="154"/>
      <c r="F7" s="153"/>
      <c r="G7" s="155"/>
    </row>
    <row r="8" spans="1:7" ht="23.25" thickBot="1" x14ac:dyDescent="0.3">
      <c r="A8" s="157" t="s">
        <v>167</v>
      </c>
      <c r="B8" s="158"/>
      <c r="C8" s="158"/>
      <c r="D8" s="158"/>
      <c r="E8" s="158"/>
      <c r="F8" s="158"/>
      <c r="G8" s="158"/>
    </row>
    <row r="9" spans="1:7" ht="23.25" x14ac:dyDescent="0.25">
      <c r="A9" s="147"/>
      <c r="B9" s="153"/>
      <c r="C9" s="154"/>
      <c r="D9" s="153"/>
      <c r="E9" s="154"/>
      <c r="F9" s="153"/>
      <c r="G9" s="155"/>
    </row>
    <row r="10" spans="1:7" ht="23.25" x14ac:dyDescent="0.25">
      <c r="A10" s="147" t="s">
        <v>168</v>
      </c>
      <c r="B10" s="150"/>
      <c r="C10" s="156"/>
      <c r="D10" s="150"/>
      <c r="E10" s="156"/>
      <c r="F10" s="150"/>
      <c r="G10" s="151"/>
    </row>
    <row r="11" spans="1:7" ht="24" thickBot="1" x14ac:dyDescent="0.3">
      <c r="A11" s="159"/>
      <c r="B11" s="160"/>
      <c r="C11" s="161"/>
      <c r="D11" s="160"/>
      <c r="E11" s="161"/>
      <c r="F11" s="160"/>
      <c r="G11" s="162"/>
    </row>
    <row r="12" spans="1:7" ht="24" thickBot="1" x14ac:dyDescent="0.3">
      <c r="A12" s="147"/>
      <c r="B12" s="153"/>
      <c r="C12" s="154"/>
      <c r="D12" s="153"/>
      <c r="E12" s="154"/>
      <c r="F12" s="153"/>
      <c r="G12" s="155"/>
    </row>
    <row r="13" spans="1:7" ht="23.25" thickBot="1" x14ac:dyDescent="0.3">
      <c r="A13" s="163" t="s">
        <v>169</v>
      </c>
      <c r="B13" s="164"/>
      <c r="C13" s="165"/>
      <c r="D13" s="165"/>
      <c r="E13" s="164"/>
      <c r="F13" s="165"/>
      <c r="G13" s="165"/>
    </row>
    <row r="17" spans="1:11" ht="26.25" thickBot="1" x14ac:dyDescent="0.3">
      <c r="A17" s="212" t="s">
        <v>170</v>
      </c>
      <c r="B17" s="212"/>
      <c r="C17" s="212"/>
      <c r="D17" s="212"/>
      <c r="E17" s="212"/>
      <c r="F17" s="212"/>
      <c r="G17" s="212"/>
    </row>
    <row r="18" spans="1:11" ht="24" thickBot="1" x14ac:dyDescent="0.3">
      <c r="A18" s="166"/>
      <c r="B18" s="144" t="s">
        <v>159</v>
      </c>
      <c r="C18" s="145" t="s">
        <v>160</v>
      </c>
      <c r="D18" s="144" t="s">
        <v>161</v>
      </c>
      <c r="E18" s="145" t="s">
        <v>162</v>
      </c>
      <c r="F18" s="144" t="s">
        <v>163</v>
      </c>
      <c r="G18" s="146" t="s">
        <v>164</v>
      </c>
    </row>
    <row r="19" spans="1:11" ht="20.25" x14ac:dyDescent="0.25">
      <c r="A19" s="167" t="s">
        <v>171</v>
      </c>
      <c r="B19" s="168"/>
      <c r="C19" s="169"/>
      <c r="D19" s="170"/>
      <c r="E19" s="169"/>
      <c r="F19" s="170"/>
      <c r="G19" s="171"/>
    </row>
    <row r="20" spans="1:11" ht="20.25" x14ac:dyDescent="0.25">
      <c r="A20" s="167" t="s">
        <v>172</v>
      </c>
      <c r="B20" s="172"/>
      <c r="C20" s="173"/>
      <c r="D20" s="172"/>
      <c r="E20" s="173"/>
      <c r="F20" s="172"/>
      <c r="G20" s="174"/>
    </row>
    <row r="21" spans="1:11" ht="20.25" x14ac:dyDescent="0.25">
      <c r="A21" s="167" t="s">
        <v>173</v>
      </c>
      <c r="B21" s="170"/>
      <c r="C21" s="175"/>
      <c r="D21" s="170"/>
      <c r="E21" s="169"/>
      <c r="F21" s="175"/>
      <c r="G21" s="176"/>
    </row>
    <row r="22" spans="1:11" ht="20.25" x14ac:dyDescent="0.25">
      <c r="A22" s="167" t="s">
        <v>174</v>
      </c>
      <c r="B22" s="172"/>
      <c r="C22" s="173"/>
      <c r="D22" s="172"/>
      <c r="E22" s="173"/>
      <c r="F22" s="172"/>
      <c r="G22" s="174"/>
    </row>
    <row r="23" spans="1:11" ht="19.5" thickBot="1" x14ac:dyDescent="0.3">
      <c r="A23" s="177"/>
      <c r="B23" s="170"/>
      <c r="C23" s="169"/>
      <c r="D23" s="170"/>
      <c r="E23" s="169"/>
      <c r="F23" s="170"/>
      <c r="G23" s="171"/>
    </row>
    <row r="24" spans="1:11" ht="19.5" thickBot="1" x14ac:dyDescent="0.3">
      <c r="A24" s="178" t="s">
        <v>175</v>
      </c>
      <c r="B24" s="179"/>
      <c r="C24" s="180"/>
      <c r="D24" s="181"/>
      <c r="E24" s="179"/>
      <c r="F24" s="179"/>
      <c r="G24" s="181"/>
      <c r="K24" s="200"/>
    </row>
    <row r="25" spans="1:11" ht="20.25" x14ac:dyDescent="0.25">
      <c r="A25" s="167" t="s">
        <v>176</v>
      </c>
      <c r="B25" s="182"/>
      <c r="C25" s="182"/>
      <c r="D25" s="182"/>
      <c r="E25" s="183"/>
      <c r="F25" s="184"/>
      <c r="G25" s="182"/>
    </row>
    <row r="26" spans="1:11" ht="20.25" x14ac:dyDescent="0.25">
      <c r="A26" s="167" t="s">
        <v>177</v>
      </c>
      <c r="B26" s="185"/>
      <c r="C26" s="186"/>
      <c r="D26" s="187"/>
      <c r="E26" s="188"/>
      <c r="F26" s="189"/>
      <c r="G26" s="190"/>
    </row>
    <row r="27" spans="1:11" ht="20.25" x14ac:dyDescent="0.25">
      <c r="A27" s="167" t="s">
        <v>173</v>
      </c>
      <c r="B27" s="191"/>
      <c r="C27" s="186"/>
      <c r="D27" s="191"/>
      <c r="E27" s="191"/>
      <c r="F27" s="191"/>
      <c r="G27" s="191"/>
    </row>
    <row r="28" spans="1:11" ht="20.25" x14ac:dyDescent="0.25">
      <c r="A28" s="167" t="s">
        <v>178</v>
      </c>
      <c r="B28" s="192"/>
      <c r="C28" s="192"/>
      <c r="D28" s="192"/>
      <c r="E28" s="192"/>
      <c r="F28" s="192"/>
      <c r="G28" s="192"/>
    </row>
    <row r="29" spans="1:11" ht="21" thickBot="1" x14ac:dyDescent="0.3">
      <c r="A29" s="167" t="s">
        <v>179</v>
      </c>
      <c r="B29" s="193"/>
      <c r="C29" s="194"/>
      <c r="D29" s="193"/>
      <c r="E29" s="193"/>
      <c r="F29" s="193"/>
      <c r="G29" s="193"/>
    </row>
    <row r="30" spans="1:11" ht="19.5" thickBot="1" x14ac:dyDescent="0.3">
      <c r="A30" s="195" t="s">
        <v>180</v>
      </c>
      <c r="B30" s="196"/>
      <c r="C30" s="197"/>
      <c r="D30" s="196"/>
      <c r="E30" s="197"/>
      <c r="F30" s="196"/>
      <c r="G30" s="198"/>
    </row>
    <row r="31" spans="1:11" ht="21" thickBot="1" x14ac:dyDescent="0.3">
      <c r="A31" s="199" t="s">
        <v>181</v>
      </c>
      <c r="B31" s="200"/>
      <c r="C31" s="200"/>
      <c r="D31" s="200"/>
      <c r="E31" s="200"/>
      <c r="F31" s="200"/>
      <c r="G31" s="201"/>
    </row>
  </sheetData>
  <mergeCells count="2">
    <mergeCell ref="A2:G2"/>
    <mergeCell ref="A17:G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9" sqref="D19"/>
    </sheetView>
  </sheetViews>
  <sheetFormatPr baseColWidth="10" defaultRowHeight="23.25" x14ac:dyDescent="0.35"/>
  <cols>
    <col min="1" max="1" width="42.42578125" customWidth="1"/>
    <col min="2" max="6" width="18.140625" style="9" customWidth="1"/>
  </cols>
  <sheetData>
    <row r="1" spans="1:6" ht="39" customHeight="1" thickBot="1" x14ac:dyDescent="0.3">
      <c r="A1" s="209" t="s">
        <v>150</v>
      </c>
      <c r="B1" s="210"/>
      <c r="C1" s="210"/>
      <c r="D1" s="210"/>
      <c r="E1" s="210"/>
      <c r="F1" s="211"/>
    </row>
    <row r="2" spans="1:6" thickBot="1" x14ac:dyDescent="0.3">
      <c r="A2" s="103" t="s">
        <v>131</v>
      </c>
      <c r="B2" s="103" t="s">
        <v>132</v>
      </c>
      <c r="C2" s="103" t="s">
        <v>133</v>
      </c>
      <c r="D2" s="103" t="s">
        <v>134</v>
      </c>
      <c r="E2" s="103" t="s">
        <v>135</v>
      </c>
      <c r="F2" s="103" t="s">
        <v>136</v>
      </c>
    </row>
    <row r="3" spans="1:6" x14ac:dyDescent="0.25">
      <c r="A3" s="102" t="s">
        <v>137</v>
      </c>
      <c r="B3" s="98"/>
      <c r="C3" s="99"/>
      <c r="D3" s="99"/>
      <c r="E3" s="99"/>
      <c r="F3" s="99"/>
    </row>
    <row r="4" spans="1:6" x14ac:dyDescent="0.25">
      <c r="A4" s="102" t="s">
        <v>138</v>
      </c>
      <c r="B4" s="99"/>
      <c r="C4" s="98"/>
      <c r="D4" s="98"/>
      <c r="E4" s="98"/>
      <c r="F4" s="98"/>
    </row>
    <row r="5" spans="1:6" ht="24" thickBot="1" x14ac:dyDescent="0.3">
      <c r="A5" s="102" t="s">
        <v>139</v>
      </c>
      <c r="B5" s="100"/>
      <c r="C5" s="101"/>
      <c r="D5" s="101"/>
      <c r="E5" s="101"/>
      <c r="F5" s="101"/>
    </row>
    <row r="6" spans="1:6" ht="24" thickBot="1" x14ac:dyDescent="0.3">
      <c r="A6" s="104" t="s">
        <v>140</v>
      </c>
      <c r="B6" s="100"/>
      <c r="C6" s="100"/>
      <c r="D6" s="100"/>
      <c r="E6" s="100"/>
      <c r="F6" s="100"/>
    </row>
    <row r="7" spans="1:6" x14ac:dyDescent="0.25">
      <c r="A7" s="102" t="s">
        <v>141</v>
      </c>
      <c r="B7" s="98"/>
      <c r="C7" s="98"/>
      <c r="D7" s="98"/>
      <c r="E7" s="99"/>
      <c r="F7" s="99"/>
    </row>
    <row r="8" spans="1:6" x14ac:dyDescent="0.25">
      <c r="A8" s="102" t="s">
        <v>142</v>
      </c>
      <c r="B8" s="99"/>
      <c r="C8" s="99"/>
      <c r="D8" s="98"/>
      <c r="E8" s="99"/>
      <c r="F8" s="98"/>
    </row>
    <row r="9" spans="1:6" x14ac:dyDescent="0.25">
      <c r="A9" s="102" t="s">
        <v>143</v>
      </c>
      <c r="B9" s="99"/>
      <c r="C9" s="98"/>
      <c r="D9" s="98"/>
      <c r="E9" s="98"/>
      <c r="F9" s="98"/>
    </row>
    <row r="10" spans="1:6" ht="24" thickBot="1" x14ac:dyDescent="0.3">
      <c r="A10" s="102" t="s">
        <v>144</v>
      </c>
      <c r="B10" s="100"/>
      <c r="C10" s="100"/>
      <c r="D10" s="100"/>
      <c r="E10" s="100"/>
      <c r="F10" s="100"/>
    </row>
    <row r="11" spans="1:6" ht="24" thickBot="1" x14ac:dyDescent="0.3">
      <c r="A11" s="104" t="s">
        <v>145</v>
      </c>
      <c r="B11" s="100"/>
      <c r="C11" s="100"/>
      <c r="D11" s="100"/>
      <c r="E11" s="100"/>
      <c r="F11" s="100"/>
    </row>
    <row r="12" spans="1:6" x14ac:dyDescent="0.25">
      <c r="A12" s="102" t="s">
        <v>146</v>
      </c>
      <c r="B12" s="98"/>
      <c r="C12" s="99"/>
      <c r="D12" s="99"/>
      <c r="E12" s="99"/>
      <c r="F12" s="99"/>
    </row>
    <row r="13" spans="1:6" x14ac:dyDescent="0.25">
      <c r="A13" s="102" t="s">
        <v>147</v>
      </c>
      <c r="B13" s="99"/>
      <c r="C13" s="99"/>
      <c r="D13" s="99"/>
      <c r="E13" s="99"/>
      <c r="F13" s="99"/>
    </row>
    <row r="14" spans="1:6" ht="24" thickBot="1" x14ac:dyDescent="0.3">
      <c r="A14" s="102" t="s">
        <v>148</v>
      </c>
      <c r="B14" s="100"/>
      <c r="C14" s="100"/>
      <c r="D14" s="100"/>
      <c r="E14" s="100"/>
      <c r="F14" s="100"/>
    </row>
    <row r="15" spans="1:6" ht="24" thickBot="1" x14ac:dyDescent="0.3">
      <c r="A15" s="104" t="s">
        <v>149</v>
      </c>
      <c r="B15" s="100"/>
      <c r="C15" s="100"/>
      <c r="D15" s="100"/>
      <c r="E15" s="100"/>
      <c r="F15" s="10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CPC_PREV</vt:lpstr>
      <vt:lpstr>EXP_PREV</vt:lpstr>
      <vt:lpstr>PLAN_TRES</vt:lpstr>
      <vt:lpstr>BUD_TRES</vt:lpstr>
      <vt:lpstr>PLAN DE FIN </vt:lpstr>
      <vt:lpstr>EXP_PREV!Zone_d_impression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Cellue bts</dc:creator>
  <cp:lastModifiedBy>hp</cp:lastModifiedBy>
  <cp:lastPrinted>2017-05-11T01:19:48Z</cp:lastPrinted>
  <dcterms:created xsi:type="dcterms:W3CDTF">2015-12-17T23:15:07Z</dcterms:created>
  <dcterms:modified xsi:type="dcterms:W3CDTF">2017-12-07T21:36:01Z</dcterms:modified>
</cp:coreProperties>
</file>