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hakri\Desktop\"/>
    </mc:Choice>
  </mc:AlternateContent>
  <xr:revisionPtr revIDLastSave="0" documentId="8_{17995446-855C-4C3B-BD8E-07E8998CBBF3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calcPr calcId="191029"/>
  <extLs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O10" i="2" l="1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7" i="3"/>
  <c r="B4" i="3"/>
  <c r="O11" i="2"/>
  <c r="N11" i="2"/>
  <c r="N10" i="2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<sst xmlns="http://schemas.openxmlformats.org/spreadsheetml/2006/main" count="480" uniqueCount="105">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</sst>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  <xf numFmtId="0" fontId="1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zoomScaleNormal="100" workbookViewId="0"/>
  </sheetViews>
  <sheetFormatPr defaultColWidth="14.42578125" defaultRowHeight="1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topLeftCell="J1" zoomScale="167" workbookViewId="0">
      <selection activeCell="O10" sqref="O10"/>
    </sheetView>
  </sheetViews>
  <sheetFormatPr defaultColWidth="14.42578125" defaultRowHeight="15" customHeight="1"/>
  <cols>
    <col min="1" max="5" width="8.7109375" customWidth="1"/>
    <col min="6" max="6" width="9.85546875" customWidth="1"/>
    <col min="7" max="10" width="8.7109375" customWidth="1"/>
    <col min="11" max="11" width="10.7109375" customWidth="1"/>
    <col min="12" max="12" width="8.7109375" customWidth="1"/>
    <col min="13" max="13" width="38" customWidth="1"/>
    <col min="14" max="14" width="13" customWidth="1"/>
    <col min="15" max="15" width="17.28515625" customWidth="1"/>
    <col min="16" max="26" width="8.710937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31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6" t="str">
        <f>INDEX($C$4:$K$42,MATCH(N10,$K$4:$K$42,0),MATCH(O9,$C$4:$K$4,0))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s="6" t="str">
        <f>INDEX($C$4:$K$42,MATCH($N$11,$K$4:$K$42,0),MATCH($O$9,$C$4:$K$4,0))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1000"/>
  <sheetViews>
    <sheetView tabSelected="1" zoomScale="157" zoomScaleNormal="295" workbookViewId="0">
      <selection activeCell="K7" sqref="K7"/>
    </sheetView>
  </sheetViews>
  <sheetFormatPr defaultColWidth="14.42578125" defaultRowHeight="15" customHeight="1"/>
  <cols>
    <col min="1" max="5" width="8.7109375" customWidth="1"/>
    <col min="6" max="6" width="12" customWidth="1"/>
    <col min="7" max="8" width="8.7109375" customWidth="1"/>
    <col min="9" max="9" width="11.140625" customWidth="1"/>
    <col min="10" max="10" width="21.5703125" customWidth="1"/>
    <col min="11" max="26" width="8.7109375" customWidth="1"/>
  </cols>
  <sheetData>
    <row r="1" spans="2:11" ht="14.25" customHeight="1"/>
    <row r="2" spans="2:11" ht="14.25" customHeight="1">
      <c r="D2" s="9" t="s">
        <v>101</v>
      </c>
    </row>
    <row r="3" spans="2:11" ht="14.25" customHeight="1">
      <c r="D3" s="9" t="s">
        <v>102</v>
      </c>
    </row>
    <row r="4" spans="2:11" ht="14.25" customHeight="1">
      <c r="B4" t="str">
        <f>VLOOKUP(I6,C6:H44,MATCH(Source!E5,Source!C5:F5,0))</f>
        <v>LastName</v>
      </c>
      <c r="D4" s="9" t="s">
        <v>103</v>
      </c>
    </row>
    <row r="5" spans="2:11" ht="14.25" customHeight="1"/>
    <row r="6" spans="2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2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VLOOKUP('Master Emp sheet'!$C7,Source!$C$5:$F$40,MATCH('Master Emp sheet'!$I$6,Source!$C$5:$F$5,0))</f>
        <v>North</v>
      </c>
      <c r="J7" s="6" t="str">
        <f>VLOOKUP($C7,Source!$C$5:$F$40,MATCH('Master Emp sheet'!$J$6,Source!$C$5:$F$5,0))</f>
        <v>FLM</v>
      </c>
      <c r="K7" s="6">
        <f>VLOOKUP($C7,Source!$C$5:$F$40,MATCH('Master Emp sheet'!$K$6,Source!$C$5:$F$5,0))</f>
        <v>48000</v>
      </c>
    </row>
    <row r="8" spans="2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VLOOKUP('Master Emp sheet'!$C8,Source!$C$5:$F$40,MATCH('Master Emp sheet'!$I$6,Source!$C$5:$F$5,0))</f>
        <v>North</v>
      </c>
      <c r="J8" s="6" t="str">
        <f>VLOOKUP($C8,Source!$C$5:$F$40,MATCH('Master Emp sheet'!$J$6,Source!$C$5:$F$5,0))</f>
        <v>Digital Marketing</v>
      </c>
      <c r="K8" s="6">
        <f>VLOOKUP($C8,Source!$C$5:$F$40,MATCH('Master Emp sheet'!$K$6,Source!$C$5:$F$5,0))</f>
        <v>35000</v>
      </c>
    </row>
    <row r="9" spans="2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VLOOKUP('Master Emp sheet'!$C9,Source!$C$5:$F$40,MATCH('Master Emp sheet'!$I$6,Source!$C$5:$F$5,0))</f>
        <v>North</v>
      </c>
      <c r="J9" s="6" t="str">
        <f>VLOOKUP($C9,Source!$C$5:$F$40,MATCH('Master Emp sheet'!$J$6,Source!$C$5:$F$5,0))</f>
        <v>Digital Marketing</v>
      </c>
      <c r="K9" s="6">
        <f>VLOOKUP($C9,Source!$C$5:$F$40,MATCH('Master Emp sheet'!$K$6,Source!$C$5:$F$5,0))</f>
        <v>67000</v>
      </c>
    </row>
    <row r="10" spans="2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VLOOKUP('Master Emp sheet'!$C10,Source!$C$5:$F$40,MATCH('Master Emp sheet'!$I$6,Source!$C$5:$F$5,0))</f>
        <v>South</v>
      </c>
      <c r="J10" s="6" t="str">
        <f>VLOOKUP($C10,Source!$C$5:$F$40,MATCH('Master Emp sheet'!$J$6,Source!$C$5:$F$5,0))</f>
        <v>Inside Sales</v>
      </c>
      <c r="K10" s="6">
        <f>VLOOKUP($C10,Source!$C$5:$F$40,MATCH('Master Emp sheet'!$K$6,Source!$C$5:$F$5,0))</f>
        <v>87000</v>
      </c>
    </row>
    <row r="11" spans="2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VLOOKUP('Master Emp sheet'!$C11,Source!$C$5:$F$40,MATCH('Master Emp sheet'!$I$6,Source!$C$5:$F$5,0))</f>
        <v>North</v>
      </c>
      <c r="J11" s="6" t="str">
        <f>VLOOKUP($C11,Source!$C$5:$F$40,MATCH('Master Emp sheet'!$J$6,Source!$C$5:$F$5,0))</f>
        <v>Marketing</v>
      </c>
      <c r="K11" s="6">
        <f>VLOOKUP($C11,Source!$C$5:$F$40,MATCH('Master Emp sheet'!$K$6,Source!$C$5:$F$5,0))</f>
        <v>22000</v>
      </c>
    </row>
    <row r="12" spans="2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VLOOKUP('Master Emp sheet'!$C12,Source!$C$5:$F$40,MATCH('Master Emp sheet'!$I$6,Source!$C$5:$F$5,0))</f>
        <v>North</v>
      </c>
      <c r="J12" s="6" t="str">
        <f>VLOOKUP($C12,Source!$C$5:$F$40,MATCH('Master Emp sheet'!$J$6,Source!$C$5:$F$5,0))</f>
        <v>Director</v>
      </c>
      <c r="K12" s="6">
        <f>VLOOKUP($C12,Source!$C$5:$F$40,MATCH('Master Emp sheet'!$K$6,Source!$C$5:$F$5,0))</f>
        <v>91000</v>
      </c>
    </row>
    <row r="13" spans="2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VLOOKUP('Master Emp sheet'!$C13,Source!$C$5:$F$40,MATCH('Master Emp sheet'!$I$6,Source!$C$5:$F$5,0))</f>
        <v>Mid West</v>
      </c>
      <c r="J13" s="6" t="str">
        <f>VLOOKUP($C13,Source!$C$5:$F$40,MATCH('Master Emp sheet'!$J$6,Source!$C$5:$F$5,0))</f>
        <v>Learning &amp; Development</v>
      </c>
      <c r="K13" s="6">
        <f>VLOOKUP($C13,Source!$C$5:$F$40,MATCH('Master Emp sheet'!$K$6,Source!$C$5:$F$5,0))</f>
        <v>77000</v>
      </c>
    </row>
    <row r="14" spans="2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VLOOKUP('Master Emp sheet'!$C14,Source!$C$5:$F$40,MATCH('Master Emp sheet'!$I$6,Source!$C$5:$F$5,0))</f>
        <v>Mid West</v>
      </c>
      <c r="J14" s="6" t="str">
        <f>VLOOKUP($C14,Source!$C$5:$F$40,MATCH('Master Emp sheet'!$J$6,Source!$C$5:$F$5,0))</f>
        <v>Digital Marketing</v>
      </c>
      <c r="K14" s="6">
        <f>VLOOKUP($C14,Source!$C$5:$F$40,MATCH('Master Emp sheet'!$K$6,Source!$C$5:$F$5,0))</f>
        <v>45000</v>
      </c>
    </row>
    <row r="15" spans="2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VLOOKUP('Master Emp sheet'!$C15,Source!$C$5:$F$40,MATCH('Master Emp sheet'!$I$6,Source!$C$5:$F$5,0))</f>
        <v>East</v>
      </c>
      <c r="J15" s="6" t="str">
        <f>VLOOKUP($C15,Source!$C$5:$F$40,MATCH('Master Emp sheet'!$J$6,Source!$C$5:$F$5,0))</f>
        <v>Digital Marketing</v>
      </c>
      <c r="K15" s="6">
        <f>VLOOKUP($C15,Source!$C$5:$F$40,MATCH('Master Emp sheet'!$K$6,Source!$C$5:$F$5,0))</f>
        <v>92000</v>
      </c>
    </row>
    <row r="16" spans="2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VLOOKUP('Master Emp sheet'!$C16,Source!$C$5:$F$40,MATCH('Master Emp sheet'!$I$6,Source!$C$5:$F$5,0))</f>
        <v>North</v>
      </c>
      <c r="J16" s="6" t="str">
        <f>VLOOKUP($C16,Source!$C$5:$F$40,MATCH('Master Emp sheet'!$J$6,Source!$C$5:$F$5,0))</f>
        <v>Inside Sales</v>
      </c>
      <c r="K16" s="6">
        <f>VLOOKUP($C16,Source!$C$5:$F$40,MATCH('Master Emp sheet'!$K$6,Source!$C$5:$F$5,0))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VLOOKUP('Master Emp sheet'!$C17,Source!$C$5:$F$40,MATCH('Master Emp sheet'!$I$6,Source!$C$5:$F$5,0))</f>
        <v>South</v>
      </c>
      <c r="J17" s="6" t="str">
        <f>VLOOKUP($C17,Source!$C$5:$F$40,MATCH('Master Emp sheet'!$J$6,Source!$C$5:$F$5,0))</f>
        <v>Learning &amp; Development</v>
      </c>
      <c r="K17" s="6">
        <f>VLOOKUP($C17,Source!$C$5:$F$40,MATCH('Master Emp sheet'!$K$6,Source!$C$5:$F$5,0))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VLOOKUP('Master Emp sheet'!$C18,Source!$C$5:$F$40,MATCH('Master Emp sheet'!$I$6,Source!$C$5:$F$5,0))</f>
        <v>East</v>
      </c>
      <c r="J18" s="6" t="str">
        <f>VLOOKUP($C18,Source!$C$5:$F$40,MATCH('Master Emp sheet'!$J$6,Source!$C$5:$F$5,0))</f>
        <v>Learning &amp; Development</v>
      </c>
      <c r="K18" s="6">
        <f>VLOOKUP($C18,Source!$C$5:$F$40,MATCH('Master Emp sheet'!$K$6,Source!$C$5:$F$5,0))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VLOOKUP('Master Emp sheet'!$C19,Source!$C$5:$F$40,MATCH('Master Emp sheet'!$I$6,Source!$C$5:$F$5,0))</f>
        <v>East</v>
      </c>
      <c r="J19" s="6" t="str">
        <f>VLOOKUP($C19,Source!$C$5:$F$40,MATCH('Master Emp sheet'!$J$6,Source!$C$5:$F$5,0))</f>
        <v>CEO</v>
      </c>
      <c r="K19" s="6">
        <f>VLOOKUP($C19,Source!$C$5:$F$40,MATCH('Master Emp sheet'!$K$6,Source!$C$5:$F$5,0))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VLOOKUP('Master Emp sheet'!$C20,Source!$C$5:$F$40,MATCH('Master Emp sheet'!$I$6,Source!$C$5:$F$5,0))</f>
        <v>East</v>
      </c>
      <c r="J20" s="6" t="str">
        <f>VLOOKUP($C20,Source!$C$5:$F$40,MATCH('Master Emp sheet'!$J$6,Source!$C$5:$F$5,0))</f>
        <v>Inside Sales</v>
      </c>
      <c r="K20" s="6">
        <f>VLOOKUP($C20,Source!$C$5:$F$40,MATCH('Master Emp sheet'!$K$6,Source!$C$5:$F$5,0))</f>
        <v>75000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VLOOKUP('Master Emp sheet'!$C21,Source!$C$5:$F$40,MATCH('Master Emp sheet'!$I$6,Source!$C$5:$F$5,0))</f>
        <v>South</v>
      </c>
      <c r="J21" s="6" t="str">
        <f>VLOOKUP($C21,Source!$C$5:$F$40,MATCH('Master Emp sheet'!$J$6,Source!$C$5:$F$5,0))</f>
        <v>Digital Marketing</v>
      </c>
      <c r="K21" s="6">
        <f>VLOOKUP($C21,Source!$C$5:$F$40,MATCH('Master Emp sheet'!$K$6,Source!$C$5:$F$5,0))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VLOOKUP('Master Emp sheet'!$C22,Source!$C$5:$F$40,MATCH('Master Emp sheet'!$I$6,Source!$C$5:$F$5,0))</f>
        <v>South</v>
      </c>
      <c r="J22" s="6" t="str">
        <f>VLOOKUP($C22,Source!$C$5:$F$40,MATCH('Master Emp sheet'!$J$6,Source!$C$5:$F$5,0))</f>
        <v>Inside Sales</v>
      </c>
      <c r="K22" s="6">
        <f>VLOOKUP($C22,Source!$C$5:$F$40,MATCH('Master Emp sheet'!$K$6,Source!$C$5:$F$5,0))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VLOOKUP('Master Emp sheet'!$C23,Source!$C$5:$F$40,MATCH('Master Emp sheet'!$I$6,Source!$C$5:$F$5,0))</f>
        <v>South</v>
      </c>
      <c r="J23" s="6" t="str">
        <f>VLOOKUP($C23,Source!$C$5:$F$40,MATCH('Master Emp sheet'!$J$6,Source!$C$5:$F$5,0))</f>
        <v>CCD</v>
      </c>
      <c r="K23" s="6">
        <f>VLOOKUP($C23,Source!$C$5:$F$40,MATCH('Master Emp sheet'!$K$6,Source!$C$5:$F$5,0))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VLOOKUP('Master Emp sheet'!$C24,Source!$C$5:$F$40,MATCH('Master Emp sheet'!$I$6,Source!$C$5:$F$5,0))</f>
        <v>South</v>
      </c>
      <c r="J24" s="6" t="str">
        <f>VLOOKUP($C24,Source!$C$5:$F$40,MATCH('Master Emp sheet'!$J$6,Source!$C$5:$F$5,0))</f>
        <v>FLM</v>
      </c>
      <c r="K24" s="6">
        <f>VLOOKUP($C24,Source!$C$5:$F$40,MATCH('Master Emp sheet'!$K$6,Source!$C$5:$F$5,0))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VLOOKUP('Master Emp sheet'!$C25,Source!$C$5:$F$40,MATCH('Master Emp sheet'!$I$6,Source!$C$5:$F$5,0))</f>
        <v>Mid West</v>
      </c>
      <c r="J25" s="6" t="str">
        <f>VLOOKUP($C25,Source!$C$5:$F$40,MATCH('Master Emp sheet'!$J$6,Source!$C$5:$F$5,0))</f>
        <v>Inside Sales</v>
      </c>
      <c r="K25" s="6">
        <f>VLOOKUP($C25,Source!$C$5:$F$40,MATCH('Master Emp sheet'!$K$6,Source!$C$5:$F$5,0))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VLOOKUP('Master Emp sheet'!$C26,Source!$C$5:$F$40,MATCH('Master Emp sheet'!$I$6,Source!$C$5:$F$5,0))</f>
        <v>South</v>
      </c>
      <c r="J26" s="6" t="str">
        <f>VLOOKUP($C26,Source!$C$5:$F$40,MATCH('Master Emp sheet'!$J$6,Source!$C$5:$F$5,0))</f>
        <v>Operations</v>
      </c>
      <c r="K26" s="6">
        <f>VLOOKUP($C26,Source!$C$5:$F$40,MATCH('Master Emp sheet'!$K$6,Source!$C$5:$F$5,0))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VLOOKUP('Master Emp sheet'!$C27,Source!$C$5:$F$40,MATCH('Master Emp sheet'!$I$6,Source!$C$5:$F$5,0))</f>
        <v>South</v>
      </c>
      <c r="J27" s="6" t="str">
        <f>VLOOKUP($C27,Source!$C$5:$F$40,MATCH('Master Emp sheet'!$J$6,Source!$C$5:$F$5,0))</f>
        <v>Finance</v>
      </c>
      <c r="K27" s="6">
        <f>VLOOKUP($C27,Source!$C$5:$F$40,MATCH('Master Emp sheet'!$K$6,Source!$C$5:$F$5,0))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VLOOKUP('Master Emp sheet'!$C28,Source!$C$5:$F$40,MATCH('Master Emp sheet'!$I$6,Source!$C$5:$F$5,0))</f>
        <v>East</v>
      </c>
      <c r="J28" s="6" t="str">
        <f>VLOOKUP($C28,Source!$C$5:$F$40,MATCH('Master Emp sheet'!$J$6,Source!$C$5:$F$5,0))</f>
        <v>Inside Sales</v>
      </c>
      <c r="K28" s="6">
        <f>VLOOKUP($C28,Source!$C$5:$F$40,MATCH('Master Emp sheet'!$K$6,Source!$C$5:$F$5,0))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VLOOKUP('Master Emp sheet'!$C29,Source!$C$5:$F$40,MATCH('Master Emp sheet'!$I$6,Source!$C$5:$F$5,0))</f>
        <v>East</v>
      </c>
      <c r="J29" s="6" t="str">
        <f>VLOOKUP($C29,Source!$C$5:$F$40,MATCH('Master Emp sheet'!$J$6,Source!$C$5:$F$5,0))</f>
        <v>Finance</v>
      </c>
      <c r="K29" s="6">
        <f>VLOOKUP($C29,Source!$C$5:$F$40,MATCH('Master Emp sheet'!$K$6,Source!$C$5:$F$5,0))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VLOOKUP('Master Emp sheet'!$C30,Source!$C$5:$F$40,MATCH('Master Emp sheet'!$I$6,Source!$C$5:$F$5,0))</f>
        <v>South</v>
      </c>
      <c r="J30" s="6" t="str">
        <f>VLOOKUP($C30,Source!$C$5:$F$40,MATCH('Master Emp sheet'!$J$6,Source!$C$5:$F$5,0))</f>
        <v>Inside Sales</v>
      </c>
      <c r="K30" s="6">
        <f>VLOOKUP($C30,Source!$C$5:$F$40,MATCH('Master Emp sheet'!$K$6,Source!$C$5:$F$5,0))</f>
        <v>67000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VLOOKUP('Master Emp sheet'!$C31,Source!$C$5:$F$40,MATCH('Master Emp sheet'!$I$6,Source!$C$5:$F$5,0))</f>
        <v>Mid West</v>
      </c>
      <c r="J31" s="6" t="str">
        <f>VLOOKUP($C31,Source!$C$5:$F$40,MATCH('Master Emp sheet'!$J$6,Source!$C$5:$F$5,0))</f>
        <v>Finance</v>
      </c>
      <c r="K31" s="6">
        <f>VLOOKUP($C31,Source!$C$5:$F$40,MATCH('Master Emp sheet'!$K$6,Source!$C$5:$F$5,0))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VLOOKUP('Master Emp sheet'!$C32,Source!$C$5:$F$40,MATCH('Master Emp sheet'!$I$6,Source!$C$5:$F$5,0))</f>
        <v>South</v>
      </c>
      <c r="J32" s="6" t="str">
        <f>VLOOKUP($C32,Source!$C$5:$F$40,MATCH('Master Emp sheet'!$J$6,Source!$C$5:$F$5,0))</f>
        <v>Sales</v>
      </c>
      <c r="K32" s="6">
        <f>VLOOKUP($C32,Source!$C$5:$F$40,MATCH('Master Emp sheet'!$K$6,Source!$C$5:$F$5,0))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VLOOKUP('Master Emp sheet'!$C33,Source!$C$5:$F$40,MATCH('Master Emp sheet'!$I$6,Source!$C$5:$F$5,0))</f>
        <v>South</v>
      </c>
      <c r="J33" s="6" t="str">
        <f>VLOOKUP($C33,Source!$C$5:$F$40,MATCH('Master Emp sheet'!$J$6,Source!$C$5:$F$5,0))</f>
        <v>Operations</v>
      </c>
      <c r="K33" s="6">
        <f>VLOOKUP($C33,Source!$C$5:$F$40,MATCH('Master Emp sheet'!$K$6,Source!$C$5:$F$5,0))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VLOOKUP('Master Emp sheet'!$C34,Source!$C$5:$F$40,MATCH('Master Emp sheet'!$I$6,Source!$C$5:$F$5,0))</f>
        <v>North</v>
      </c>
      <c r="J34" s="6" t="str">
        <f>VLOOKUP($C34,Source!$C$5:$F$40,MATCH('Master Emp sheet'!$J$6,Source!$C$5:$F$5,0))</f>
        <v>Finance</v>
      </c>
      <c r="K34" s="6">
        <f>VLOOKUP($C34,Source!$C$5:$F$40,MATCH('Master Emp sheet'!$K$6,Source!$C$5:$F$5,0))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VLOOKUP('Master Emp sheet'!$C35,Source!$C$5:$F$40,MATCH('Master Emp sheet'!$I$6,Source!$C$5:$F$5,0))</f>
        <v>East</v>
      </c>
      <c r="J35" s="6" t="str">
        <f>VLOOKUP($C35,Source!$C$5:$F$40,MATCH('Master Emp sheet'!$J$6,Source!$C$5:$F$5,0))</f>
        <v>Inside Sales</v>
      </c>
      <c r="K35" s="6">
        <f>VLOOKUP($C35,Source!$C$5:$F$40,MATCH('Master Emp sheet'!$K$6,Source!$C$5:$F$5,0))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VLOOKUP('Master Emp sheet'!$C36,Source!$C$5:$F$40,MATCH('Master Emp sheet'!$I$6,Source!$C$5:$F$5,0))</f>
        <v>East</v>
      </c>
      <c r="J36" s="6" t="str">
        <f>VLOOKUP($C36,Source!$C$5:$F$40,MATCH('Master Emp sheet'!$J$6,Source!$C$5:$F$5,0))</f>
        <v>CCD</v>
      </c>
      <c r="K36" s="6">
        <f>VLOOKUP($C36,Source!$C$5:$F$40,MATCH('Master Emp sheet'!$K$6,Source!$C$5:$F$5,0))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VLOOKUP('Master Emp sheet'!$C37,Source!$C$5:$F$40,MATCH('Master Emp sheet'!$I$6,Source!$C$5:$F$5,0))</f>
        <v>South</v>
      </c>
      <c r="J37" s="6" t="str">
        <f>VLOOKUP($C37,Source!$C$5:$F$40,MATCH('Master Emp sheet'!$J$6,Source!$C$5:$F$5,0))</f>
        <v>Director</v>
      </c>
      <c r="K37" s="6">
        <f>VLOOKUP($C37,Source!$C$5:$F$40,MATCH('Master Emp sheet'!$K$6,Source!$C$5:$F$5,0))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VLOOKUP('Master Emp sheet'!$C38,Source!$C$5:$F$40,MATCH('Master Emp sheet'!$I$6,Source!$C$5:$F$5,0))</f>
        <v>South</v>
      </c>
      <c r="J38" s="6" t="str">
        <f>VLOOKUP($C38,Source!$C$5:$F$40,MATCH('Master Emp sheet'!$J$6,Source!$C$5:$F$5,0))</f>
        <v>CCD</v>
      </c>
      <c r="K38" s="6">
        <f>VLOOKUP($C38,Source!$C$5:$F$40,MATCH('Master Emp sheet'!$K$6,Source!$C$5:$F$5,0))</f>
        <v>85000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VLOOKUP('Master Emp sheet'!$C39,Source!$C$5:$F$40,MATCH('Master Emp sheet'!$I$6,Source!$C$5:$F$5,0))</f>
        <v>East</v>
      </c>
      <c r="J39" s="6" t="str">
        <f>VLOOKUP($C39,Source!$C$5:$F$40,MATCH('Master Emp sheet'!$J$6,Source!$C$5:$F$5,0))</f>
        <v>Marketing</v>
      </c>
      <c r="K39" s="6">
        <f>VLOOKUP($C39,Source!$C$5:$F$40,MATCH('Master Emp sheet'!$K$6,Source!$C$5:$F$5,0))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VLOOKUP('Master Emp sheet'!$C40,Source!$C$5:$F$40,MATCH('Master Emp sheet'!$I$6,Source!$C$5:$F$5,0))</f>
        <v>North</v>
      </c>
      <c r="J40" s="6" t="str">
        <f>VLOOKUP($C40,Source!$C$5:$F$40,MATCH('Master Emp sheet'!$J$6,Source!$C$5:$F$5,0))</f>
        <v>Digital Marketing</v>
      </c>
      <c r="K40" s="6">
        <f>VLOOKUP($C40,Source!$C$5:$F$40,MATCH('Master Emp sheet'!$K$6,Source!$C$5:$F$5,0))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VLOOKUP('Master Emp sheet'!$C41,Source!$C$5:$F$40,MATCH('Master Emp sheet'!$I$6,Source!$C$5:$F$5,0))</f>
        <v>North</v>
      </c>
      <c r="J41" s="6" t="str">
        <f>VLOOKUP($C41,Source!$C$5:$F$40,MATCH('Master Emp sheet'!$J$6,Source!$C$5:$F$5,0))</f>
        <v>Sales</v>
      </c>
      <c r="K41" s="6">
        <f>VLOOKUP($C41,Source!$C$5:$F$40,MATCH('Master Emp sheet'!$K$6,Source!$C$5:$F$5,0))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VLOOKUP('Master Emp sheet'!$C42,Source!$C$5:$F$40,MATCH('Master Emp sheet'!$I$6,Source!$C$5:$F$5,0))</f>
        <v>South</v>
      </c>
      <c r="J42" s="6" t="str">
        <f>VLOOKUP($C42,Source!$C$5:$F$40,MATCH('Master Emp sheet'!$J$6,Source!$C$5:$F$5,0))</f>
        <v>Marketing</v>
      </c>
      <c r="K42" s="6">
        <f>VLOOKUP($C42,Source!$C$5:$F$40,MATCH('Master Emp sheet'!$K$6,Source!$C$5:$F$5,0))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VLOOKUP('Master Emp sheet'!$C43,Source!$C$5:$F$40,MATCH('Master Emp sheet'!$I$6,Source!$C$5:$F$5,0))</f>
        <v>Mid West</v>
      </c>
      <c r="J43" s="6" t="str">
        <f>VLOOKUP($C43,Source!$C$5:$F$40,MATCH('Master Emp sheet'!$J$6,Source!$C$5:$F$5,0))</f>
        <v>Marketing</v>
      </c>
      <c r="K43" s="6">
        <f>VLOOKUP($C43,Source!$C$5:$F$40,MATCH('Master Emp sheet'!$K$6,Source!$C$5:$F$5,0))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VLOOKUP('Master Emp sheet'!$C44,Source!$C$5:$F$40,MATCH('Master Emp sheet'!$I$6,Source!$C$5:$F$5,0))</f>
        <v>North</v>
      </c>
      <c r="J44" s="6" t="str">
        <f>VLOOKUP($C44,Source!$C$5:$F$40,MATCH('Master Emp sheet'!$J$6,Source!$C$5:$F$5,0))</f>
        <v>CCD</v>
      </c>
      <c r="K44" s="6">
        <f>VLOOKUP($C44,Source!$C$5:$F$40,MATCH('Master Emp sheet'!$K$6,Source!$C$5:$F$5,0))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zoomScale="147" zoomScaleNormal="100" workbookViewId="0">
      <selection activeCell="H6" sqref="H6"/>
    </sheetView>
  </sheetViews>
  <sheetFormatPr defaultColWidth="14.42578125" defaultRowHeight="15" customHeight="1"/>
  <cols>
    <col min="1" max="3" width="8.7109375" customWidth="1"/>
    <col min="4" max="4" width="21.28515625" customWidth="1"/>
    <col min="5" max="5" width="8.7109375" customWidth="1"/>
    <col min="6" max="6" width="10.7109375" customWidth="1"/>
    <col min="7" max="26" width="8.710937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2" t="s">
        <v>104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description</vt:lpstr>
      <vt:lpstr>Vlookup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chakri</cp:lastModifiedBy>
  <dcterms:created xsi:type="dcterms:W3CDTF">2022-07-27T06:45:44Z</dcterms:created>
  <dcterms:modified xsi:type="dcterms:W3CDTF">2023-06-13T21:33:06Z</dcterms:modified>
</cp:coreProperties>
</file>