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066982D5-933B-4BDB-A658-62F493D37A0A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Charts1" sheetId="1" r:id="rId1"/>
    <sheet name="Charts2" sheetId="2" r:id="rId2"/>
    <sheet name="3" sheetId="3" r:id="rId3"/>
  </sheets>
  <definedNames>
    <definedName name="_xlchart.v1.0" hidden="1">'3'!$C$5</definedName>
    <definedName name="_xlchart.v1.1" hidden="1">'3'!$C$6:$C$37</definedName>
    <definedName name="_xlchart.v1.2" hidden="1">'3'!$D$6:$D$37</definedName>
    <definedName name="_xlcn.WorksheetConnection_AssignmentDay8.xlsxTable31" hidden="1">Table3[]</definedName>
    <definedName name="_xlcn.WorksheetConnection_AssignmentDay8.xlsxTable51" hidden="1">Table5[]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5" name="Table5" connection="WorksheetConnection_Assignment Day 8.xlsx!Table5"/>
          <x15:modelTable id="Table3" name="Table3" connection="WorksheetConnection_Assignment Day 8.xlsx!Table3"/>
        </x15:modelTables>
      </x15:dataModel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F797C1-1597-49E5-ADE7-8A0DB95C86C7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F420D5-BCEE-4EB4-8227-915991B2A74B}" name="WorksheetConnection_Assignment Day 8.xlsx!Table3" type="102" refreshedVersion="7" minRefreshableVersion="5">
    <extLst>
      <ext xmlns:x15="http://schemas.microsoft.com/office/spreadsheetml/2010/11/main" uri="{DE250136-89BD-433C-8126-D09CA5730AF9}">
        <x15:connection id="Table3">
          <x15:rangePr sourceName="_xlcn.WorksheetConnection_AssignmentDay8.xlsxTable31"/>
        </x15:connection>
      </ext>
    </extLst>
  </connection>
  <connection id="3" xr16:uid="{20807927-7A0B-4452-B96A-21F06742AF99}" name="WorksheetConnection_Assignment Day 8.xlsx!Table5" type="102" refreshedVersion="7" minRefreshableVersion="5">
    <extLst>
      <ext xmlns:x15="http://schemas.microsoft.com/office/spreadsheetml/2010/11/main" uri="{DE250136-89BD-433C-8126-D09CA5730AF9}">
        <x15:connection id="Table5">
          <x15:rangePr sourceName="_xlcn.WorksheetConnection_AssignmentDay8.xlsxTable51"/>
        </x15:connection>
      </ext>
    </extLst>
  </connection>
</connections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<sst xmlns="http://schemas.openxmlformats.org/spreadsheetml/2006/main" count="19" uniqueCount="15">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</sst>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3" fillId="0" borderId="3" xfId="0" applyFont="1" applyBorder="1"/>
    <xf numFmtId="164" fontId="3" fillId="0" borderId="2" xfId="0" applyNumberFormat="1" applyFont="1" applyBorder="1"/>
    <xf numFmtId="9" fontId="3" fillId="0" borderId="1" xfId="0" applyNumberFormat="1" applyFont="1" applyBorder="1"/>
    <xf numFmtId="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6" xfId="0" applyFont="1" applyFill="1" applyBorder="1"/>
    <xf numFmtId="0" fontId="3" fillId="4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 applyAlignment="1"/>
    <xf numFmtId="6" fontId="3" fillId="0" borderId="0" xfId="0" applyNumberFormat="1" applyFont="1" applyBorder="1" applyAlignment="1"/>
    <xf numFmtId="0" fontId="3" fillId="0" borderId="10" xfId="0" applyFont="1" applyBorder="1"/>
    <xf numFmtId="0" fontId="3" fillId="5" borderId="10" xfId="0" applyFont="1" applyFill="1" applyBorder="1"/>
    <xf numFmtId="6" fontId="3" fillId="0" borderId="11" xfId="0" applyNumberFormat="1" applyFont="1" applyBorder="1"/>
    <xf numFmtId="6" fontId="3" fillId="5" borderId="11" xfId="0" applyNumberFormat="1" applyFont="1" applyFill="1" applyBorder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3" fillId="0" borderId="14" xfId="0" applyFont="1" applyBorder="1"/>
    <xf numFmtId="6" fontId="3" fillId="0" borderId="15" xfId="0" applyNumberFormat="1" applyFont="1" applyBorder="1"/>
    <xf numFmtId="9" fontId="3" fillId="0" borderId="3" xfId="0" applyNumberFormat="1" applyFont="1" applyBorder="1"/>
    <xf numFmtId="0" fontId="4" fillId="2" borderId="0" xfId="0" applyFont="1" applyFill="1" applyBorder="1"/>
    <xf numFmtId="0" fontId="4" fillId="2" borderId="16" xfId="0" applyFont="1" applyFill="1" applyBorder="1"/>
    <xf numFmtId="0" fontId="4" fillId="2" borderId="9" xfId="0" applyFont="1" applyFill="1" applyBorder="1"/>
    <xf numFmtId="164" fontId="3" fillId="0" borderId="5" xfId="0" applyNumberFormat="1" applyFont="1" applyBorder="1"/>
    <xf numFmtId="4" fontId="3" fillId="0" borderId="5" xfId="0" applyNumberFormat="1" applyFont="1" applyBorder="1"/>
    <xf numFmtId="9" fontId="3" fillId="0" borderId="4" xfId="0" applyNumberFormat="1" applyFont="1" applyBorder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4" formatCode="#,##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_);[Red]\(&quot;$&quot;#,##0\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000000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rgb="FF002060"/>
          <bgColor rgb="FF002060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0" formatCode="&quot;₹&quot;\ #,##0;[Red]&quot;₹&quot;\ \-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000000">
                    <a:lumMod val="65000"/>
                    <a:lumOff val="35000"/>
                  </a:srgbClr>
                </a:solidFill>
              </a:rPr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&quot;₹&quot;\ 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triangle"/>
          <c:size val="5"/>
          <c:spPr>
            <a:solidFill>
              <a:srgbClr val="FF0000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triangle"/>
              <c:size val="5"/>
              <c:spPr>
                <a:solidFill>
                  <a:srgbClr val="C0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11E-400C-9054-7FC87BAB5DC7}"/>
              </c:ext>
            </c:extLst>
          </c:dPt>
          <c:dLbls>
            <c:numFmt formatCode="&quot;₹&quot;\ 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</c:strLit>
          </c:cat>
          <c:val>
            <c:numLit>
              <c:formatCode>General</c:formatCode>
              <c:ptCount val="15"/>
              <c:pt idx="0">
                <c:v>2156</c:v>
              </c:pt>
              <c:pt idx="1">
                <c:v>3562</c:v>
              </c:pt>
              <c:pt idx="2">
                <c:v>7506</c:v>
              </c:pt>
              <c:pt idx="3">
                <c:v>6258</c:v>
              </c:pt>
              <c:pt idx="4">
                <c:v>6279</c:v>
              </c:pt>
              <c:pt idx="5">
                <c:v>1963</c:v>
              </c:pt>
              <c:pt idx="6">
                <c:v>6736</c:v>
              </c:pt>
              <c:pt idx="7">
                <c:v>3280</c:v>
              </c:pt>
              <c:pt idx="8">
                <c:v>8398</c:v>
              </c:pt>
              <c:pt idx="9">
                <c:v>2882</c:v>
              </c:pt>
              <c:pt idx="10">
                <c:v>4686</c:v>
              </c:pt>
              <c:pt idx="11">
                <c:v>6976</c:v>
              </c:pt>
              <c:pt idx="12">
                <c:v>2173</c:v>
              </c:pt>
              <c:pt idx="13">
                <c:v>2166</c:v>
              </c:pt>
              <c:pt idx="14">
                <c:v>8418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11E-400C-9054-7FC87BAB5D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3238288"/>
        <c:axId val="1683249104"/>
      </c:lineChart>
      <c:catAx>
        <c:axId val="16832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49104"/>
        <c:crosses val="autoZero"/>
        <c:auto val="1"/>
        <c:lblAlgn val="ctr"/>
        <c:lblOffset val="100"/>
        <c:noMultiLvlLbl val="0"/>
        <c:extLst/>
      </c:catAx>
      <c:valAx>
        <c:axId val="168324910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83238288"/>
        <c:crosses val="autoZero"/>
        <c:crossBetween val="between"/>
        <c:extLst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F0-48A3-B265-E217261C7EBC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F0-48A3-B265-E217261C7E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F0-48A3-B265-E217261C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4125471"/>
        <c:axId val="1504126719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7F0-48A3-B265-E217261C7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non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F0-48A3-B265-E217261C7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53743"/>
        <c:axId val="1486754991"/>
      </c:lineChart>
      <c:catAx>
        <c:axId val="15041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6719"/>
        <c:auto val="1"/>
        <c:lblAlgn val="ctr"/>
        <c:lblOffset val="100"/>
        <c:noMultiLvlLbl val="0"/>
      </c:catAx>
      <c:valAx>
        <c:axId val="15041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125471"/>
        <c:crossBetween val="between"/>
      </c:valAx>
      <c:valAx>
        <c:axId val="1486754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753743"/>
        <c:crosses val="max"/>
        <c:crossBetween val="between"/>
      </c:valAx>
      <c:catAx>
        <c:axId val="1486753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67549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layout>
        <c:manualLayout>
          <c:xMode val="edge"/>
          <c:yMode val="edge"/>
          <c:x val="0.381125263424543"/>
          <c:y val="5.6538023439604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005057388136199E-2"/>
          <c:y val="0.16187356493309371"/>
          <c:w val="0.83224481511110038"/>
          <c:h val="0.65211818744203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'3'!$C$5</c:f>
              <c:strCache>
                <c:ptCount val="1"/>
                <c:pt idx="0">
                  <c:v>horsepower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flat" cmpd="sng" algn="ctr">
                <a:solidFill>
                  <a:srgbClr val="800000"/>
                </a:solidFill>
                <a:prstDash val="dash"/>
                <a:miter lim="800000"/>
                <a:headEnd type="oval"/>
                <a:tailEnd type="stealth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8963968742265123E-3"/>
                  <c:y val="-7.0288309916271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8-482C-9F41-E4FC83CEE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9479919"/>
        <c:axId val="759478671"/>
      </c:scatterChart>
      <c:valAx>
        <c:axId val="7594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8671"/>
        <c:crosses val="autoZero"/>
        <c:crossBetween val="midCat"/>
      </c:valAx>
      <c:valAx>
        <c:axId val="75947867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9919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466725</xdr:colOff>
      <xdr:row>6</xdr:row>
      <xdr:rowOff>57150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222130</xdr:colOff>
      <xdr:row>17</xdr:row>
      <xdr:rowOff>26957</xdr:rowOff>
    </xdr:from>
    <xdr:to>
      <xdr:col>20</xdr:col>
      <xdr:colOff>71887</xdr:colOff>
      <xdr:row>34</xdr:row>
      <xdr:rowOff>30133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A83BE-C70B-4F7B-8339-E2B484E9C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111495</xdr:colOff>
      <xdr:row>0</xdr:row>
      <xdr:rowOff>87905</xdr:rowOff>
    </xdr:from>
    <xdr:ext cx="3729506" cy="2184713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6861" y="87905"/>
          <a:ext cx="3729506" cy="2184713"/>
        </a:xfrm>
        <a:prstGeom prst="rect">
          <a:avLst/>
        </a:prstGeom>
        <a:noFill/>
      </xdr:spPr>
    </xdr:pic>
    <xdr:clientData fLocksWithSheet="0"/>
  </xdr:oneCellAnchor>
  <xdr:twoCellAnchor>
    <xdr:from>
      <xdr:col>16</xdr:col>
      <xdr:colOff>39952</xdr:colOff>
      <xdr:row>14</xdr:row>
      <xdr:rowOff>36591</xdr:rowOff>
    </xdr:from>
    <xdr:to>
      <xdr:col>25</xdr:col>
      <xdr:colOff>564655</xdr:colOff>
      <xdr:row>29</xdr:row>
      <xdr:rowOff>13134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983538E-52E7-4C4A-A8CE-9D375718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896971</xdr:colOff>
      <xdr:row>9</xdr:row>
      <xdr:rowOff>158479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19365" y="1800022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9</xdr:col>
      <xdr:colOff>529221</xdr:colOff>
      <xdr:row>7</xdr:row>
      <xdr:rowOff>37097</xdr:rowOff>
    </xdr:from>
    <xdr:to>
      <xdr:col>20</xdr:col>
      <xdr:colOff>165230</xdr:colOff>
      <xdr:row>26</xdr:row>
      <xdr:rowOff>9719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3334A2-CBB7-47EF-AB12-602AF2F32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1942DE-7ABE-45E6-B17C-2F86536D17E3}" name="Table3" displayName="Table3" ref="C5:D20" totalsRowShown="0" headerRowDxfId="11" headerRowBorderDxfId="10" tableBorderDxfId="9" totalsRowBorderDxfId="8">
  <autoFilter ref="C5:D20" xr:uid="{911942DE-7ABE-45E6-B17C-2F86536D17E3}"/>
  <tableColumns count="2">
    <tableColumn id="1" xr3:uid="{8E01FA80-45B7-46F3-B359-C1C8BC5CF347}" name="Date" dataDxfId="7"/>
    <tableColumn id="2" xr3:uid="{45B47395-1E68-4F71-B32F-8A418DA43454}" name="Revenue'000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066D19-EF15-44F8-B088-3045B43A8A46}" name="Table5" displayName="Table5" ref="C5:F23" totalsRowShown="0" headerRowDxfId="5" tableBorderDxfId="4">
  <autoFilter ref="C5:F23" xr:uid="{31066D19-EF15-44F8-B088-3045B43A8A46}"/>
  <tableColumns count="4">
    <tableColumn id="1" xr3:uid="{8F94AC40-D731-432B-8947-B5A5D6E9243C}" name="Date" dataDxfId="3"/>
    <tableColumn id="2" xr3:uid="{58F155B3-F9D8-4299-90AB-1720AA77493C}" name="Revenue'000" dataDxfId="2"/>
    <tableColumn id="3" xr3:uid="{8CFFAB10-1458-4F08-A5B5-E451CCF28D56}" name="Running Total" dataDxfId="1">
      <calculatedColumnFormula>SUM($D$6:D6)</calculatedColumnFormula>
    </tableColumn>
    <tableColumn id="4" xr3:uid="{CF4E6424-07FA-4A89-9D9F-B8A8FD12A190}" name="%" dataDxfId="0">
      <calculatedColumnFormula>E6/$E$23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90" workbookViewId="0">
      <selection activeCell="F43" sqref="F43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4" width="14.5703125" customWidth="1"/>
    <col min="5" max="6" width="8.7109375" customWidth="1"/>
    <col min="7" max="7" width="11" customWidth="1"/>
    <col min="8" max="26" width="8.7109375" customWidth="1"/>
  </cols>
  <sheetData>
    <row r="1" spans="3:4" ht="14.25" customHeight="1" x14ac:dyDescent="0.25"/>
    <row r="2" spans="3:4" ht="14.25" customHeight="1" x14ac:dyDescent="0.25">
      <c r="C2" s="1" t="s">
        <v>0</v>
      </c>
    </row>
    <row r="3" spans="3:4" ht="14.25" customHeight="1" x14ac:dyDescent="0.25">
      <c r="C3" s="1" t="s">
        <v>1</v>
      </c>
    </row>
    <row r="4" spans="3:4" ht="14.25" customHeight="1" x14ac:dyDescent="0.25"/>
    <row r="5" spans="3:4" ht="14.25" customHeight="1" x14ac:dyDescent="0.25">
      <c r="C5" s="18" t="s">
        <v>2</v>
      </c>
      <c r="D5" s="19" t="s">
        <v>3</v>
      </c>
    </row>
    <row r="6" spans="3:4" ht="14.25" customHeight="1" x14ac:dyDescent="0.25">
      <c r="C6" s="14">
        <v>1990</v>
      </c>
      <c r="D6" s="16">
        <v>2156</v>
      </c>
    </row>
    <row r="7" spans="3:4" ht="14.25" customHeight="1" x14ac:dyDescent="0.25">
      <c r="C7" s="15">
        <v>1991</v>
      </c>
      <c r="D7" s="17">
        <v>3562</v>
      </c>
    </row>
    <row r="8" spans="3:4" ht="14.25" customHeight="1" x14ac:dyDescent="0.25">
      <c r="C8" s="14">
        <v>1992</v>
      </c>
      <c r="D8" s="16">
        <v>7506</v>
      </c>
    </row>
    <row r="9" spans="3:4" ht="14.25" customHeight="1" x14ac:dyDescent="0.25">
      <c r="C9" s="15">
        <v>1993</v>
      </c>
      <c r="D9" s="17">
        <v>6258</v>
      </c>
    </row>
    <row r="10" spans="3:4" ht="14.25" customHeight="1" x14ac:dyDescent="0.25">
      <c r="C10" s="14">
        <v>1994</v>
      </c>
      <c r="D10" s="16">
        <v>6279</v>
      </c>
    </row>
    <row r="11" spans="3:4" ht="14.25" customHeight="1" x14ac:dyDescent="0.25">
      <c r="C11" s="15">
        <v>1995</v>
      </c>
      <c r="D11" s="17">
        <v>1963</v>
      </c>
    </row>
    <row r="12" spans="3:4" ht="14.25" customHeight="1" x14ac:dyDescent="0.25">
      <c r="C12" s="14">
        <v>1996</v>
      </c>
      <c r="D12" s="16">
        <v>6736</v>
      </c>
    </row>
    <row r="13" spans="3:4" ht="14.25" customHeight="1" x14ac:dyDescent="0.25">
      <c r="C13" s="15">
        <v>1997</v>
      </c>
      <c r="D13" s="17">
        <v>3280</v>
      </c>
    </row>
    <row r="14" spans="3:4" ht="14.25" customHeight="1" x14ac:dyDescent="0.25">
      <c r="C14" s="14">
        <v>1998</v>
      </c>
      <c r="D14" s="16">
        <v>8398</v>
      </c>
    </row>
    <row r="15" spans="3:4" ht="14.25" customHeight="1" x14ac:dyDescent="0.25">
      <c r="C15" s="15">
        <v>1999</v>
      </c>
      <c r="D15" s="17">
        <v>2882</v>
      </c>
    </row>
    <row r="16" spans="3:4" ht="14.25" customHeight="1" x14ac:dyDescent="0.25">
      <c r="C16" s="14">
        <v>2000</v>
      </c>
      <c r="D16" s="16">
        <v>4686</v>
      </c>
    </row>
    <row r="17" spans="3:4" ht="14.25" customHeight="1" x14ac:dyDescent="0.25">
      <c r="C17" s="15">
        <v>2001</v>
      </c>
      <c r="D17" s="17">
        <v>6976</v>
      </c>
    </row>
    <row r="18" spans="3:4" ht="14.25" customHeight="1" x14ac:dyDescent="0.25">
      <c r="C18" s="14">
        <v>2002</v>
      </c>
      <c r="D18" s="16">
        <v>2173</v>
      </c>
    </row>
    <row r="19" spans="3:4" ht="14.25" customHeight="1" x14ac:dyDescent="0.25">
      <c r="C19" s="15">
        <v>2003</v>
      </c>
      <c r="D19" s="17">
        <v>2166</v>
      </c>
    </row>
    <row r="20" spans="3:4" ht="14.25" customHeight="1" x14ac:dyDescent="0.25">
      <c r="C20" s="20">
        <v>2004</v>
      </c>
      <c r="D20" s="21">
        <v>8418</v>
      </c>
    </row>
    <row r="21" spans="3:4" ht="14.25" customHeight="1" x14ac:dyDescent="0.25">
      <c r="C21" s="12"/>
      <c r="D21" s="13"/>
    </row>
    <row r="22" spans="3:4" ht="14.25" customHeight="1" x14ac:dyDescent="0.25"/>
    <row r="23" spans="3:4" ht="14.25" customHeight="1" x14ac:dyDescent="0.25"/>
    <row r="24" spans="3:4" ht="14.25" customHeight="1" x14ac:dyDescent="0.25"/>
    <row r="25" spans="3:4" ht="14.25" customHeight="1" x14ac:dyDescent="0.25"/>
    <row r="26" spans="3:4" ht="14.25" customHeight="1" x14ac:dyDescent="0.25"/>
    <row r="27" spans="3:4" ht="14.25" customHeight="1" x14ac:dyDescent="0.25"/>
    <row r="28" spans="3:4" ht="14.25" customHeight="1" x14ac:dyDescent="0.25"/>
    <row r="29" spans="3:4" ht="14.25" customHeight="1" x14ac:dyDescent="0.25"/>
    <row r="30" spans="3:4" ht="14.25" customHeight="1" x14ac:dyDescent="0.25"/>
    <row r="31" spans="3:4" ht="14.25" customHeight="1" x14ac:dyDescent="0.25"/>
    <row r="32" spans="3:4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topLeftCell="M7" zoomScale="115" zoomScaleNormal="151" workbookViewId="0">
      <selection activeCell="AC29" sqref="AC29"/>
    </sheetView>
  </sheetViews>
  <sheetFormatPr defaultColWidth="14.42578125" defaultRowHeight="15" customHeight="1" x14ac:dyDescent="0.25"/>
  <cols>
    <col min="1" max="3" width="8.7109375" customWidth="1"/>
    <col min="4" max="4" width="13.28515625" customWidth="1"/>
    <col min="5" max="5" width="14.28515625" customWidth="1"/>
    <col min="6" max="7" width="8.7109375" customWidth="1"/>
    <col min="8" max="8" width="10" customWidth="1"/>
    <col min="9" max="26" width="8.7109375" customWidth="1"/>
  </cols>
  <sheetData>
    <row r="1" spans="3:6" ht="14.25" customHeight="1" x14ac:dyDescent="0.25"/>
    <row r="2" spans="3:6" ht="14.25" customHeight="1" x14ac:dyDescent="0.25">
      <c r="C2" s="1" t="s">
        <v>4</v>
      </c>
    </row>
    <row r="3" spans="3:6" ht="14.25" customHeight="1" x14ac:dyDescent="0.25">
      <c r="C3" s="1" t="s">
        <v>1</v>
      </c>
    </row>
    <row r="4" spans="3:6" ht="14.25" customHeight="1" x14ac:dyDescent="0.25"/>
    <row r="5" spans="3:6" ht="14.25" customHeight="1" x14ac:dyDescent="0.25">
      <c r="C5" s="23" t="s">
        <v>2</v>
      </c>
      <c r="D5" s="24" t="s">
        <v>3</v>
      </c>
      <c r="E5" s="24" t="s">
        <v>5</v>
      </c>
      <c r="F5" s="25" t="s">
        <v>6</v>
      </c>
    </row>
    <row r="6" spans="3:6" ht="14.25" customHeight="1" x14ac:dyDescent="0.25">
      <c r="C6" s="11">
        <v>2005</v>
      </c>
      <c r="D6" s="3">
        <v>528</v>
      </c>
      <c r="E6" s="4"/>
      <c r="F6" s="2"/>
    </row>
    <row r="7" spans="3:6" ht="14.25" customHeight="1" x14ac:dyDescent="0.25">
      <c r="C7" s="11">
        <v>2006</v>
      </c>
      <c r="D7" s="3">
        <v>4550</v>
      </c>
      <c r="E7" s="5">
        <f t="shared" ref="E7:E23" si="0">SUM($D$6:D7)</f>
        <v>5078</v>
      </c>
      <c r="F7" s="22">
        <f t="shared" ref="F7:F23" si="1">E7/$E$23</f>
        <v>6.5615712624370076E-2</v>
      </c>
    </row>
    <row r="8" spans="3:6" ht="14.25" customHeight="1" x14ac:dyDescent="0.25">
      <c r="C8" s="11">
        <v>2007</v>
      </c>
      <c r="D8" s="3">
        <v>8189</v>
      </c>
      <c r="E8" s="5">
        <f t="shared" si="0"/>
        <v>13267</v>
      </c>
      <c r="F8" s="22">
        <f t="shared" si="1"/>
        <v>0.17143041736658482</v>
      </c>
    </row>
    <row r="9" spans="3:6" ht="14.25" customHeight="1" x14ac:dyDescent="0.25">
      <c r="C9" s="11">
        <v>2008</v>
      </c>
      <c r="D9" s="3">
        <v>1730</v>
      </c>
      <c r="E9" s="5">
        <f t="shared" si="0"/>
        <v>14997</v>
      </c>
      <c r="F9" s="22">
        <f t="shared" si="1"/>
        <v>0.19378472670887711</v>
      </c>
    </row>
    <row r="10" spans="3:6" ht="14.25" customHeight="1" x14ac:dyDescent="0.25">
      <c r="C10" s="11">
        <v>2009</v>
      </c>
      <c r="D10" s="3">
        <v>5262</v>
      </c>
      <c r="E10" s="5">
        <f t="shared" si="0"/>
        <v>20259</v>
      </c>
      <c r="F10" s="22">
        <f t="shared" si="1"/>
        <v>0.26177800749450836</v>
      </c>
    </row>
    <row r="11" spans="3:6" ht="14.25" customHeight="1" x14ac:dyDescent="0.25">
      <c r="C11" s="11">
        <v>2010</v>
      </c>
      <c r="D11" s="3">
        <v>2172</v>
      </c>
      <c r="E11" s="5">
        <f t="shared" si="0"/>
        <v>22431</v>
      </c>
      <c r="F11" s="22">
        <f t="shared" si="1"/>
        <v>0.28984364905026488</v>
      </c>
    </row>
    <row r="12" spans="3:6" ht="14.25" customHeight="1" x14ac:dyDescent="0.25">
      <c r="C12" s="11">
        <v>2011</v>
      </c>
      <c r="D12" s="3">
        <v>4384</v>
      </c>
      <c r="E12" s="5">
        <f t="shared" si="0"/>
        <v>26815</v>
      </c>
      <c r="F12" s="22">
        <f t="shared" si="1"/>
        <v>0.34649179480553044</v>
      </c>
    </row>
    <row r="13" spans="3:6" ht="14.25" customHeight="1" x14ac:dyDescent="0.25">
      <c r="C13" s="11">
        <v>2012</v>
      </c>
      <c r="D13" s="3">
        <v>8709</v>
      </c>
      <c r="E13" s="5">
        <f t="shared" si="0"/>
        <v>35524</v>
      </c>
      <c r="F13" s="22">
        <f t="shared" si="1"/>
        <v>0.45902571391652669</v>
      </c>
    </row>
    <row r="14" spans="3:6" ht="14.25" customHeight="1" x14ac:dyDescent="0.25">
      <c r="C14" s="11">
        <v>2013</v>
      </c>
      <c r="D14" s="3">
        <v>3618</v>
      </c>
      <c r="E14" s="5">
        <f t="shared" si="0"/>
        <v>39142</v>
      </c>
      <c r="F14" s="22">
        <f t="shared" si="1"/>
        <v>0.50577594004393334</v>
      </c>
    </row>
    <row r="15" spans="3:6" ht="14.25" customHeight="1" x14ac:dyDescent="0.25">
      <c r="C15" s="11">
        <v>2014</v>
      </c>
      <c r="D15" s="3">
        <v>6372</v>
      </c>
      <c r="E15" s="5">
        <f t="shared" si="0"/>
        <v>45514</v>
      </c>
      <c r="F15" s="22">
        <f t="shared" si="1"/>
        <v>0.58811215919369431</v>
      </c>
    </row>
    <row r="16" spans="3:6" ht="14.25" customHeight="1" x14ac:dyDescent="0.25">
      <c r="C16" s="11">
        <v>2015</v>
      </c>
      <c r="D16" s="3">
        <v>3456</v>
      </c>
      <c r="E16" s="5">
        <f t="shared" si="0"/>
        <v>48970</v>
      </c>
      <c r="F16" s="22">
        <f t="shared" si="1"/>
        <v>0.6327690916139036</v>
      </c>
    </row>
    <row r="17" spans="3:6" ht="14.25" customHeight="1" x14ac:dyDescent="0.25">
      <c r="C17" s="11">
        <v>2016</v>
      </c>
      <c r="D17" s="3">
        <v>7478</v>
      </c>
      <c r="E17" s="5">
        <f t="shared" si="0"/>
        <v>56448</v>
      </c>
      <c r="F17" s="22">
        <f t="shared" si="1"/>
        <v>0.72939656286341903</v>
      </c>
    </row>
    <row r="18" spans="3:6" ht="14.25" customHeight="1" x14ac:dyDescent="0.25">
      <c r="C18" s="11">
        <v>2017</v>
      </c>
      <c r="D18" s="3">
        <v>4649</v>
      </c>
      <c r="E18" s="5">
        <f t="shared" si="0"/>
        <v>61097</v>
      </c>
      <c r="F18" s="22">
        <f t="shared" si="1"/>
        <v>0.78946892363354437</v>
      </c>
    </row>
    <row r="19" spans="3:6" ht="14.25" customHeight="1" x14ac:dyDescent="0.25">
      <c r="C19" s="11">
        <v>2018</v>
      </c>
      <c r="D19" s="3">
        <v>5831</v>
      </c>
      <c r="E19" s="5">
        <f t="shared" si="0"/>
        <v>66928</v>
      </c>
      <c r="F19" s="22">
        <f t="shared" si="1"/>
        <v>0.86481457552655383</v>
      </c>
    </row>
    <row r="20" spans="3:6" ht="14.25" customHeight="1" x14ac:dyDescent="0.25">
      <c r="C20" s="11">
        <v>2019</v>
      </c>
      <c r="D20" s="3">
        <v>1599</v>
      </c>
      <c r="E20" s="5">
        <f t="shared" si="0"/>
        <v>68527</v>
      </c>
      <c r="F20" s="22">
        <f t="shared" si="1"/>
        <v>0.88547615971055693</v>
      </c>
    </row>
    <row r="21" spans="3:6" ht="14.25" customHeight="1" x14ac:dyDescent="0.25">
      <c r="C21" s="11">
        <v>2020</v>
      </c>
      <c r="D21" s="3">
        <v>3695</v>
      </c>
      <c r="E21" s="5">
        <f t="shared" si="0"/>
        <v>72222</v>
      </c>
      <c r="F21" s="22">
        <f t="shared" si="1"/>
        <v>0.93322134642718702</v>
      </c>
    </row>
    <row r="22" spans="3:6" ht="14.25" customHeight="1" x14ac:dyDescent="0.25">
      <c r="C22" s="11">
        <v>2021</v>
      </c>
      <c r="D22" s="3">
        <v>1678</v>
      </c>
      <c r="E22" s="5">
        <f t="shared" si="0"/>
        <v>73900</v>
      </c>
      <c r="F22" s="22">
        <f t="shared" si="1"/>
        <v>0.95490373433260112</v>
      </c>
    </row>
    <row r="23" spans="3:6" ht="14.25" customHeight="1" x14ac:dyDescent="0.25">
      <c r="C23" s="11">
        <v>2022</v>
      </c>
      <c r="D23" s="26">
        <v>3490</v>
      </c>
      <c r="E23" s="27">
        <f t="shared" si="0"/>
        <v>77390</v>
      </c>
      <c r="F23" s="28">
        <f t="shared" si="1"/>
        <v>1</v>
      </c>
    </row>
    <row r="24" spans="3:6" ht="14.25" customHeight="1" x14ac:dyDescent="0.25"/>
    <row r="25" spans="3:6" ht="14.25" customHeight="1" x14ac:dyDescent="0.25">
      <c r="C25" s="6" t="s">
        <v>7</v>
      </c>
      <c r="D25" s="7">
        <f>SUM(D6:D23)</f>
        <v>77390</v>
      </c>
    </row>
    <row r="26" spans="3:6" ht="14.25" customHeight="1" x14ac:dyDescent="0.25"/>
    <row r="27" spans="3:6" ht="14.25" customHeight="1" x14ac:dyDescent="0.25"/>
    <row r="28" spans="3:6" ht="14.25" customHeight="1" x14ac:dyDescent="0.25"/>
    <row r="29" spans="3:6" ht="14.25" customHeight="1" x14ac:dyDescent="0.25"/>
    <row r="30" spans="3:6" ht="14.25" customHeight="1" x14ac:dyDescent="0.25"/>
    <row r="31" spans="3:6" ht="14.25" customHeight="1" x14ac:dyDescent="0.25"/>
    <row r="32" spans="3:6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I1" zoomScale="98" workbookViewId="0">
      <selection activeCell="Z29" sqref="Z29"/>
    </sheetView>
  </sheetViews>
  <sheetFormatPr defaultColWidth="14.42578125" defaultRowHeight="15" customHeight="1" x14ac:dyDescent="0.25"/>
  <cols>
    <col min="1" max="2" width="8.7109375" customWidth="1"/>
    <col min="3" max="3" width="11" customWidth="1"/>
    <col min="4" max="26" width="8.7109375" customWidth="1"/>
  </cols>
  <sheetData>
    <row r="1" spans="3:6" ht="14.25" customHeight="1" x14ac:dyDescent="0.25"/>
    <row r="2" spans="3:6" ht="14.25" customHeight="1" x14ac:dyDescent="0.25">
      <c r="C2" s="1" t="s">
        <v>8</v>
      </c>
    </row>
    <row r="3" spans="3:6" ht="14.25" customHeight="1" x14ac:dyDescent="0.25">
      <c r="C3" s="1" t="s">
        <v>1</v>
      </c>
    </row>
    <row r="4" spans="3:6" ht="14.25" customHeight="1" x14ac:dyDescent="0.25">
      <c r="C4" s="1" t="s">
        <v>9</v>
      </c>
      <c r="D4" s="6" t="s">
        <v>10</v>
      </c>
    </row>
    <row r="5" spans="3:6" ht="14.25" customHeight="1" x14ac:dyDescent="0.25">
      <c r="C5" s="8" t="s">
        <v>11</v>
      </c>
      <c r="D5" s="8" t="s">
        <v>12</v>
      </c>
      <c r="E5" s="6" t="s">
        <v>13</v>
      </c>
      <c r="F5" s="6" t="s">
        <v>14</v>
      </c>
    </row>
    <row r="6" spans="3:6" ht="14.25" customHeight="1" x14ac:dyDescent="0.25">
      <c r="C6" s="9">
        <v>130</v>
      </c>
      <c r="D6" s="9">
        <v>3504</v>
      </c>
    </row>
    <row r="7" spans="3:6" ht="14.25" customHeight="1" x14ac:dyDescent="0.25">
      <c r="C7" s="10">
        <v>165</v>
      </c>
      <c r="D7" s="10">
        <v>3693</v>
      </c>
    </row>
    <row r="8" spans="3:6" ht="14.25" customHeight="1" x14ac:dyDescent="0.25">
      <c r="C8" s="9">
        <v>150</v>
      </c>
      <c r="D8" s="9">
        <v>3436</v>
      </c>
    </row>
    <row r="9" spans="3:6" ht="14.25" customHeight="1" x14ac:dyDescent="0.25">
      <c r="C9" s="10">
        <v>150</v>
      </c>
      <c r="D9" s="10">
        <v>3433</v>
      </c>
    </row>
    <row r="10" spans="3:6" ht="14.25" customHeight="1" x14ac:dyDescent="0.25">
      <c r="C10" s="9">
        <v>140</v>
      </c>
      <c r="D10" s="9">
        <v>3449</v>
      </c>
    </row>
    <row r="11" spans="3:6" ht="14.25" customHeight="1" x14ac:dyDescent="0.25">
      <c r="C11" s="10">
        <v>198</v>
      </c>
      <c r="D11" s="10">
        <v>4341</v>
      </c>
    </row>
    <row r="12" spans="3:6" ht="14.25" customHeight="1" x14ac:dyDescent="0.25">
      <c r="C12" s="9">
        <v>220</v>
      </c>
      <c r="D12" s="9">
        <v>4354</v>
      </c>
    </row>
    <row r="13" spans="3:6" ht="14.25" customHeight="1" x14ac:dyDescent="0.25">
      <c r="C13" s="10">
        <v>215</v>
      </c>
      <c r="D13" s="10">
        <v>4312</v>
      </c>
    </row>
    <row r="14" spans="3:6" ht="14.25" customHeight="1" x14ac:dyDescent="0.25">
      <c r="C14" s="9">
        <v>225</v>
      </c>
      <c r="D14" s="9">
        <v>4425</v>
      </c>
    </row>
    <row r="15" spans="3:6" ht="14.25" customHeight="1" x14ac:dyDescent="0.25">
      <c r="C15" s="10">
        <v>190</v>
      </c>
      <c r="D15" s="10">
        <v>3850</v>
      </c>
    </row>
    <row r="16" spans="3:6" ht="14.25" customHeight="1" x14ac:dyDescent="0.25">
      <c r="C16" s="9">
        <v>170</v>
      </c>
      <c r="D16" s="9">
        <v>3563</v>
      </c>
    </row>
    <row r="17" spans="3:4" ht="14.25" customHeight="1" x14ac:dyDescent="0.25">
      <c r="C17" s="10">
        <v>160</v>
      </c>
      <c r="D17" s="10">
        <v>3609</v>
      </c>
    </row>
    <row r="18" spans="3:4" ht="14.25" customHeight="1" x14ac:dyDescent="0.25">
      <c r="C18" s="9">
        <v>150</v>
      </c>
      <c r="D18" s="9">
        <v>3761</v>
      </c>
    </row>
    <row r="19" spans="3:4" ht="14.25" customHeight="1" x14ac:dyDescent="0.25">
      <c r="C19" s="10">
        <v>225</v>
      </c>
      <c r="D19" s="10">
        <v>3086</v>
      </c>
    </row>
    <row r="20" spans="3:4" ht="14.25" customHeight="1" x14ac:dyDescent="0.25">
      <c r="C20" s="9">
        <v>95</v>
      </c>
      <c r="D20" s="9">
        <v>2372</v>
      </c>
    </row>
    <row r="21" spans="3:4" ht="14.25" customHeight="1" x14ac:dyDescent="0.25">
      <c r="C21" s="10">
        <v>95</v>
      </c>
      <c r="D21" s="10">
        <v>2833</v>
      </c>
    </row>
    <row r="22" spans="3:4" ht="14.25" customHeight="1" x14ac:dyDescent="0.25">
      <c r="C22" s="9">
        <v>97</v>
      </c>
      <c r="D22" s="9">
        <v>2774</v>
      </c>
    </row>
    <row r="23" spans="3:4" ht="14.25" customHeight="1" x14ac:dyDescent="0.25">
      <c r="C23" s="10">
        <v>85</v>
      </c>
      <c r="D23" s="10">
        <v>2587</v>
      </c>
    </row>
    <row r="24" spans="3:4" ht="14.25" customHeight="1" x14ac:dyDescent="0.25">
      <c r="C24" s="9">
        <v>88</v>
      </c>
      <c r="D24" s="9">
        <v>2130</v>
      </c>
    </row>
    <row r="25" spans="3:4" ht="14.25" customHeight="1" x14ac:dyDescent="0.25">
      <c r="C25" s="10">
        <v>46</v>
      </c>
      <c r="D25" s="10">
        <v>1835</v>
      </c>
    </row>
    <row r="26" spans="3:4" ht="14.25" customHeight="1" x14ac:dyDescent="0.25">
      <c r="C26" s="9">
        <v>87</v>
      </c>
      <c r="D26" s="9">
        <v>2672</v>
      </c>
    </row>
    <row r="27" spans="3:4" ht="14.25" customHeight="1" x14ac:dyDescent="0.25">
      <c r="C27" s="10">
        <v>90</v>
      </c>
      <c r="D27" s="10">
        <v>2430</v>
      </c>
    </row>
    <row r="28" spans="3:4" ht="14.25" customHeight="1" x14ac:dyDescent="0.25">
      <c r="C28" s="9">
        <v>95</v>
      </c>
      <c r="D28" s="9">
        <v>2375</v>
      </c>
    </row>
    <row r="29" spans="3:4" ht="14.25" customHeight="1" x14ac:dyDescent="0.25">
      <c r="C29" s="10">
        <v>113</v>
      </c>
      <c r="D29" s="10">
        <v>2234</v>
      </c>
    </row>
    <row r="30" spans="3:4" ht="14.25" customHeight="1" x14ac:dyDescent="0.25">
      <c r="C30" s="9">
        <v>90</v>
      </c>
      <c r="D30" s="9">
        <v>2648</v>
      </c>
    </row>
    <row r="31" spans="3:4" ht="14.25" customHeight="1" x14ac:dyDescent="0.25">
      <c r="C31" s="10">
        <v>215</v>
      </c>
      <c r="D31" s="10">
        <v>4615</v>
      </c>
    </row>
    <row r="32" spans="3:4" ht="14.25" customHeight="1" x14ac:dyDescent="0.25">
      <c r="C32" s="9">
        <v>200</v>
      </c>
      <c r="D32" s="9">
        <v>4376</v>
      </c>
    </row>
    <row r="33" spans="3:4" ht="14.25" customHeight="1" x14ac:dyDescent="0.25">
      <c r="C33" s="10">
        <v>210</v>
      </c>
      <c r="D33" s="10">
        <v>4382</v>
      </c>
    </row>
    <row r="34" spans="3:4" ht="14.25" customHeight="1" x14ac:dyDescent="0.25">
      <c r="C34" s="9">
        <v>193</v>
      </c>
      <c r="D34" s="9">
        <v>4732</v>
      </c>
    </row>
    <row r="35" spans="3:4" ht="14.25" customHeight="1" x14ac:dyDescent="0.25">
      <c r="C35" s="10">
        <v>88</v>
      </c>
      <c r="D35" s="10">
        <v>2130</v>
      </c>
    </row>
    <row r="36" spans="3:4" ht="14.25" customHeight="1" x14ac:dyDescent="0.25">
      <c r="C36" s="9">
        <v>90</v>
      </c>
      <c r="D36" s="9">
        <v>2264</v>
      </c>
    </row>
    <row r="37" spans="3:4" ht="14.25" customHeight="1" x14ac:dyDescent="0.25">
      <c r="C37" s="10">
        <v>95</v>
      </c>
      <c r="D37" s="10">
        <v>2228</v>
      </c>
    </row>
    <row r="38" spans="3:4" ht="14.25" customHeight="1" x14ac:dyDescent="0.25"/>
    <row r="39" spans="3:4" ht="14.25" customHeight="1" x14ac:dyDescent="0.25"/>
    <row r="40" spans="3:4" ht="14.25" customHeight="1" x14ac:dyDescent="0.25"/>
    <row r="41" spans="3:4" ht="14.25" customHeight="1" x14ac:dyDescent="0.25"/>
    <row r="42" spans="3:4" ht="14.25" customHeight="1" x14ac:dyDescent="0.25"/>
    <row r="43" spans="3:4" ht="14.25" customHeight="1" x14ac:dyDescent="0.25"/>
    <row r="44" spans="3:4" ht="14.25" customHeight="1" x14ac:dyDescent="0.25"/>
    <row r="45" spans="3:4" ht="14.25" customHeight="1" x14ac:dyDescent="0.25"/>
    <row r="46" spans="3:4" ht="14.25" customHeight="1" x14ac:dyDescent="0.25"/>
    <row r="47" spans="3:4" ht="14.25" customHeight="1" x14ac:dyDescent="0.25"/>
    <row r="48" spans="3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 R e v e n u e ' 0 0 0 < / s t r i n g > < / k e y > < v a l u e > < i n t > 1 1 5 < / i n t > < / v a l u e > < / i t e m > < i t e m > < k e y > < s t r i n g > R u n n i n g   T o t a l < / s t r i n g > < / k e y > < v a l u e > < i n t > 1 2 0 < / i n t > < / v a l u e > < / i t e m > < i t e m > < k e y > < s t r i n g > % < / s t r i n g > < / k e y > < v a l u e > < i n t > 4 7 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 R e v e n u e ' 0 0 0 < / s t r i n g > < / k e y > < v a l u e > < i n t > 1 < / i n t > < / v a l u e > < / i t e m > < i t e m > < k e y > < s t r i n g > R u n n i n g   T o t a l < / s t r i n g > < / k e y > < v a l u e > < i n t > 2 < / i n t > < / v a l u e > < / i t e m > < i t e m > < k e y > < s t r i n g > % 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 2 0 2 3 - 0 6 - 1 7 T 2 3 : 3 8 : 4 3 . 1 3 6 1 8 4 2 + 0 5 : 3 0 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 R e v e n u e ' 0 0 0 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 R e v e n u e ' 0 0 0 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 C o l u m n s \ C o l u m n 2 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 R e v e n u e ' 0 0 0 < / K e y > < / D i a g r a m O b j e c t K e y > < D i a g r a m O b j e c t K e y > < K e y > M e a s u r e s \ S u m   o f   R e v e n u e ' 0 0 0 \ T a g I n f o \ F o r m u l a < / K e y > < / D i a g r a m O b j e c t K e y > < D i a g r a m O b j e c t K e y > < K e y > M e a s u r e s \ S u m   o f   R e v e n u e ' 0 0 0 \ T a g I n f o \ V a l u e < / K e y > < / D i a g r a m O b j e c t K e y > < D i a g r a m O b j e c t K e y > < K e y > M e a s u r e s \ S u m   o f   D a t e < / K e y > < / D i a g r a m O b j e c t K e y > < D i a g r a m O b j e c t K e y > < K e y > M e a s u r e s \ S u m   o f   D a t e \ T a g I n f o \ F o r m u l a < / K e y > < / D i a g r a m O b j e c t K e y > < D i a g r a m O b j e c t K e y > < K e y > M e a s u r e s \ S u m   o f   D a t e \ T a g I n f o \ V a l u e < / K e y > < / D i a g r a m O b j e c t K e y > < D i a g r a m O b j e c t K e y > < K e y > C o l u m n s \ D a t e < / K e y > < / D i a g r a m O b j e c t K e y > < D i a g r a m O b j e c t K e y > < K e y > C o l u m n s \ R e v e n u e ' 0 0 0 < / K e y > < / D i a g r a m O b j e c t K e y > < D i a g r a m O b j e c t K e y > < K e y > L i n k s \ & l t ; C o l u m n s \ S u m   o f   R e v e n u e ' 0 0 0 & g t ; - & l t ; M e a s u r e s \ R e v e n u e ' 0 0 0 & g t ; < / K e y > < / D i a g r a m O b j e c t K e y > < D i a g r a m O b j e c t K e y > < K e y > L i n k s \ & l t ; C o l u m n s \ S u m   o f   R e v e n u e ' 0 0 0 & g t ; - & l t ; M e a s u r e s \ R e v e n u e ' 0 0 0 & g t ; \ C O L U M N < / K e y > < / D i a g r a m O b j e c t K e y > < D i a g r a m O b j e c t K e y > < K e y > L i n k s \ & l t ; C o l u m n s \ S u m   o f   R e v e n u e ' 0 0 0 & g t ; - & l t ; M e a s u r e s \ R e v e n u e ' 0 0 0 & g t ; \ M E A S U R E < / K e y > < / D i a g r a m O b j e c t K e y > < D i a g r a m O b j e c t K e y > < K e y > L i n k s \ & l t ; C o l u m n s \ S u m   o f   D a t e & g t ; - & l t ; M e a s u r e s \ D a t e & g t ; < / K e y > < / D i a g r a m O b j e c t K e y > < D i a g r a m O b j e c t K e y > < K e y > L i n k s \ & l t ; C o l u m n s \ S u m   o f   D a t e & g t ; - & l t ; M e a s u r e s \ D a t e & g t ; \ C O L U M N < / K e y > < / D i a g r a m O b j e c t K e y > < D i a g r a m O b j e c t K e y > < K e y > L i n k s \ & l t ; C o l u m n s \ S u m   o f   D a t e & g t ; - & l t ; M e a s u r e s \ D a t e & g t ; \ M E A S U R E 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 R e v e n u e ' 0 0 0 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 R e v e n u e ' 0 0 0 \ T a g I n f o \ F o r m u l a 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 R e v e n u e ' 0 0 0 \ T a g I n f o \ V a l u e 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 D a t e 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 C o l u m n s \ R e v e n u e ' 0 0 0 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 R e v e n u e ' 0 0 0 & g t ; - & l t ; M e a s u r e s \ R e v e n u e ' 0 0 0 & g t ; 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 R e v e n u e ' 0 0 0 & g t ; - & l t ; M e a s u r e s \ R e v e n u e ' 0 0 0 & g t ; \ C O L U M N 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 R e v e n u e ' 0 0 0 & g t ; - & l t ; M e a s u r e s \ R e v e n u e ' 0 0 0 & g t ; \ M E A S U R E 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 R u n n i n g   T o t a l < / K e y > < / D i a g r a m O b j e c t K e y > < D i a g r a m O b j e c t K e y > < K e y > M e a s u r e s \ S u m   o f   R u n n i n g   T o t a l \ T a g I n f o \ F o r m u l a < / K e y > < / D i a g r a m O b j e c t K e y > < D i a g r a m O b j e c t K e y > < K e y > M e a s u r e s \ S u m   o f   R u n n i n g   T o t a l \ T a g I n f o \ V a l u e < / K e y > < / D i a g r a m O b j e c t K e y > < D i a g r a m O b j e c t K e y > < K e y > M e a s u r e s \ S u m   o f   % < / K e y > < / D i a g r a m O b j e c t K e y > < D i a g r a m O b j e c t K e y > < K e y > M e a s u r e s \ S u m   o f   % \ T a g I n f o \ F o r m u l a < / K e y > < / D i a g r a m O b j e c t K e y > < D i a g r a m O b j e c t K e y > < K e y > M e a s u r e s \ S u m   o f   % \ T a g I n f o \ V a l u e < / K e y > < / D i a g r a m O b j e c t K e y > < D i a g r a m O b j e c t K e y > < K e y > M e a s u r e s \ S u m   o f   D a t e   2 < / K e y > < / D i a g r a m O b j e c t K e y > < D i a g r a m O b j e c t K e y > < K e y > M e a s u r e s \ S u m   o f   D a t e   2 \ T a g I n f o \ F o r m u l a < / K e y > < / D i a g r a m O b j e c t K e y > < D i a g r a m O b j e c t K e y > < K e y > M e a s u r e s \ S u m   o f   D a t e   2 \ T a g I n f o \ V a l u e < / K e y > < / D i a g r a m O b j e c t K e y > < D i a g r a m O b j e c t K e y > < K e y > M e a s u r e s \ S u m   o f   R e v e n u e ' 0 0 0   2 < / K e y > < / D i a g r a m O b j e c t K e y > < D i a g r a m O b j e c t K e y > < K e y > M e a s u r e s \ S u m   o f   R e v e n u e ' 0 0 0   2 \ T a g I n f o \ F o r m u l a < / K e y > < / D i a g r a m O b j e c t K e y > < D i a g r a m O b j e c t K e y > < K e y > M e a s u r e s \ S u m   o f   R e v e n u e ' 0 0 0   2 \ T a g I n f o \ V a l u e < / K e y > < / D i a g r a m O b j e c t K e y > < D i a g r a m O b j e c t K e y > < K e y > C o l u m n s \ D a t e < / K e y > < / D i a g r a m O b j e c t K e y > < D i a g r a m O b j e c t K e y > < K e y > C o l u m n s \ R e v e n u e ' 0 0 0 < / K e y > < / D i a g r a m O b j e c t K e y > < D i a g r a m O b j e c t K e y > < K e y > C o l u m n s \ R u n n i n g   T o t a l < / K e y > < / D i a g r a m O b j e c t K e y > < D i a g r a m O b j e c t K e y > < K e y > C o l u m n s \ % < / K e y > < / D i a g r a m O b j e c t K e y > < D i a g r a m O b j e c t K e y > < K e y > L i n k s \ & l t ; C o l u m n s \ S u m   o f   R u n n i n g   T o t a l & g t ; - & l t ; M e a s u r e s \ R u n n i n g   T o t a l & g t ; < / K e y > < / D i a g r a m O b j e c t K e y > < D i a g r a m O b j e c t K e y > < K e y > L i n k s \ & l t ; C o l u m n s \ S u m   o f   R u n n i n g   T o t a l & g t ; - & l t ; M e a s u r e s \ R u n n i n g   T o t a l & g t ; \ C O L U M N < / K e y > < / D i a g r a m O b j e c t K e y > < D i a g r a m O b j e c t K e y > < K e y > L i n k s \ & l t ; C o l u m n s \ S u m   o f   R u n n i n g   T o t a l & g t ; - & l t ; M e a s u r e s \ R u n n i n g   T o t a l & g t ; \ M E A S U R E < / K e y > < / D i a g r a m O b j e c t K e y > < D i a g r a m O b j e c t K e y > < K e y > L i n k s \ & l t ; C o l u m n s \ S u m   o f   % & g t ; - & l t ; M e a s u r e s \ % & g t ; < / K e y > < / D i a g r a m O b j e c t K e y > < D i a g r a m O b j e c t K e y > < K e y > L i n k s \ & l t ; C o l u m n s \ S u m   o f   % & g t ; - & l t ; M e a s u r e s \ % & g t ; \ C O L U M N < / K e y > < / D i a g r a m O b j e c t K e y > < D i a g r a m O b j e c t K e y > < K e y > L i n k s \ & l t ; C o l u m n s \ S u m   o f   % & g t ; - & l t ; M e a s u r e s \ % & g t ; \ M E A S U R E < / K e y > < / D i a g r a m O b j e c t K e y > < D i a g r a m O b j e c t K e y > < K e y > L i n k s \ & l t ; C o l u m n s \ S u m   o f   D a t e   2 & g t ; - & l t ; M e a s u r e s \ D a t e & g t ; < / K e y > < / D i a g r a m O b j e c t K e y > < D i a g r a m O b j e c t K e y > < K e y > L i n k s \ & l t ; C o l u m n s \ S u m   o f   D a t e   2 & g t ; - & l t ; M e a s u r e s \ D a t e & g t ; \ C O L U M N < / K e y > < / D i a g r a m O b j e c t K e y > < D i a g r a m O b j e c t K e y > < K e y > L i n k s \ & l t ; C o l u m n s \ S u m   o f   D a t e   2 & g t ; - & l t ; M e a s u r e s \ D a t e & g t ; \ M E A S U R E < / K e y > < / D i a g r a m O b j e c t K e y > < D i a g r a m O b j e c t K e y > < K e y > L i n k s \ & l t ; C o l u m n s \ S u m   o f   R e v e n u e ' 0 0 0   2 & g t ; - & l t ; M e a s u r e s \ R e v e n u e ' 0 0 0 & g t ; < / K e y > < / D i a g r a m O b j e c t K e y > < D i a g r a m O b j e c t K e y > < K e y > L i n k s \ & l t ; C o l u m n s \ S u m   o f   R e v e n u e ' 0 0 0   2 & g t ; - & l t ; M e a s u r e s \ R e v e n u e ' 0 0 0 & g t ; \ C O L U M N < / K e y > < / D i a g r a m O b j e c t K e y > < D i a g r a m O b j e c t K e y > < K e y > L i n k s \ & l t ; C o l u m n s \ S u m   o f   R e v e n u e ' 0 0 0   2 & g t ; - & l t ; M e a s u r e s \ R e v e n u e ' 0 0 0 & g t ; \ M E A S U R E 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 R u n n i n g   T o t a l 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 R u n n i n g 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 R u n n i n g 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 D a t e 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 D a t e 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 D a t e 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 R e v e n u e ' 0 0 0   2 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 R e v e n u e ' 0 0 0 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 R e v e n u e ' 0 0 0 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 C o l u m n s \ R e v e n u e ' 0 0 0 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 C o l u m n s \ R u n n i n g   T o t a l 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 R u n n i n g   T o t a l & g t ; - & l t ; M e a s u r e s \ R u n n i n g 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 R u n n i n g   T o t a l & g t ; - & l t ; M e a s u r e s \ R u n n i n g 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 R u n n i n g   T o t a l & g t ; - & l t ; M e a s u r e s \ R u n n i n g   T o t a l & g t ; \ M E A S U R E 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 % & g t ; - & l t ; M e a s u r e s \ % & g t ; 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 % & g t ; - & l t ; M e a s u r e s \ % & g t ; \ C O L U M N 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 % & g t ; - & l t ; M e a s u r e s \ % & g t ; \ M E A S U R E 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 D a t e   2 & g t ; - & l t ; M e a s u r e s \ D a t e & g t ; 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 D a t e   2 & g t ; - & l t ; M e a s u r e s \ D a t e & g t ; \ C O L U M N 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 D a t e   2 & g t ; - & l t ; M e a s u r e s \ D a t e & g t ; \ M E A S U R E 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  2 & g t ; - & l t ; M e a s u r e s \ R e v e n u e ' 0 0 0 & g t ; 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  2 & g t ; - & l t ; M e a s u r e s \ R e v e n u e ' 0 0 0 & g t ; \ C O L U M N 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 R e v e n u e ' 0 0 0   2 & g t ; - & l t ; M e a s u r e s \ R e v e n u e ' 0 0 0 & g t ; \ M E A S U R E 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 C o l u m n s \ R e v e n u e ' 0 0 0 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 C o l u m n s \ R e v e n u e ' 0 0 0 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 C o l u m n s \ R u n n i n g 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3 , T a b l e 5 ] ] > < / C u s t o m C o n t e n t > < / G e m i n i > 
</file>

<file path=customXml/itemProps1.xml><?xml version="1.0" encoding="utf-8"?>
<ds:datastoreItem xmlns:ds="http://schemas.openxmlformats.org/officeDocument/2006/customXml" ds:itemID="{73B04F38-DDC2-49D6-9D74-554B190DA16B}">
  <ds:schemaRefs/>
</ds:datastoreItem>
</file>

<file path=customXml/itemProps10.xml><?xml version="1.0" encoding="utf-8"?>
<ds:datastoreItem xmlns:ds="http://schemas.openxmlformats.org/officeDocument/2006/customXml" ds:itemID="{7816E403-4EA1-47B4-8BEC-16FD70FCCF58}">
  <ds:schemaRefs/>
</ds:datastoreItem>
</file>

<file path=customXml/itemProps11.xml><?xml version="1.0" encoding="utf-8"?>
<ds:datastoreItem xmlns:ds="http://schemas.openxmlformats.org/officeDocument/2006/customXml" ds:itemID="{AA17F5F3-64B4-48CA-9DA0-6FED09A13410}">
  <ds:schemaRefs/>
</ds:datastoreItem>
</file>

<file path=customXml/itemProps12.xml><?xml version="1.0" encoding="utf-8"?>
<ds:datastoreItem xmlns:ds="http://schemas.openxmlformats.org/officeDocument/2006/customXml" ds:itemID="{FED292C1-B61E-49DF-8631-C53FFE0EF5BC}">
  <ds:schemaRefs/>
</ds:datastoreItem>
</file>

<file path=customXml/itemProps13.xml><?xml version="1.0" encoding="utf-8"?>
<ds:datastoreItem xmlns:ds="http://schemas.openxmlformats.org/officeDocument/2006/customXml" ds:itemID="{DAD75101-7C5A-4032-8A68-1AB4066E8538}">
  <ds:schemaRefs/>
</ds:datastoreItem>
</file>

<file path=customXml/itemProps14.xml><?xml version="1.0" encoding="utf-8"?>
<ds:datastoreItem xmlns:ds="http://schemas.openxmlformats.org/officeDocument/2006/customXml" ds:itemID="{8937D582-E72D-47DD-8052-76BF288E607C}">
  <ds:schemaRefs/>
</ds:datastoreItem>
</file>

<file path=customXml/itemProps15.xml><?xml version="1.0" encoding="utf-8"?>
<ds:datastoreItem xmlns:ds="http://schemas.openxmlformats.org/officeDocument/2006/customXml" ds:itemID="{9D79B88F-94A6-46D7-B75C-3764D729B454}">
  <ds:schemaRefs/>
</ds:datastoreItem>
</file>

<file path=customXml/itemProps16.xml><?xml version="1.0" encoding="utf-8"?>
<ds:datastoreItem xmlns:ds="http://schemas.openxmlformats.org/officeDocument/2006/customXml" ds:itemID="{F14E193A-5AF8-419D-AABC-A77FDDC2710D}">
  <ds:schemaRefs/>
</ds:datastoreItem>
</file>

<file path=customXml/itemProps17.xml><?xml version="1.0" encoding="utf-8"?>
<ds:datastoreItem xmlns:ds="http://schemas.openxmlformats.org/officeDocument/2006/customXml" ds:itemID="{FF932B2D-1543-4315-B862-A5FAE311EFD1}">
  <ds:schemaRefs/>
</ds:datastoreItem>
</file>

<file path=customXml/itemProps2.xml><?xml version="1.0" encoding="utf-8"?>
<ds:datastoreItem xmlns:ds="http://schemas.openxmlformats.org/officeDocument/2006/customXml" ds:itemID="{A9975103-2D6F-4691-9A0E-C3E1650D66C4}">
  <ds:schemaRefs/>
</ds:datastoreItem>
</file>

<file path=customXml/itemProps3.xml><?xml version="1.0" encoding="utf-8"?>
<ds:datastoreItem xmlns:ds="http://schemas.openxmlformats.org/officeDocument/2006/customXml" ds:itemID="{CC0C6ADC-5778-4DC7-A159-CACE5326870E}">
  <ds:schemaRefs/>
</ds:datastoreItem>
</file>

<file path=customXml/itemProps4.xml><?xml version="1.0" encoding="utf-8"?>
<ds:datastoreItem xmlns:ds="http://schemas.openxmlformats.org/officeDocument/2006/customXml" ds:itemID="{99E2C954-8927-48A8-8C97-847E92D88CD9}">
  <ds:schemaRefs/>
</ds:datastoreItem>
</file>

<file path=customXml/itemProps5.xml><?xml version="1.0" encoding="utf-8"?>
<ds:datastoreItem xmlns:ds="http://schemas.openxmlformats.org/officeDocument/2006/customXml" ds:itemID="{4797A443-A7D6-455D-9286-A617248BAD68}">
  <ds:schemaRefs/>
</ds:datastoreItem>
</file>

<file path=customXml/itemProps6.xml><?xml version="1.0" encoding="utf-8"?>
<ds:datastoreItem xmlns:ds="http://schemas.openxmlformats.org/officeDocument/2006/customXml" ds:itemID="{E666DB45-7F4F-4DC6-96D0-B1BF9347C49B}">
  <ds:schemaRefs/>
</ds:datastoreItem>
</file>

<file path=customXml/itemProps7.xml><?xml version="1.0" encoding="utf-8"?>
<ds:datastoreItem xmlns:ds="http://schemas.openxmlformats.org/officeDocument/2006/customXml" ds:itemID="{C5B7B786-38A1-4459-BDC4-0195B9421B8D}">
  <ds:schemaRefs/>
</ds:datastoreItem>
</file>

<file path=customXml/itemProps8.xml><?xml version="1.0" encoding="utf-8"?>
<ds:datastoreItem xmlns:ds="http://schemas.openxmlformats.org/officeDocument/2006/customXml" ds:itemID="{3F12BC8B-EBCE-44CA-A9F5-97B7AB5F63E0}">
  <ds:schemaRefs/>
</ds:datastoreItem>
</file>

<file path=customXml/itemProps9.xml><?xml version="1.0" encoding="utf-8"?>
<ds:datastoreItem xmlns:ds="http://schemas.openxmlformats.org/officeDocument/2006/customXml" ds:itemID="{7A96BB73-C3FE-4A7E-ACE7-3613DE4DC7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2022-07-29T06:27:39Z</dcterms:created>
  <dcterms:modified xsi:type="dcterms:W3CDTF">2023-06-17T18:08:57Z</dcterms:modified>
</cp:coreProperties>
</file>