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CH/archetypes/"/>
    </mc:Choice>
  </mc:AlternateContent>
  <xr:revisionPtr revIDLastSave="0" documentId="13_ncr:1_{6C7A7B0B-C09B-4443-A78A-586D07957005}" xr6:coauthVersionLast="47" xr6:coauthVersionMax="47" xr10:uidLastSave="{00000000-0000-0000-0000-000000000000}"/>
  <bookViews>
    <workbookView xWindow="0" yWindow="5360" windowWidth="30240" windowHeight="11040" tabRatio="785" activeTab="3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8" i="3"/>
  <c r="B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 l="1"/>
</calcChain>
</file>

<file path=xl/sharedStrings.xml><?xml version="1.0" encoding="utf-8"?>
<sst xmlns="http://schemas.openxmlformats.org/spreadsheetml/2006/main" count="590" uniqueCount="132">
  <si>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</si>
  <si>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</si>
  <si>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</si>
  <si>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</si>
  <si>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</si>
  <si>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</si>
  <si>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</si>
  <si>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</si>
  <si>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</si>
  <si>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</si>
  <si>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</si>
  <si>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</si>
  <si>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</si>
  <si>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</si>
  <si>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</si>
  <si>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</si>
  <si>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</si>
  <si>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</si>
  <si>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</si>
  <si>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</si>
  <si>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</si>
  <si>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</si>
  <si>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</si>
  <si>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</si>
  <si>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</si>
  <si>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</si>
  <si>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</si>
  <si>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</si>
  <si>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</si>
  <si>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</si>
  <si>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</si>
  <si>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</si>
  <si>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STANDARD2</t>
  </si>
  <si>
    <t>STANDARD3</t>
  </si>
  <si>
    <t>STANDARD4</t>
  </si>
  <si>
    <t>STANDARD5</t>
  </si>
  <si>
    <t>STANDARD6</t>
  </si>
  <si>
    <t>Concrete and Masonry from 1970's to 1980's</t>
  </si>
  <si>
    <t>YEAR_START</t>
  </si>
  <si>
    <t>YEAR_END</t>
  </si>
  <si>
    <t>1000</t>
  </si>
  <si>
    <t>1971</t>
  </si>
  <si>
    <t>1981</t>
  </si>
  <si>
    <t>HVAC_HEATING_AS1</t>
  </si>
  <si>
    <t>HVAC_HEATING_AS4</t>
  </si>
  <si>
    <t>HVAC_COOLING_AS0</t>
  </si>
  <si>
    <t>HVAC_HOTWATER_AS1</t>
  </si>
  <si>
    <t>HVAC_VENTILATION_AS0</t>
  </si>
  <si>
    <t>HVAC_VENTILATION_AS1</t>
  </si>
  <si>
    <t>SUPPLY_HEATING_AS1</t>
  </si>
  <si>
    <t>SUPPLY_HEATING_AS3</t>
  </si>
  <si>
    <t>SUPPLY_HOTWATER_AS1</t>
  </si>
  <si>
    <t>SUPPLY_HOTWATER_AS3</t>
  </si>
  <si>
    <t>SUPPLY_COOLING_AS0</t>
  </si>
  <si>
    <t>SUPPLY_ELECTRICITY_AS1</t>
  </si>
  <si>
    <t>HVAC_CONTROLLER_AS1</t>
  </si>
  <si>
    <t>HVAC_CONTROLLER_AS2</t>
  </si>
  <si>
    <t>HVAC_CONTROLLER_AS3</t>
  </si>
  <si>
    <t>WALL_AS2</t>
  </si>
  <si>
    <t>WALL_AS5</t>
  </si>
  <si>
    <t>ROOF_AS2</t>
  </si>
  <si>
    <t>ROOF_AS1</t>
  </si>
  <si>
    <t>ROOF_AS4</t>
  </si>
  <si>
    <t>SHADING_AS2</t>
  </si>
  <si>
    <t>SHADING_AS1</t>
  </si>
  <si>
    <t>WINDOW_AS1</t>
  </si>
  <si>
    <t>WINDOW_AS2</t>
  </si>
  <si>
    <t>WINDOW_AS4</t>
  </si>
  <si>
    <t>TIGHTNESS_AS3</t>
  </si>
  <si>
    <t>TIGHTNESS_AS2</t>
  </si>
  <si>
    <t>TIGHTNESS_AS1</t>
  </si>
  <si>
    <t>CONSTRUCTION_AS3</t>
  </si>
  <si>
    <t>CONSTRUCTION_AS2</t>
  </si>
  <si>
    <t>FLOOR_AS1</t>
  </si>
  <si>
    <t>type_floor</t>
  </si>
  <si>
    <t>type_base</t>
  </si>
  <si>
    <t>type_part</t>
  </si>
  <si>
    <t>FLOOR_AS3</t>
  </si>
  <si>
    <t>WALL_AS10</t>
  </si>
  <si>
    <t>type_wall_b</t>
  </si>
  <si>
    <t>area_balcon</t>
  </si>
  <si>
    <t>STANDARD7</t>
  </si>
  <si>
    <t>STANDARD8</t>
  </si>
  <si>
    <t>STANDARD9</t>
  </si>
  <si>
    <t>STANDARD10</t>
  </si>
  <si>
    <t>TIGHTNESS_AS4</t>
  </si>
  <si>
    <t>TIGHTNESS_AS5</t>
  </si>
  <si>
    <t>TIGHTNESS_AS6</t>
  </si>
  <si>
    <t>WINDOW_AS3</t>
  </si>
  <si>
    <t>Stone and Masonry before 1900's</t>
  </si>
  <si>
    <t>1901</t>
  </si>
  <si>
    <t>Concrete and Masonry from 1900's to 1930's</t>
  </si>
  <si>
    <t>1931</t>
  </si>
  <si>
    <t>Concrete and Masonry from 1930s to 1960's</t>
  </si>
  <si>
    <t>Concrete and Masonry from 1960's to 1970's</t>
  </si>
  <si>
    <t>Concrete and Masonry from 1980's to 1990's</t>
  </si>
  <si>
    <t>Concrete and Masonry (Minergie A)</t>
  </si>
  <si>
    <t>1961</t>
  </si>
  <si>
    <t>1990</t>
  </si>
  <si>
    <t>Concrete and Masonry from 1990's to 2000's</t>
  </si>
  <si>
    <t>1991</t>
  </si>
  <si>
    <t>Concrete and Masonry from 2000's to 2010's</t>
  </si>
  <si>
    <t>Concrete and Masonry from 2010's to 2020's</t>
  </si>
  <si>
    <t>2001</t>
  </si>
  <si>
    <t>2011</t>
  </si>
  <si>
    <t>ROOF_AS3</t>
  </si>
  <si>
    <t>Stone and Masonry before 1900's (renovated)</t>
  </si>
  <si>
    <t>Concrete and Masonry from 1900's to 1930's  (renovated)</t>
  </si>
  <si>
    <t>Concrete and Masonry from 1930s to 1960's  (renovated)</t>
  </si>
  <si>
    <t>Concrete and Masonry from 1960's to 1970's  (renovated)</t>
  </si>
  <si>
    <t>Concrete and Masonry from 1970's to 1980's  (renovated)</t>
  </si>
  <si>
    <t>Concrete and Masonry from 1980's to 1990's  (renovated)</t>
  </si>
  <si>
    <t>Concrete and Masonry from 1990's to 2000's  (renovated)</t>
  </si>
  <si>
    <t>1.3 Gebäudehülle seit 1900 | Bautechnik der Gebäudehülle (enbau-online.ch)</t>
  </si>
  <si>
    <t>WALL_AS1</t>
  </si>
  <si>
    <t>WALL_AS3</t>
  </si>
  <si>
    <t>WALL_AS4</t>
  </si>
  <si>
    <t>WALL_AS8</t>
  </si>
  <si>
    <t>WALL_AS11</t>
  </si>
  <si>
    <t>FLOOR_AS2</t>
  </si>
  <si>
    <t>STANDARD11</t>
  </si>
  <si>
    <t>STANDARD12</t>
  </si>
  <si>
    <t>STANDARD13</t>
  </si>
  <si>
    <t>STANDARD14</t>
  </si>
  <si>
    <t>STANDARD15</t>
  </si>
  <si>
    <t>STANDARD16</t>
  </si>
  <si>
    <t>STANDARD17</t>
  </si>
  <si>
    <t>type_col</t>
  </si>
  <si>
    <t>COLUMN_AS0</t>
  </si>
  <si>
    <t>Reference</t>
  </si>
  <si>
    <t>type_el_pv</t>
  </si>
  <si>
    <t>SUPPLY_ELECTRICITY_PV_AS0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</si>
</sst>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8" fillId="0" borderId="10" xfId="42" applyBorder="1"/>
    <xf numFmtId="0" fontId="21" fillId="0" borderId="10" xfId="0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bau-online.ch/bautechnik-der-gebaeudehuelle/1-3%e2%80%82gebaeudehuelle-seit-1900/" TargetMode="External"/><Relationship Id="rId1" Type="http://schemas.openxmlformats.org/officeDocument/2006/relationships/hyperlink" Target="https://enbau-online.ch/bautechnik-der-gebaeudehuelle/1-3%e2%80%82gebaeudehuelle-seit-19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60" zoomScaleNormal="160" workbookViewId="0">
      <selection activeCell="A2" sqref="A2:A18"/>
    </sheetView>
  </sheetViews>
  <sheetFormatPr baseColWidth="10" defaultColWidth="9.1640625" defaultRowHeight="15" x14ac:dyDescent="0.2"/>
  <cols>
    <col min="1" max="1" width="26.5" customWidth="1"/>
    <col min="2" max="2" width="59.1640625" bestFit="1" customWidth="1"/>
    <col min="3" max="3" width="11.83203125" bestFit="1" customWidth="1"/>
    <col min="4" max="4" width="10.1640625" bestFit="1" customWidth="1"/>
  </cols>
  <sheetData>
    <row r="1" spans="1:4" x14ac:dyDescent="0.2">
      <c r="A1" s="4" t="s">
        <v>30</v>
      </c>
      <c r="B1" s="4" t="s">
        <v>29</v>
      </c>
      <c r="C1" s="4" t="s">
        <v>38</v>
      </c>
      <c r="D1" s="4" t="s">
        <v>39</v>
      </c>
    </row>
    <row r="2" spans="1:4" x14ac:dyDescent="0.2">
      <c r="A2" s="2" t="s">
        <v>31</v>
      </c>
      <c r="B2" s="8" t="s">
        <v>89</v>
      </c>
      <c r="C2" s="9" t="s">
        <v>40</v>
      </c>
      <c r="D2" s="10">
        <v>1900</v>
      </c>
    </row>
    <row r="3" spans="1:4" x14ac:dyDescent="0.2">
      <c r="A3" s="2" t="s">
        <v>32</v>
      </c>
      <c r="B3" s="8" t="s">
        <v>91</v>
      </c>
      <c r="C3" s="9" t="s">
        <v>90</v>
      </c>
      <c r="D3" s="10">
        <v>1930</v>
      </c>
    </row>
    <row r="4" spans="1:4" x14ac:dyDescent="0.2">
      <c r="A4" s="2" t="s">
        <v>33</v>
      </c>
      <c r="B4" s="8" t="s">
        <v>93</v>
      </c>
      <c r="C4" s="9" t="s">
        <v>92</v>
      </c>
      <c r="D4" s="10">
        <v>1960</v>
      </c>
    </row>
    <row r="5" spans="1:4" x14ac:dyDescent="0.2">
      <c r="A5" s="2" t="s">
        <v>34</v>
      </c>
      <c r="B5" s="8" t="s">
        <v>94</v>
      </c>
      <c r="C5" s="9" t="s">
        <v>97</v>
      </c>
      <c r="D5" s="10">
        <v>1970</v>
      </c>
    </row>
    <row r="6" spans="1:4" x14ac:dyDescent="0.2">
      <c r="A6" s="2" t="s">
        <v>35</v>
      </c>
      <c r="B6" s="8" t="s">
        <v>37</v>
      </c>
      <c r="C6" s="9" t="s">
        <v>41</v>
      </c>
      <c r="D6" s="10">
        <v>1980</v>
      </c>
    </row>
    <row r="7" spans="1:4" x14ac:dyDescent="0.2">
      <c r="A7" s="2" t="s">
        <v>36</v>
      </c>
      <c r="B7" s="8" t="s">
        <v>95</v>
      </c>
      <c r="C7" s="8" t="s">
        <v>42</v>
      </c>
      <c r="D7" s="10">
        <v>1990</v>
      </c>
    </row>
    <row r="8" spans="1:4" x14ac:dyDescent="0.2">
      <c r="A8" s="2" t="s">
        <v>81</v>
      </c>
      <c r="B8" s="8" t="s">
        <v>99</v>
      </c>
      <c r="C8" s="8" t="s">
        <v>100</v>
      </c>
      <c r="D8" s="10">
        <v>2000</v>
      </c>
    </row>
    <row r="9" spans="1:4" x14ac:dyDescent="0.2">
      <c r="A9" s="2" t="s">
        <v>82</v>
      </c>
      <c r="B9" s="8" t="s">
        <v>101</v>
      </c>
      <c r="C9" s="8" t="s">
        <v>103</v>
      </c>
      <c r="D9" s="10">
        <v>2010</v>
      </c>
    </row>
    <row r="10" spans="1:4" x14ac:dyDescent="0.2">
      <c r="A10" s="2" t="s">
        <v>83</v>
      </c>
      <c r="B10" s="8" t="s">
        <v>102</v>
      </c>
      <c r="C10" s="8" t="s">
        <v>104</v>
      </c>
      <c r="D10" s="10">
        <v>2020</v>
      </c>
    </row>
    <row r="11" spans="1:4" x14ac:dyDescent="0.2">
      <c r="A11" s="2" t="s">
        <v>84</v>
      </c>
      <c r="B11" s="8" t="s">
        <v>96</v>
      </c>
      <c r="C11" s="8" t="s">
        <v>98</v>
      </c>
      <c r="D11" s="10">
        <v>2015</v>
      </c>
    </row>
    <row r="12" spans="1:4" x14ac:dyDescent="0.2">
      <c r="A12" s="2" t="s">
        <v>120</v>
      </c>
      <c r="B12" s="8" t="s">
        <v>106</v>
      </c>
      <c r="C12" s="9" t="s">
        <v>40</v>
      </c>
      <c r="D12" s="10">
        <v>1900</v>
      </c>
    </row>
    <row r="13" spans="1:4" x14ac:dyDescent="0.2">
      <c r="A13" s="2" t="s">
        <v>121</v>
      </c>
      <c r="B13" s="8" t="s">
        <v>107</v>
      </c>
      <c r="C13" s="9" t="s">
        <v>90</v>
      </c>
      <c r="D13" s="10">
        <v>1930</v>
      </c>
    </row>
    <row r="14" spans="1:4" x14ac:dyDescent="0.2">
      <c r="A14" s="2" t="s">
        <v>122</v>
      </c>
      <c r="B14" s="8" t="s">
        <v>108</v>
      </c>
      <c r="C14" s="9" t="s">
        <v>92</v>
      </c>
      <c r="D14" s="10">
        <v>1960</v>
      </c>
    </row>
    <row r="15" spans="1:4" x14ac:dyDescent="0.2">
      <c r="A15" s="2" t="s">
        <v>123</v>
      </c>
      <c r="B15" s="8" t="s">
        <v>109</v>
      </c>
      <c r="C15" s="9" t="s">
        <v>97</v>
      </c>
      <c r="D15" s="10">
        <v>1970</v>
      </c>
    </row>
    <row r="16" spans="1:4" x14ac:dyDescent="0.2">
      <c r="A16" s="2" t="s">
        <v>124</v>
      </c>
      <c r="B16" s="8" t="s">
        <v>110</v>
      </c>
      <c r="C16" s="9" t="s">
        <v>41</v>
      </c>
      <c r="D16" s="10">
        <v>1980</v>
      </c>
    </row>
    <row r="17" spans="1:4" x14ac:dyDescent="0.2">
      <c r="A17" s="2" t="s">
        <v>125</v>
      </c>
      <c r="B17" s="8" t="s">
        <v>111</v>
      </c>
      <c r="C17" s="8" t="s">
        <v>42</v>
      </c>
      <c r="D17" s="10">
        <v>1990</v>
      </c>
    </row>
    <row r="18" spans="1:4" x14ac:dyDescent="0.2">
      <c r="A18" s="2" t="s">
        <v>126</v>
      </c>
      <c r="B18" s="8" t="s">
        <v>112</v>
      </c>
      <c r="C18" s="8" t="s">
        <v>100</v>
      </c>
      <c r="D18" s="10">
        <v>2000</v>
      </c>
    </row>
  </sheetData>
  <phoneticPr fontId="19" type="noConversion"/>
  <pageMargins left="0.7" right="0.7" top="0.75" bottom="0.75" header="0.3" footer="0.3"/>
  <ignoredErrors>
    <ignoredError sqref="C11 C2:C8 C9:C10 C12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zoomScale="130" zoomScaleNormal="130" workbookViewId="0">
      <pane xSplit="1" ySplit="1" topLeftCell="H2" activePane="bottomRight" state="frozen"/>
      <selection pane="topRight" activeCell="D1" sqref="D1"/>
      <selection pane="bottomLeft" activeCell="A2" sqref="A2"/>
      <selection pane="bottomRight" activeCell="W4" sqref="W4"/>
    </sheetView>
  </sheetViews>
  <sheetFormatPr baseColWidth="10" defaultColWidth="9.1640625" defaultRowHeight="15" x14ac:dyDescent="0.2"/>
  <cols>
    <col min="1" max="1" width="13.83203125" style="1" customWidth="1"/>
    <col min="2" max="2" width="50" style="1" bestFit="1" customWidth="1"/>
    <col min="3" max="3" width="19.5" style="3" bestFit="1" customWidth="1"/>
    <col min="4" max="4" width="15" style="3" bestFit="1" customWidth="1"/>
    <col min="5" max="5" width="13.6640625" style="1" bestFit="1" customWidth="1"/>
    <col min="6" max="6" width="13.1640625" style="1" customWidth="1"/>
    <col min="7" max="8" width="11" style="1" customWidth="1"/>
    <col min="9" max="9" width="12.83203125" style="1" bestFit="1" customWidth="1"/>
    <col min="10" max="11" width="11.83203125" style="1" bestFit="1" customWidth="1"/>
    <col min="12" max="13" width="13.5" style="1" bestFit="1" customWidth="1"/>
    <col min="14" max="14" width="5" style="1" bestFit="1" customWidth="1"/>
    <col min="15" max="15" width="5" style="3" bestFit="1" customWidth="1"/>
    <col min="16" max="16" width="6.1640625" style="3" bestFit="1" customWidth="1"/>
    <col min="17" max="17" width="6.33203125" style="3" bestFit="1" customWidth="1"/>
    <col min="18" max="18" width="10" style="3" bestFit="1" customWidth="1"/>
    <col min="19" max="19" width="10.6640625" style="3" bestFit="1" customWidth="1"/>
    <col min="20" max="20" width="10.83203125" style="3" bestFit="1" customWidth="1"/>
    <col min="21" max="21" width="9.5" style="3" bestFit="1" customWidth="1"/>
    <col min="22" max="22" width="10.1640625" style="3" bestFit="1" customWidth="1"/>
    <col min="23" max="23" width="11.6640625" style="1" bestFit="1" customWidth="1"/>
    <col min="24" max="16384" width="9.1640625" style="1"/>
  </cols>
  <sheetData>
    <row r="1" spans="1:25" x14ac:dyDescent="0.2">
      <c r="A1" s="4" t="s">
        <v>30</v>
      </c>
      <c r="B1" s="4" t="s">
        <v>29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76</v>
      </c>
      <c r="H1" s="4" t="s">
        <v>6</v>
      </c>
      <c r="I1" s="4" t="s">
        <v>79</v>
      </c>
      <c r="J1" s="4" t="s">
        <v>74</v>
      </c>
      <c r="K1" s="4" t="s">
        <v>75</v>
      </c>
      <c r="L1" s="4" t="s">
        <v>127</v>
      </c>
      <c r="M1" s="4" t="s">
        <v>4</v>
      </c>
      <c r="N1" s="4" t="s">
        <v>18</v>
      </c>
      <c r="O1" s="4" t="s">
        <v>17</v>
      </c>
      <c r="P1" s="4" t="s">
        <v>27</v>
      </c>
      <c r="Q1" s="4" t="s">
        <v>28</v>
      </c>
      <c r="R1" s="4" t="s">
        <v>15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80</v>
      </c>
      <c r="X1" s="14" t="s">
        <v>129</v>
      </c>
      <c r="Y1" s="14"/>
    </row>
    <row r="2" spans="1:25" x14ac:dyDescent="0.2">
      <c r="A2" s="2" t="s">
        <v>31</v>
      </c>
      <c r="B2" s="12" t="str">
        <f>STANDARD_DEFINITION!B2</f>
        <v>Stone and Masonry before 1900's</v>
      </c>
      <c r="C2" s="2" t="s">
        <v>71</v>
      </c>
      <c r="D2" s="2" t="s">
        <v>87</v>
      </c>
      <c r="E2" s="2" t="s">
        <v>65</v>
      </c>
      <c r="F2" s="13" t="s">
        <v>61</v>
      </c>
      <c r="G2" s="2" t="s">
        <v>117</v>
      </c>
      <c r="H2" s="11" t="s">
        <v>114</v>
      </c>
      <c r="I2" s="11" t="s">
        <v>78</v>
      </c>
      <c r="J2" s="16" t="s">
        <v>73</v>
      </c>
      <c r="K2" s="11" t="s">
        <v>119</v>
      </c>
      <c r="L2" s="17" t="s">
        <v>128</v>
      </c>
      <c r="M2" s="2" t="s">
        <v>64</v>
      </c>
      <c r="N2" s="2">
        <v>0.82</v>
      </c>
      <c r="O2" s="2">
        <v>0.82</v>
      </c>
      <c r="P2" s="2">
        <v>0.82</v>
      </c>
      <c r="Q2" s="7">
        <v>0</v>
      </c>
      <c r="R2" s="6">
        <v>0</v>
      </c>
      <c r="S2" s="2">
        <v>0.2</v>
      </c>
      <c r="T2" s="2">
        <v>0.2</v>
      </c>
      <c r="U2" s="2">
        <v>0.2</v>
      </c>
      <c r="V2" s="2">
        <v>0.2</v>
      </c>
      <c r="W2" s="6">
        <v>0</v>
      </c>
      <c r="X2" s="15" t="s">
        <v>113</v>
      </c>
      <c r="Y2" s="14"/>
    </row>
    <row r="3" spans="1:25" x14ac:dyDescent="0.2">
      <c r="A3" s="2" t="s">
        <v>32</v>
      </c>
      <c r="B3" s="12" t="str">
        <f>STANDARD_DEFINITION!B3</f>
        <v>Concrete and Masonry from 1900's to 1930's</v>
      </c>
      <c r="C3" s="2" t="s">
        <v>71</v>
      </c>
      <c r="D3" s="2" t="s">
        <v>86</v>
      </c>
      <c r="E3" s="2" t="s">
        <v>65</v>
      </c>
      <c r="F3" s="13" t="s">
        <v>61</v>
      </c>
      <c r="G3" s="2" t="s">
        <v>117</v>
      </c>
      <c r="H3" s="11" t="s">
        <v>114</v>
      </c>
      <c r="I3" s="11" t="s">
        <v>78</v>
      </c>
      <c r="J3" s="16" t="s">
        <v>73</v>
      </c>
      <c r="K3" s="11" t="s">
        <v>119</v>
      </c>
      <c r="L3" s="17" t="s">
        <v>128</v>
      </c>
      <c r="M3" s="2" t="s">
        <v>64</v>
      </c>
      <c r="N3" s="2">
        <v>0.82</v>
      </c>
      <c r="O3" s="2">
        <v>0.82</v>
      </c>
      <c r="P3" s="2">
        <v>0.82</v>
      </c>
      <c r="Q3" s="7">
        <v>0</v>
      </c>
      <c r="R3" s="6">
        <v>0</v>
      </c>
      <c r="S3" s="2">
        <v>0.35</v>
      </c>
      <c r="T3" s="2">
        <v>0.35</v>
      </c>
      <c r="U3" s="2">
        <v>0.35</v>
      </c>
      <c r="V3" s="2">
        <v>0.35</v>
      </c>
      <c r="W3" s="6">
        <v>0</v>
      </c>
      <c r="X3" s="15" t="s">
        <v>113</v>
      </c>
      <c r="Y3" s="14"/>
    </row>
    <row r="4" spans="1:25" x14ac:dyDescent="0.2">
      <c r="A4" s="2" t="s">
        <v>33</v>
      </c>
      <c r="B4" s="12" t="str">
        <f>STANDARD_DEFINITION!B4</f>
        <v>Concrete and Masonry from 1930s to 1960's</v>
      </c>
      <c r="C4" s="2" t="s">
        <v>71</v>
      </c>
      <c r="D4" s="2" t="s">
        <v>85</v>
      </c>
      <c r="E4" s="2" t="s">
        <v>65</v>
      </c>
      <c r="F4" s="13" t="s">
        <v>60</v>
      </c>
      <c r="G4" s="2" t="s">
        <v>117</v>
      </c>
      <c r="H4" s="2" t="s">
        <v>59</v>
      </c>
      <c r="I4" s="11" t="s">
        <v>78</v>
      </c>
      <c r="J4" s="16" t="s">
        <v>73</v>
      </c>
      <c r="K4" s="11" t="s">
        <v>119</v>
      </c>
      <c r="L4" s="17" t="s">
        <v>128</v>
      </c>
      <c r="M4" s="2" t="s">
        <v>64</v>
      </c>
      <c r="N4" s="2">
        <v>0.82</v>
      </c>
      <c r="O4" s="2">
        <v>0.82</v>
      </c>
      <c r="P4" s="2">
        <v>0.82</v>
      </c>
      <c r="Q4" s="7">
        <v>0</v>
      </c>
      <c r="R4" s="6">
        <v>0</v>
      </c>
      <c r="S4" s="2">
        <v>0.35</v>
      </c>
      <c r="T4" s="2">
        <v>0.35</v>
      </c>
      <c r="U4" s="2">
        <v>0.35</v>
      </c>
      <c r="V4" s="2">
        <v>0.35</v>
      </c>
      <c r="W4" s="6">
        <v>0</v>
      </c>
      <c r="X4" s="15" t="s">
        <v>113</v>
      </c>
      <c r="Y4" s="14"/>
    </row>
    <row r="5" spans="1:25" x14ac:dyDescent="0.2">
      <c r="A5" s="2" t="s">
        <v>34</v>
      </c>
      <c r="B5" s="12" t="str">
        <f>STANDARD_DEFINITION!B5</f>
        <v>Concrete and Masonry from 1960's to 1970's</v>
      </c>
      <c r="C5" s="2" t="s">
        <v>72</v>
      </c>
      <c r="D5" s="2" t="s">
        <v>68</v>
      </c>
      <c r="E5" s="2" t="s">
        <v>66</v>
      </c>
      <c r="F5" s="13" t="s">
        <v>60</v>
      </c>
      <c r="G5" s="2" t="s">
        <v>117</v>
      </c>
      <c r="H5" s="2" t="s">
        <v>115</v>
      </c>
      <c r="I5" s="11" t="s">
        <v>78</v>
      </c>
      <c r="J5" s="16" t="s">
        <v>73</v>
      </c>
      <c r="K5" s="11" t="s">
        <v>119</v>
      </c>
      <c r="L5" s="17" t="s">
        <v>128</v>
      </c>
      <c r="M5" s="2" t="s">
        <v>64</v>
      </c>
      <c r="N5" s="2">
        <v>0.82</v>
      </c>
      <c r="O5" s="2">
        <v>0.82</v>
      </c>
      <c r="P5" s="2">
        <v>0.82</v>
      </c>
      <c r="Q5" s="7">
        <v>0</v>
      </c>
      <c r="R5" s="6">
        <v>0</v>
      </c>
      <c r="S5" s="2">
        <v>0.5</v>
      </c>
      <c r="T5" s="2">
        <v>0.4</v>
      </c>
      <c r="U5" s="2">
        <v>0.4</v>
      </c>
      <c r="V5" s="2">
        <v>0.4</v>
      </c>
      <c r="W5" s="6">
        <v>0</v>
      </c>
      <c r="X5" s="15" t="s">
        <v>113</v>
      </c>
      <c r="Y5" s="14"/>
    </row>
    <row r="6" spans="1:25" x14ac:dyDescent="0.2">
      <c r="A6" s="2" t="s">
        <v>35</v>
      </c>
      <c r="B6" s="12" t="str">
        <f>STANDARD_DEFINITION!B6</f>
        <v>Concrete and Masonry from 1970's to 1980's</v>
      </c>
      <c r="C6" s="2" t="s">
        <v>72</v>
      </c>
      <c r="D6" s="2" t="s">
        <v>68</v>
      </c>
      <c r="E6" s="2" t="s">
        <v>66</v>
      </c>
      <c r="F6" s="13" t="s">
        <v>60</v>
      </c>
      <c r="G6" s="2" t="s">
        <v>117</v>
      </c>
      <c r="H6" s="2" t="s">
        <v>115</v>
      </c>
      <c r="I6" s="11" t="s">
        <v>78</v>
      </c>
      <c r="J6" s="16" t="s">
        <v>73</v>
      </c>
      <c r="K6" s="11" t="s">
        <v>119</v>
      </c>
      <c r="L6" s="17" t="s">
        <v>128</v>
      </c>
      <c r="M6" s="2" t="s">
        <v>63</v>
      </c>
      <c r="N6" s="2">
        <v>0.82</v>
      </c>
      <c r="O6" s="2">
        <v>0.82</v>
      </c>
      <c r="P6" s="2">
        <v>0.82</v>
      </c>
      <c r="Q6" s="7">
        <v>0</v>
      </c>
      <c r="R6" s="6">
        <v>0</v>
      </c>
      <c r="S6" s="2">
        <v>0.4</v>
      </c>
      <c r="T6" s="2">
        <v>0.4</v>
      </c>
      <c r="U6" s="2">
        <v>0.4</v>
      </c>
      <c r="V6" s="2">
        <v>0.4</v>
      </c>
      <c r="W6" s="6">
        <v>0</v>
      </c>
      <c r="X6" s="15" t="s">
        <v>113</v>
      </c>
      <c r="Y6" s="14"/>
    </row>
    <row r="7" spans="1:25" x14ac:dyDescent="0.2">
      <c r="A7" s="2" t="s">
        <v>36</v>
      </c>
      <c r="B7" s="12" t="str">
        <f>STANDARD_DEFINITION!B7</f>
        <v>Concrete and Masonry from 1980's to 1990's</v>
      </c>
      <c r="C7" s="2" t="s">
        <v>72</v>
      </c>
      <c r="D7" s="2" t="s">
        <v>68</v>
      </c>
      <c r="E7" s="2" t="s">
        <v>88</v>
      </c>
      <c r="F7" s="13" t="s">
        <v>60</v>
      </c>
      <c r="G7" s="2" t="s">
        <v>117</v>
      </c>
      <c r="H7" s="2" t="s">
        <v>115</v>
      </c>
      <c r="I7" s="2" t="s">
        <v>118</v>
      </c>
      <c r="J7" s="16" t="s">
        <v>73</v>
      </c>
      <c r="K7" s="11" t="s">
        <v>77</v>
      </c>
      <c r="L7" s="17" t="s">
        <v>128</v>
      </c>
      <c r="M7" s="2" t="s">
        <v>63</v>
      </c>
      <c r="N7" s="2">
        <v>0.82</v>
      </c>
      <c r="O7" s="2">
        <v>0.82</v>
      </c>
      <c r="P7" s="2">
        <v>0.82</v>
      </c>
      <c r="Q7" s="7">
        <v>0</v>
      </c>
      <c r="R7" s="6">
        <v>0</v>
      </c>
      <c r="S7" s="2">
        <v>0.4</v>
      </c>
      <c r="T7" s="2">
        <v>0.4</v>
      </c>
      <c r="U7" s="2">
        <v>0.4</v>
      </c>
      <c r="V7" s="2">
        <v>0.4</v>
      </c>
      <c r="W7" s="6">
        <v>0</v>
      </c>
      <c r="X7" s="15" t="s">
        <v>113</v>
      </c>
      <c r="Y7" s="14"/>
    </row>
    <row r="8" spans="1:25" x14ac:dyDescent="0.2">
      <c r="A8" s="2" t="s">
        <v>81</v>
      </c>
      <c r="B8" s="12" t="str">
        <f>STANDARD_DEFINITION!B8</f>
        <v>Concrete and Masonry from 1990's to 2000's</v>
      </c>
      <c r="C8" s="2" t="s">
        <v>72</v>
      </c>
      <c r="D8" s="2" t="s">
        <v>68</v>
      </c>
      <c r="E8" s="2" t="s">
        <v>88</v>
      </c>
      <c r="F8" s="13" t="s">
        <v>60</v>
      </c>
      <c r="G8" s="2" t="s">
        <v>117</v>
      </c>
      <c r="H8" s="2" t="s">
        <v>115</v>
      </c>
      <c r="I8" s="2" t="s">
        <v>118</v>
      </c>
      <c r="J8" s="16" t="s">
        <v>73</v>
      </c>
      <c r="K8" s="11" t="s">
        <v>77</v>
      </c>
      <c r="L8" s="17" t="s">
        <v>128</v>
      </c>
      <c r="M8" s="2" t="s">
        <v>63</v>
      </c>
      <c r="N8" s="2">
        <v>0.82</v>
      </c>
      <c r="O8" s="2">
        <v>0.82</v>
      </c>
      <c r="P8" s="2">
        <v>0.82</v>
      </c>
      <c r="Q8" s="7">
        <v>0</v>
      </c>
      <c r="R8" s="6">
        <v>0</v>
      </c>
      <c r="S8" s="2">
        <v>0.4</v>
      </c>
      <c r="T8" s="2">
        <v>0.4</v>
      </c>
      <c r="U8" s="2">
        <v>0.4</v>
      </c>
      <c r="V8" s="2">
        <v>0.4</v>
      </c>
      <c r="W8" s="6">
        <v>0</v>
      </c>
      <c r="X8" s="15" t="s">
        <v>113</v>
      </c>
      <c r="Y8" s="14"/>
    </row>
    <row r="9" spans="1:25" x14ac:dyDescent="0.2">
      <c r="A9" s="2" t="s">
        <v>82</v>
      </c>
      <c r="B9" s="12" t="str">
        <f>STANDARD_DEFINITION!B9</f>
        <v>Concrete and Masonry from 2000's to 2010's</v>
      </c>
      <c r="C9" s="2" t="s">
        <v>72</v>
      </c>
      <c r="D9" s="2" t="s">
        <v>69</v>
      </c>
      <c r="E9" s="2" t="s">
        <v>88</v>
      </c>
      <c r="F9" s="2" t="s">
        <v>105</v>
      </c>
      <c r="G9" s="2" t="s">
        <v>117</v>
      </c>
      <c r="H9" s="2" t="s">
        <v>116</v>
      </c>
      <c r="I9" s="2" t="s">
        <v>118</v>
      </c>
      <c r="J9" s="16" t="s">
        <v>73</v>
      </c>
      <c r="K9" s="11" t="s">
        <v>77</v>
      </c>
      <c r="L9" s="17" t="s">
        <v>128</v>
      </c>
      <c r="M9" s="2" t="s">
        <v>63</v>
      </c>
      <c r="N9" s="2">
        <v>0.82</v>
      </c>
      <c r="O9" s="2">
        <v>0.82</v>
      </c>
      <c r="P9" s="2">
        <v>0.82</v>
      </c>
      <c r="Q9" s="7">
        <v>0</v>
      </c>
      <c r="R9" s="6">
        <v>0</v>
      </c>
      <c r="S9" s="2">
        <v>0.4</v>
      </c>
      <c r="T9" s="2">
        <v>0.4</v>
      </c>
      <c r="U9" s="2">
        <v>0.4</v>
      </c>
      <c r="V9" s="2">
        <v>0.4</v>
      </c>
      <c r="W9" s="6">
        <v>0</v>
      </c>
      <c r="X9" s="15" t="s">
        <v>113</v>
      </c>
      <c r="Y9" s="14"/>
    </row>
    <row r="10" spans="1:25" x14ac:dyDescent="0.2">
      <c r="A10" s="2" t="s">
        <v>83</v>
      </c>
      <c r="B10" s="12" t="str">
        <f>STANDARD_DEFINITION!B10</f>
        <v>Concrete and Masonry from 2010's to 2020's</v>
      </c>
      <c r="C10" s="2" t="s">
        <v>72</v>
      </c>
      <c r="D10" s="2" t="s">
        <v>70</v>
      </c>
      <c r="E10" s="2" t="s">
        <v>67</v>
      </c>
      <c r="F10" s="2" t="s">
        <v>105</v>
      </c>
      <c r="G10" s="2" t="s">
        <v>117</v>
      </c>
      <c r="H10" s="2" t="s">
        <v>116</v>
      </c>
      <c r="I10" s="2" t="s">
        <v>118</v>
      </c>
      <c r="J10" s="16" t="s">
        <v>73</v>
      </c>
      <c r="K10" s="11" t="s">
        <v>77</v>
      </c>
      <c r="L10" s="17" t="s">
        <v>128</v>
      </c>
      <c r="M10" s="2" t="s">
        <v>63</v>
      </c>
      <c r="N10" s="2">
        <v>0.82</v>
      </c>
      <c r="O10" s="2">
        <v>0.82</v>
      </c>
      <c r="P10" s="2">
        <v>0.82</v>
      </c>
      <c r="Q10" s="7">
        <v>0</v>
      </c>
      <c r="R10" s="6">
        <v>0</v>
      </c>
      <c r="S10" s="2">
        <v>0.4</v>
      </c>
      <c r="T10" s="2">
        <v>0.4</v>
      </c>
      <c r="U10" s="2">
        <v>0.4</v>
      </c>
      <c r="V10" s="2">
        <v>0.4</v>
      </c>
      <c r="W10" s="6">
        <v>0</v>
      </c>
      <c r="X10" s="15" t="s">
        <v>113</v>
      </c>
      <c r="Y10" s="14"/>
    </row>
    <row r="11" spans="1:25" x14ac:dyDescent="0.2">
      <c r="A11" s="2" t="s">
        <v>84</v>
      </c>
      <c r="B11" s="12" t="str">
        <f>STANDARD_DEFINITION!B11</f>
        <v>Concrete and Masonry (Minergie A)</v>
      </c>
      <c r="C11" s="2" t="s">
        <v>72</v>
      </c>
      <c r="D11" s="2" t="s">
        <v>70</v>
      </c>
      <c r="E11" s="2" t="s">
        <v>67</v>
      </c>
      <c r="F11" s="2" t="s">
        <v>62</v>
      </c>
      <c r="G11" s="2" t="s">
        <v>117</v>
      </c>
      <c r="H11" s="2" t="s">
        <v>116</v>
      </c>
      <c r="I11" s="2" t="s">
        <v>118</v>
      </c>
      <c r="J11" s="16" t="s">
        <v>73</v>
      </c>
      <c r="K11" s="11" t="s">
        <v>77</v>
      </c>
      <c r="L11" s="17" t="s">
        <v>128</v>
      </c>
      <c r="M11" s="2" t="s">
        <v>63</v>
      </c>
      <c r="N11" s="2">
        <v>0.82</v>
      </c>
      <c r="O11" s="2">
        <v>0.82</v>
      </c>
      <c r="P11" s="2">
        <v>0.82</v>
      </c>
      <c r="Q11" s="7">
        <v>0</v>
      </c>
      <c r="R11" s="6">
        <v>0</v>
      </c>
      <c r="S11" s="2">
        <v>0.4</v>
      </c>
      <c r="T11" s="2">
        <v>0.4</v>
      </c>
      <c r="U11" s="2">
        <v>0.4</v>
      </c>
      <c r="V11" s="2">
        <v>0.4</v>
      </c>
      <c r="W11" s="6">
        <v>0</v>
      </c>
      <c r="X11" s="15" t="s">
        <v>113</v>
      </c>
      <c r="Y11" s="14"/>
    </row>
    <row r="12" spans="1:25" x14ac:dyDescent="0.2">
      <c r="A12" s="2" t="s">
        <v>120</v>
      </c>
      <c r="B12" s="12" t="str">
        <f>STANDARD_DEFINITION!B12</f>
        <v>Stone and Masonry before 1900's (renovated)</v>
      </c>
      <c r="C12" s="2" t="s">
        <v>71</v>
      </c>
      <c r="D12" s="2" t="s">
        <v>68</v>
      </c>
      <c r="E12" s="2" t="s">
        <v>88</v>
      </c>
      <c r="F12" s="13" t="s">
        <v>105</v>
      </c>
      <c r="G12" s="2" t="s">
        <v>117</v>
      </c>
      <c r="H12" s="2" t="s">
        <v>58</v>
      </c>
      <c r="I12" s="11" t="s">
        <v>78</v>
      </c>
      <c r="J12" s="16" t="s">
        <v>73</v>
      </c>
      <c r="K12" s="11" t="s">
        <v>119</v>
      </c>
      <c r="L12" s="17" t="s">
        <v>128</v>
      </c>
      <c r="M12" s="2" t="s">
        <v>64</v>
      </c>
      <c r="N12" s="2">
        <v>0.82</v>
      </c>
      <c r="O12" s="2">
        <v>0.82</v>
      </c>
      <c r="P12" s="2">
        <v>0.82</v>
      </c>
      <c r="Q12" s="7">
        <v>0</v>
      </c>
      <c r="R12" s="6">
        <v>0</v>
      </c>
      <c r="S12" s="2">
        <v>0.2</v>
      </c>
      <c r="T12" s="2">
        <v>0.2</v>
      </c>
      <c r="U12" s="2">
        <v>0.2</v>
      </c>
      <c r="V12" s="2">
        <v>0.2</v>
      </c>
      <c r="W12" s="6">
        <v>0</v>
      </c>
      <c r="X12" s="15" t="s">
        <v>113</v>
      </c>
      <c r="Y12" s="14"/>
    </row>
    <row r="13" spans="1:25" x14ac:dyDescent="0.2">
      <c r="A13" s="2" t="s">
        <v>121</v>
      </c>
      <c r="B13" s="12" t="str">
        <f>STANDARD_DEFINITION!B13</f>
        <v>Concrete and Masonry from 1900's to 1930's  (renovated)</v>
      </c>
      <c r="C13" s="2" t="s">
        <v>71</v>
      </c>
      <c r="D13" s="2" t="s">
        <v>68</v>
      </c>
      <c r="E13" s="2" t="s">
        <v>88</v>
      </c>
      <c r="F13" s="13" t="s">
        <v>105</v>
      </c>
      <c r="G13" s="2" t="s">
        <v>117</v>
      </c>
      <c r="H13" s="2" t="s">
        <v>116</v>
      </c>
      <c r="I13" s="11" t="s">
        <v>78</v>
      </c>
      <c r="J13" s="16" t="s">
        <v>73</v>
      </c>
      <c r="K13" s="11" t="s">
        <v>119</v>
      </c>
      <c r="L13" s="17" t="s">
        <v>128</v>
      </c>
      <c r="M13" s="2" t="s">
        <v>64</v>
      </c>
      <c r="N13" s="2">
        <v>0.82</v>
      </c>
      <c r="O13" s="2">
        <v>0.82</v>
      </c>
      <c r="P13" s="2">
        <v>0.82</v>
      </c>
      <c r="Q13" s="7">
        <v>0</v>
      </c>
      <c r="R13" s="6">
        <v>0</v>
      </c>
      <c r="S13" s="2">
        <v>0.35</v>
      </c>
      <c r="T13" s="2">
        <v>0.35</v>
      </c>
      <c r="U13" s="2">
        <v>0.35</v>
      </c>
      <c r="V13" s="2">
        <v>0.35</v>
      </c>
      <c r="W13" s="6">
        <v>0</v>
      </c>
      <c r="X13" s="15" t="s">
        <v>113</v>
      </c>
      <c r="Y13" s="14"/>
    </row>
    <row r="14" spans="1:25" x14ac:dyDescent="0.2">
      <c r="A14" s="2" t="s">
        <v>122</v>
      </c>
      <c r="B14" s="12" t="str">
        <f>STANDARD_DEFINITION!B14</f>
        <v>Concrete and Masonry from 1930s to 1960's  (renovated)</v>
      </c>
      <c r="C14" s="2" t="s">
        <v>71</v>
      </c>
      <c r="D14" s="2" t="s">
        <v>68</v>
      </c>
      <c r="E14" s="2" t="s">
        <v>88</v>
      </c>
      <c r="F14" s="13" t="s">
        <v>105</v>
      </c>
      <c r="G14" s="2" t="s">
        <v>117</v>
      </c>
      <c r="H14" s="2" t="s">
        <v>116</v>
      </c>
      <c r="I14" s="11" t="s">
        <v>78</v>
      </c>
      <c r="J14" s="16" t="s">
        <v>73</v>
      </c>
      <c r="K14" s="11" t="s">
        <v>119</v>
      </c>
      <c r="L14" s="17" t="s">
        <v>128</v>
      </c>
      <c r="M14" s="2" t="s">
        <v>64</v>
      </c>
      <c r="N14" s="2">
        <v>0.82</v>
      </c>
      <c r="O14" s="2">
        <v>0.82</v>
      </c>
      <c r="P14" s="2">
        <v>0.82</v>
      </c>
      <c r="Q14" s="7">
        <v>0</v>
      </c>
      <c r="R14" s="6">
        <v>0</v>
      </c>
      <c r="S14" s="2">
        <v>0.35</v>
      </c>
      <c r="T14" s="2">
        <v>0.35</v>
      </c>
      <c r="U14" s="2">
        <v>0.35</v>
      </c>
      <c r="V14" s="2">
        <v>0.35</v>
      </c>
      <c r="W14" s="6">
        <v>0</v>
      </c>
      <c r="X14" s="15" t="s">
        <v>113</v>
      </c>
      <c r="Y14" s="14"/>
    </row>
    <row r="15" spans="1:25" x14ac:dyDescent="0.2">
      <c r="A15" s="2" t="s">
        <v>123</v>
      </c>
      <c r="B15" s="12" t="str">
        <f>STANDARD_DEFINITION!B15</f>
        <v>Concrete and Masonry from 1960's to 1970's  (renovated)</v>
      </c>
      <c r="C15" s="2" t="s">
        <v>72</v>
      </c>
      <c r="D15" s="2" t="s">
        <v>68</v>
      </c>
      <c r="E15" s="2" t="s">
        <v>88</v>
      </c>
      <c r="F15" s="13" t="s">
        <v>105</v>
      </c>
      <c r="G15" s="2" t="s">
        <v>117</v>
      </c>
      <c r="H15" s="2" t="s">
        <v>116</v>
      </c>
      <c r="I15" s="11" t="s">
        <v>78</v>
      </c>
      <c r="J15" s="16" t="s">
        <v>73</v>
      </c>
      <c r="K15" s="11" t="s">
        <v>119</v>
      </c>
      <c r="L15" s="17" t="s">
        <v>128</v>
      </c>
      <c r="M15" s="2" t="s">
        <v>64</v>
      </c>
      <c r="N15" s="2">
        <v>0.82</v>
      </c>
      <c r="O15" s="2">
        <v>0.82</v>
      </c>
      <c r="P15" s="2">
        <v>0.82</v>
      </c>
      <c r="Q15" s="7">
        <v>0</v>
      </c>
      <c r="R15" s="6">
        <v>0</v>
      </c>
      <c r="S15" s="2">
        <v>0.4</v>
      </c>
      <c r="T15" s="2">
        <v>0.4</v>
      </c>
      <c r="U15" s="2">
        <v>0.4</v>
      </c>
      <c r="V15" s="2">
        <v>0.4</v>
      </c>
      <c r="W15" s="6">
        <v>0</v>
      </c>
      <c r="X15" s="15" t="s">
        <v>113</v>
      </c>
      <c r="Y15" s="14"/>
    </row>
    <row r="16" spans="1:25" x14ac:dyDescent="0.2">
      <c r="A16" s="2" t="s">
        <v>124</v>
      </c>
      <c r="B16" s="12" t="str">
        <f>STANDARD_DEFINITION!B16</f>
        <v>Concrete and Masonry from 1970's to 1980's  (renovated)</v>
      </c>
      <c r="C16" s="2" t="s">
        <v>72</v>
      </c>
      <c r="D16" s="2" t="s">
        <v>68</v>
      </c>
      <c r="E16" s="2" t="s">
        <v>88</v>
      </c>
      <c r="F16" s="2" t="s">
        <v>105</v>
      </c>
      <c r="G16" s="2" t="s">
        <v>117</v>
      </c>
      <c r="H16" s="2" t="s">
        <v>116</v>
      </c>
      <c r="I16" s="11" t="s">
        <v>78</v>
      </c>
      <c r="J16" s="16" t="s">
        <v>73</v>
      </c>
      <c r="K16" s="11" t="s">
        <v>119</v>
      </c>
      <c r="L16" s="17" t="s">
        <v>128</v>
      </c>
      <c r="M16" s="2" t="s">
        <v>63</v>
      </c>
      <c r="N16" s="2">
        <v>0.82</v>
      </c>
      <c r="O16" s="2">
        <v>0.82</v>
      </c>
      <c r="P16" s="2">
        <v>0.82</v>
      </c>
      <c r="Q16" s="7">
        <v>0</v>
      </c>
      <c r="R16" s="6">
        <v>0</v>
      </c>
      <c r="S16" s="2">
        <v>0.4</v>
      </c>
      <c r="T16" s="2">
        <v>0.4</v>
      </c>
      <c r="U16" s="2">
        <v>0.4</v>
      </c>
      <c r="V16" s="2">
        <v>0.4</v>
      </c>
      <c r="W16" s="6">
        <v>0</v>
      </c>
      <c r="X16" s="15" t="s">
        <v>113</v>
      </c>
      <c r="Y16" s="14"/>
    </row>
    <row r="17" spans="1:25" x14ac:dyDescent="0.2">
      <c r="A17" s="2" t="s">
        <v>125</v>
      </c>
      <c r="B17" s="12" t="str">
        <f>STANDARD_DEFINITION!B17</f>
        <v>Concrete and Masonry from 1980's to 1990's  (renovated)</v>
      </c>
      <c r="C17" s="2" t="s">
        <v>72</v>
      </c>
      <c r="D17" s="2" t="s">
        <v>68</v>
      </c>
      <c r="E17" s="2" t="s">
        <v>88</v>
      </c>
      <c r="F17" s="2" t="s">
        <v>105</v>
      </c>
      <c r="G17" s="2" t="s">
        <v>117</v>
      </c>
      <c r="H17" s="2" t="s">
        <v>116</v>
      </c>
      <c r="I17" s="2" t="s">
        <v>118</v>
      </c>
      <c r="J17" s="16" t="s">
        <v>73</v>
      </c>
      <c r="K17" s="11" t="s">
        <v>77</v>
      </c>
      <c r="L17" s="17" t="s">
        <v>128</v>
      </c>
      <c r="M17" s="2" t="s">
        <v>63</v>
      </c>
      <c r="N17" s="2">
        <v>0.82</v>
      </c>
      <c r="O17" s="2">
        <v>0.82</v>
      </c>
      <c r="P17" s="2">
        <v>0.82</v>
      </c>
      <c r="Q17" s="7">
        <v>0</v>
      </c>
      <c r="R17" s="6">
        <v>0</v>
      </c>
      <c r="S17" s="2">
        <v>0.4</v>
      </c>
      <c r="T17" s="2">
        <v>0.4</v>
      </c>
      <c r="U17" s="2">
        <v>0.4</v>
      </c>
      <c r="V17" s="2">
        <v>0.4</v>
      </c>
      <c r="W17" s="6">
        <v>0</v>
      </c>
      <c r="X17" s="15" t="s">
        <v>113</v>
      </c>
      <c r="Y17" s="14"/>
    </row>
    <row r="18" spans="1:25" x14ac:dyDescent="0.2">
      <c r="A18" s="2" t="s">
        <v>126</v>
      </c>
      <c r="B18" s="12" t="str">
        <f>STANDARD_DEFINITION!B18</f>
        <v>Concrete and Masonry from 1990's to 2000's  (renovated)</v>
      </c>
      <c r="C18" s="2" t="s">
        <v>72</v>
      </c>
      <c r="D18" s="2" t="s">
        <v>68</v>
      </c>
      <c r="E18" s="2" t="s">
        <v>88</v>
      </c>
      <c r="F18" s="2" t="s">
        <v>105</v>
      </c>
      <c r="G18" s="2" t="s">
        <v>117</v>
      </c>
      <c r="H18" s="2" t="s">
        <v>116</v>
      </c>
      <c r="I18" s="2" t="s">
        <v>118</v>
      </c>
      <c r="J18" s="16" t="s">
        <v>73</v>
      </c>
      <c r="K18" s="11" t="s">
        <v>77</v>
      </c>
      <c r="L18" s="17" t="s">
        <v>128</v>
      </c>
      <c r="M18" s="2" t="s">
        <v>63</v>
      </c>
      <c r="N18" s="2">
        <v>0.82</v>
      </c>
      <c r="O18" s="2">
        <v>0.82</v>
      </c>
      <c r="P18" s="2">
        <v>0.82</v>
      </c>
      <c r="Q18" s="7">
        <v>0</v>
      </c>
      <c r="R18" s="6">
        <v>0</v>
      </c>
      <c r="S18" s="2">
        <v>0.4</v>
      </c>
      <c r="T18" s="2">
        <v>0.4</v>
      </c>
      <c r="U18" s="2">
        <v>0.4</v>
      </c>
      <c r="V18" s="2">
        <v>0.4</v>
      </c>
      <c r="W18" s="6">
        <v>0</v>
      </c>
      <c r="X18" s="15" t="s">
        <v>113</v>
      </c>
      <c r="Y18" s="14"/>
    </row>
  </sheetData>
  <phoneticPr fontId="19" type="noConversion"/>
  <hyperlinks>
    <hyperlink ref="X2" r:id="rId1" display="https://enbau-online.ch/bautechnik-der-gebaeudehuelle/1-3%e2%80%82gebaeudehuelle-seit-1900/" xr:uid="{42C11F4B-2409-4225-9304-03185A29E2EA}"/>
    <hyperlink ref="X3:X18" r:id="rId2" display="https://enbau-online.ch/bautechnik-der-gebaeudehuelle/1-3%e2%80%82gebaeudehuelle-seit-1900/" xr:uid="{5C7D3EC3-7290-4B40-9472-F502E91708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baseColWidth="10" defaultColWidth="9.1640625" defaultRowHeight="15" x14ac:dyDescent="0.2"/>
  <cols>
    <col min="1" max="1" width="12.83203125" style="3" bestFit="1" customWidth="1"/>
    <col min="2" max="2" width="50" style="1" bestFit="1" customWidth="1"/>
    <col min="3" max="3" width="19.33203125" style="3" bestFit="1" customWidth="1"/>
    <col min="4" max="4" width="19.5" style="3" customWidth="1"/>
    <col min="5" max="5" width="21.6640625" style="3" bestFit="1" customWidth="1"/>
    <col min="6" max="6" width="23.1640625" style="1" bestFit="1" customWidth="1"/>
    <col min="7" max="7" width="23.5" style="1" bestFit="1" customWidth="1"/>
    <col min="8" max="8" width="14.33203125" style="1" bestFit="1" customWidth="1"/>
    <col min="9" max="9" width="13.5" style="1" bestFit="1" customWidth="1"/>
    <col min="10" max="16384" width="9.1640625" style="1"/>
  </cols>
  <sheetData>
    <row r="1" spans="1:11" x14ac:dyDescent="0.2">
      <c r="A1" s="4" t="s">
        <v>30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">
      <c r="A2" s="2" t="s">
        <v>31</v>
      </c>
      <c r="B2" s="12" t="str">
        <f>STANDARD_DEFINITION!B2</f>
        <v>Stone and Masonry before 1900's</v>
      </c>
      <c r="C2" s="2" t="s">
        <v>43</v>
      </c>
      <c r="D2" s="2" t="s">
        <v>45</v>
      </c>
      <c r="E2" s="2" t="s">
        <v>46</v>
      </c>
      <c r="F2" s="2" t="s">
        <v>55</v>
      </c>
      <c r="G2" s="2" t="s">
        <v>47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">
      <c r="A3" s="2" t="s">
        <v>32</v>
      </c>
      <c r="B3" s="12" t="str">
        <f>STANDARD_DEFINITION!B3</f>
        <v>Concrete and Masonry from 1900's to 1930's</v>
      </c>
      <c r="C3" s="2" t="s">
        <v>43</v>
      </c>
      <c r="D3" s="2" t="s">
        <v>45</v>
      </c>
      <c r="E3" s="2" t="s">
        <v>46</v>
      </c>
      <c r="F3" s="2" t="s">
        <v>55</v>
      </c>
      <c r="G3" s="2" t="s">
        <v>47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">
      <c r="A4" s="2" t="s">
        <v>33</v>
      </c>
      <c r="B4" s="12" t="str">
        <f>STANDARD_DEFINITION!B4</f>
        <v>Concrete and Masonry from 1930s to 1960's</v>
      </c>
      <c r="C4" s="2" t="s">
        <v>43</v>
      </c>
      <c r="D4" s="2" t="s">
        <v>45</v>
      </c>
      <c r="E4" s="2" t="s">
        <v>46</v>
      </c>
      <c r="F4" s="2" t="s">
        <v>55</v>
      </c>
      <c r="G4" s="2" t="s">
        <v>47</v>
      </c>
      <c r="H4" s="2" t="s">
        <v>19</v>
      </c>
      <c r="I4" s="2" t="s">
        <v>20</v>
      </c>
      <c r="J4" s="2" t="s">
        <v>21</v>
      </c>
      <c r="K4" s="2" t="s">
        <v>22</v>
      </c>
    </row>
    <row r="5" spans="1:11" x14ac:dyDescent="0.2">
      <c r="A5" s="2" t="s">
        <v>34</v>
      </c>
      <c r="B5" s="12" t="str">
        <f>STANDARD_DEFINITION!B5</f>
        <v>Concrete and Masonry from 1960's to 1970's</v>
      </c>
      <c r="C5" s="2" t="s">
        <v>43</v>
      </c>
      <c r="D5" s="2" t="s">
        <v>45</v>
      </c>
      <c r="E5" s="2" t="s">
        <v>46</v>
      </c>
      <c r="F5" s="2" t="s">
        <v>55</v>
      </c>
      <c r="G5" s="2" t="s">
        <v>47</v>
      </c>
      <c r="H5" s="2" t="s">
        <v>19</v>
      </c>
      <c r="I5" s="2" t="s">
        <v>20</v>
      </c>
      <c r="J5" s="2" t="s">
        <v>21</v>
      </c>
      <c r="K5" s="2" t="s">
        <v>22</v>
      </c>
    </row>
    <row r="6" spans="1:11" x14ac:dyDescent="0.2">
      <c r="A6" s="2" t="s">
        <v>35</v>
      </c>
      <c r="B6" s="12" t="str">
        <f>STANDARD_DEFINITION!B6</f>
        <v>Concrete and Masonry from 1970's to 1980's</v>
      </c>
      <c r="C6" s="2" t="s">
        <v>43</v>
      </c>
      <c r="D6" s="2" t="s">
        <v>45</v>
      </c>
      <c r="E6" s="2" t="s">
        <v>46</v>
      </c>
      <c r="F6" s="2" t="s">
        <v>55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</row>
    <row r="7" spans="1:11" x14ac:dyDescent="0.2">
      <c r="A7" s="2" t="s">
        <v>36</v>
      </c>
      <c r="B7" s="12" t="str">
        <f>STANDARD_DEFINITION!B7</f>
        <v>Concrete and Masonry from 1980's to 1990's</v>
      </c>
      <c r="C7" s="2" t="s">
        <v>43</v>
      </c>
      <c r="D7" s="2" t="s">
        <v>45</v>
      </c>
      <c r="E7" s="2" t="s">
        <v>46</v>
      </c>
      <c r="F7" s="2" t="s">
        <v>55</v>
      </c>
      <c r="G7" s="2" t="s">
        <v>47</v>
      </c>
      <c r="H7" s="2" t="s">
        <v>19</v>
      </c>
      <c r="I7" s="2" t="s">
        <v>20</v>
      </c>
      <c r="J7" s="2" t="s">
        <v>21</v>
      </c>
      <c r="K7" s="2" t="s">
        <v>22</v>
      </c>
    </row>
    <row r="8" spans="1:11" x14ac:dyDescent="0.2">
      <c r="A8" s="2" t="s">
        <v>81</v>
      </c>
      <c r="B8" s="12" t="str">
        <f>STANDARD_DEFINITION!B8</f>
        <v>Concrete and Masonry from 1990's to 2000's</v>
      </c>
      <c r="C8" s="2" t="s">
        <v>43</v>
      </c>
      <c r="D8" s="2" t="s">
        <v>45</v>
      </c>
      <c r="E8" s="2" t="s">
        <v>46</v>
      </c>
      <c r="F8" s="2" t="s">
        <v>55</v>
      </c>
      <c r="G8" s="2" t="s">
        <v>47</v>
      </c>
      <c r="H8" s="2" t="s">
        <v>19</v>
      </c>
      <c r="I8" s="2" t="s">
        <v>20</v>
      </c>
      <c r="J8" s="2" t="s">
        <v>21</v>
      </c>
      <c r="K8" s="2" t="s">
        <v>22</v>
      </c>
    </row>
    <row r="9" spans="1:11" x14ac:dyDescent="0.2">
      <c r="A9" s="2" t="s">
        <v>82</v>
      </c>
      <c r="B9" s="12" t="str">
        <f>STANDARD_DEFINITION!B9</f>
        <v>Concrete and Masonry from 2000's to 2010's</v>
      </c>
      <c r="C9" s="2" t="s">
        <v>44</v>
      </c>
      <c r="D9" s="2" t="s">
        <v>45</v>
      </c>
      <c r="E9" s="2" t="s">
        <v>46</v>
      </c>
      <c r="F9" s="2" t="s">
        <v>56</v>
      </c>
      <c r="G9" s="2" t="s">
        <v>47</v>
      </c>
      <c r="H9" s="2" t="s">
        <v>19</v>
      </c>
      <c r="I9" s="2" t="s">
        <v>20</v>
      </c>
      <c r="J9" s="2" t="s">
        <v>21</v>
      </c>
      <c r="K9" s="2" t="s">
        <v>22</v>
      </c>
    </row>
    <row r="10" spans="1:11" x14ac:dyDescent="0.2">
      <c r="A10" s="2" t="s">
        <v>83</v>
      </c>
      <c r="B10" s="12" t="str">
        <f>STANDARD_DEFINITION!B10</f>
        <v>Concrete and Masonry from 2010's to 2020's</v>
      </c>
      <c r="C10" s="2" t="s">
        <v>44</v>
      </c>
      <c r="D10" s="2" t="s">
        <v>45</v>
      </c>
      <c r="E10" s="2" t="s">
        <v>46</v>
      </c>
      <c r="F10" s="2" t="s">
        <v>56</v>
      </c>
      <c r="G10" s="2" t="s">
        <v>47</v>
      </c>
      <c r="H10" s="2" t="s">
        <v>19</v>
      </c>
      <c r="I10" s="2" t="s">
        <v>20</v>
      </c>
      <c r="J10" s="2" t="s">
        <v>21</v>
      </c>
      <c r="K10" s="2" t="s">
        <v>22</v>
      </c>
    </row>
    <row r="11" spans="1:11" x14ac:dyDescent="0.2">
      <c r="A11" s="2" t="s">
        <v>84</v>
      </c>
      <c r="B11" s="12" t="str">
        <f>STANDARD_DEFINITION!B11</f>
        <v>Concrete and Masonry (Minergie A)</v>
      </c>
      <c r="C11" s="2" t="s">
        <v>44</v>
      </c>
      <c r="D11" s="2" t="s">
        <v>45</v>
      </c>
      <c r="E11" s="2" t="s">
        <v>46</v>
      </c>
      <c r="F11" s="2" t="s">
        <v>57</v>
      </c>
      <c r="G11" s="2" t="s">
        <v>48</v>
      </c>
      <c r="H11" s="2" t="s">
        <v>19</v>
      </c>
      <c r="I11" s="2" t="s">
        <v>20</v>
      </c>
      <c r="J11" s="2" t="s">
        <v>21</v>
      </c>
      <c r="K11" s="2" t="s">
        <v>22</v>
      </c>
    </row>
    <row r="12" spans="1:11" x14ac:dyDescent="0.2">
      <c r="A12" s="2" t="s">
        <v>120</v>
      </c>
      <c r="B12" s="12" t="str">
        <f>STANDARD_DEFINITION!B12</f>
        <v>Stone and Masonry before 1900's (renovated)</v>
      </c>
      <c r="C12" s="2" t="s">
        <v>43</v>
      </c>
      <c r="D12" s="2" t="s">
        <v>45</v>
      </c>
      <c r="E12" s="2" t="s">
        <v>46</v>
      </c>
      <c r="F12" s="2" t="s">
        <v>56</v>
      </c>
      <c r="G12" s="2" t="s">
        <v>47</v>
      </c>
      <c r="H12" s="2" t="s">
        <v>19</v>
      </c>
      <c r="I12" s="2" t="s">
        <v>20</v>
      </c>
      <c r="J12" s="2" t="s">
        <v>21</v>
      </c>
      <c r="K12" s="2" t="s">
        <v>22</v>
      </c>
    </row>
    <row r="13" spans="1:11" x14ac:dyDescent="0.2">
      <c r="A13" s="2" t="s">
        <v>121</v>
      </c>
      <c r="B13" s="12" t="str">
        <f>STANDARD_DEFINITION!B13</f>
        <v>Concrete and Masonry from 1900's to 1930's  (renovated)</v>
      </c>
      <c r="C13" s="2" t="s">
        <v>43</v>
      </c>
      <c r="D13" s="2" t="s">
        <v>45</v>
      </c>
      <c r="E13" s="2" t="s">
        <v>46</v>
      </c>
      <c r="F13" s="2" t="s">
        <v>56</v>
      </c>
      <c r="G13" s="2" t="s">
        <v>47</v>
      </c>
      <c r="H13" s="2" t="s">
        <v>19</v>
      </c>
      <c r="I13" s="2" t="s">
        <v>20</v>
      </c>
      <c r="J13" s="2" t="s">
        <v>21</v>
      </c>
      <c r="K13" s="2" t="s">
        <v>22</v>
      </c>
    </row>
    <row r="14" spans="1:11" x14ac:dyDescent="0.2">
      <c r="A14" s="2" t="s">
        <v>122</v>
      </c>
      <c r="B14" s="12" t="str">
        <f>STANDARD_DEFINITION!B14</f>
        <v>Concrete and Masonry from 1930s to 1960's  (renovated)</v>
      </c>
      <c r="C14" s="2" t="s">
        <v>43</v>
      </c>
      <c r="D14" s="2" t="s">
        <v>45</v>
      </c>
      <c r="E14" s="2" t="s">
        <v>46</v>
      </c>
      <c r="F14" s="2" t="s">
        <v>56</v>
      </c>
      <c r="G14" s="2" t="s">
        <v>47</v>
      </c>
      <c r="H14" s="2" t="s">
        <v>19</v>
      </c>
      <c r="I14" s="2" t="s">
        <v>20</v>
      </c>
      <c r="J14" s="2" t="s">
        <v>21</v>
      </c>
      <c r="K14" s="2" t="s">
        <v>22</v>
      </c>
    </row>
    <row r="15" spans="1:11" x14ac:dyDescent="0.2">
      <c r="A15" s="2" t="s">
        <v>123</v>
      </c>
      <c r="B15" s="12" t="str">
        <f>STANDARD_DEFINITION!B15</f>
        <v>Concrete and Masonry from 1960's to 1970's  (renovated)</v>
      </c>
      <c r="C15" s="2" t="s">
        <v>43</v>
      </c>
      <c r="D15" s="2" t="s">
        <v>45</v>
      </c>
      <c r="E15" s="2" t="s">
        <v>46</v>
      </c>
      <c r="F15" s="2" t="s">
        <v>56</v>
      </c>
      <c r="G15" s="2" t="s">
        <v>47</v>
      </c>
      <c r="H15" s="2" t="s">
        <v>19</v>
      </c>
      <c r="I15" s="2" t="s">
        <v>20</v>
      </c>
      <c r="J15" s="2" t="s">
        <v>21</v>
      </c>
      <c r="K15" s="2" t="s">
        <v>22</v>
      </c>
    </row>
    <row r="16" spans="1:11" x14ac:dyDescent="0.2">
      <c r="A16" s="2" t="s">
        <v>124</v>
      </c>
      <c r="B16" s="12" t="str">
        <f>STANDARD_DEFINITION!B16</f>
        <v>Concrete and Masonry from 1970's to 1980's  (renovated)</v>
      </c>
      <c r="C16" s="2" t="s">
        <v>43</v>
      </c>
      <c r="D16" s="2" t="s">
        <v>45</v>
      </c>
      <c r="E16" s="2" t="s">
        <v>46</v>
      </c>
      <c r="F16" s="2" t="s">
        <v>56</v>
      </c>
      <c r="G16" s="2" t="s">
        <v>47</v>
      </c>
      <c r="H16" s="2" t="s">
        <v>19</v>
      </c>
      <c r="I16" s="2" t="s">
        <v>20</v>
      </c>
      <c r="J16" s="2" t="s">
        <v>21</v>
      </c>
      <c r="K16" s="2" t="s">
        <v>22</v>
      </c>
    </row>
    <row r="17" spans="1:11" x14ac:dyDescent="0.2">
      <c r="A17" s="2" t="s">
        <v>125</v>
      </c>
      <c r="B17" s="12" t="str">
        <f>STANDARD_DEFINITION!B17</f>
        <v>Concrete and Masonry from 1980's to 1990's  (renovated)</v>
      </c>
      <c r="C17" s="2" t="s">
        <v>43</v>
      </c>
      <c r="D17" s="2" t="s">
        <v>45</v>
      </c>
      <c r="E17" s="2" t="s">
        <v>46</v>
      </c>
      <c r="F17" s="2" t="s">
        <v>56</v>
      </c>
      <c r="G17" s="2" t="s">
        <v>47</v>
      </c>
      <c r="H17" s="2" t="s">
        <v>19</v>
      </c>
      <c r="I17" s="2" t="s">
        <v>20</v>
      </c>
      <c r="J17" s="2" t="s">
        <v>21</v>
      </c>
      <c r="K17" s="2" t="s">
        <v>22</v>
      </c>
    </row>
    <row r="18" spans="1:11" x14ac:dyDescent="0.2">
      <c r="A18" s="2" t="s">
        <v>126</v>
      </c>
      <c r="B18" s="12" t="str">
        <f>STANDARD_DEFINITION!B18</f>
        <v>Concrete and Masonry from 1990's to 2000's  (renovated)</v>
      </c>
      <c r="C18" s="2" t="s">
        <v>43</v>
      </c>
      <c r="D18" s="2" t="s">
        <v>45</v>
      </c>
      <c r="E18" s="2" t="s">
        <v>46</v>
      </c>
      <c r="F18" s="2" t="s">
        <v>56</v>
      </c>
      <c r="G18" s="2" t="s">
        <v>47</v>
      </c>
      <c r="H18" s="2" t="s">
        <v>19</v>
      </c>
      <c r="I18" s="2" t="s">
        <v>20</v>
      </c>
      <c r="J18" s="2" t="s">
        <v>21</v>
      </c>
      <c r="K18" s="2" t="s">
        <v>22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tabSelected="1" zoomScale="130" zoomScaleNormal="130" workbookViewId="0">
      <selection activeCell="G4" sqref="G4"/>
    </sheetView>
  </sheetViews>
  <sheetFormatPr baseColWidth="10" defaultColWidth="9.1640625" defaultRowHeight="15" x14ac:dyDescent="0.2"/>
  <cols>
    <col min="1" max="1" width="13.6640625" style="5" customWidth="1"/>
    <col min="2" max="2" width="50" style="1" bestFit="1" customWidth="1"/>
    <col min="3" max="3" width="20.83203125" style="3" bestFit="1" customWidth="1"/>
    <col min="4" max="4" width="23.1640625" style="3" bestFit="1" customWidth="1"/>
    <col min="5" max="5" width="21.1640625" style="1" bestFit="1" customWidth="1"/>
    <col min="6" max="7" width="23.5" style="1" bestFit="1" customWidth="1"/>
    <col min="8" max="16384" width="9.1640625" style="1"/>
  </cols>
  <sheetData>
    <row r="1" spans="1:7" x14ac:dyDescent="0.2">
      <c r="A1" s="4" t="s">
        <v>30</v>
      </c>
      <c r="B1" s="4" t="s">
        <v>29</v>
      </c>
      <c r="C1" s="4" t="s">
        <v>0</v>
      </c>
      <c r="D1" s="4" t="s">
        <v>2</v>
      </c>
      <c r="E1" s="4" t="s">
        <v>1</v>
      </c>
      <c r="F1" s="4" t="s">
        <v>16</v>
      </c>
      <c r="G1" s="4" t="s">
        <v>130</v>
      </c>
    </row>
    <row r="2" spans="1:7" x14ac:dyDescent="0.2">
      <c r="A2" s="2" t="s">
        <v>31</v>
      </c>
      <c r="B2" s="12" t="str">
        <f>STANDARD_DEFINITION!B2</f>
        <v>Stone and Masonry before 1900's</v>
      </c>
      <c r="C2" s="2" t="s">
        <v>49</v>
      </c>
      <c r="D2" s="2" t="s">
        <v>51</v>
      </c>
      <c r="E2" s="2" t="s">
        <v>53</v>
      </c>
      <c r="F2" s="2" t="s">
        <v>54</v>
      </c>
      <c r="G2" s="2" t="s">
        <v>131</v>
      </c>
    </row>
    <row r="3" spans="1:7" x14ac:dyDescent="0.2">
      <c r="A3" s="2" t="s">
        <v>32</v>
      </c>
      <c r="B3" s="12" t="str">
        <f>STANDARD_DEFINITION!B3</f>
        <v>Concrete and Masonry from 1900's to 1930's</v>
      </c>
      <c r="C3" s="2" t="s">
        <v>49</v>
      </c>
      <c r="D3" s="2" t="s">
        <v>51</v>
      </c>
      <c r="E3" s="2" t="s">
        <v>53</v>
      </c>
      <c r="F3" s="2" t="s">
        <v>54</v>
      </c>
      <c r="G3" s="2" t="s">
        <v>131</v>
      </c>
    </row>
    <row r="4" spans="1:7" x14ac:dyDescent="0.2">
      <c r="A4" s="2" t="s">
        <v>33</v>
      </c>
      <c r="B4" s="12" t="str">
        <f>STANDARD_DEFINITION!B4</f>
        <v>Concrete and Masonry from 1930s to 1960's</v>
      </c>
      <c r="C4" s="2" t="s">
        <v>49</v>
      </c>
      <c r="D4" s="2" t="s">
        <v>51</v>
      </c>
      <c r="E4" s="2" t="s">
        <v>53</v>
      </c>
      <c r="F4" s="2" t="s">
        <v>54</v>
      </c>
      <c r="G4" s="2" t="s">
        <v>131</v>
      </c>
    </row>
    <row r="5" spans="1:7" x14ac:dyDescent="0.2">
      <c r="A5" s="2" t="s">
        <v>34</v>
      </c>
      <c r="B5" s="12" t="str">
        <f>STANDARD_DEFINITION!B5</f>
        <v>Concrete and Masonry from 1960's to 1970's</v>
      </c>
      <c r="C5" s="2" t="s">
        <v>49</v>
      </c>
      <c r="D5" s="2" t="s">
        <v>51</v>
      </c>
      <c r="E5" s="2" t="s">
        <v>53</v>
      </c>
      <c r="F5" s="2" t="s">
        <v>54</v>
      </c>
      <c r="G5" s="2" t="s">
        <v>131</v>
      </c>
    </row>
    <row r="6" spans="1:7" x14ac:dyDescent="0.2">
      <c r="A6" s="2" t="s">
        <v>35</v>
      </c>
      <c r="B6" s="12" t="str">
        <f>STANDARD_DEFINITION!B6</f>
        <v>Concrete and Masonry from 1970's to 1980's</v>
      </c>
      <c r="C6" s="2" t="s">
        <v>49</v>
      </c>
      <c r="D6" s="2" t="s">
        <v>51</v>
      </c>
      <c r="E6" s="2" t="s">
        <v>53</v>
      </c>
      <c r="F6" s="2" t="s">
        <v>54</v>
      </c>
      <c r="G6" s="2" t="s">
        <v>131</v>
      </c>
    </row>
    <row r="7" spans="1:7" x14ac:dyDescent="0.2">
      <c r="A7" s="2" t="s">
        <v>36</v>
      </c>
      <c r="B7" s="12" t="str">
        <f>STANDARD_DEFINITION!B7</f>
        <v>Concrete and Masonry from 1980's to 1990's</v>
      </c>
      <c r="C7" s="2" t="s">
        <v>49</v>
      </c>
      <c r="D7" s="2" t="s">
        <v>51</v>
      </c>
      <c r="E7" s="2" t="s">
        <v>53</v>
      </c>
      <c r="F7" s="2" t="s">
        <v>54</v>
      </c>
      <c r="G7" s="2" t="s">
        <v>131</v>
      </c>
    </row>
    <row r="8" spans="1:7" x14ac:dyDescent="0.2">
      <c r="A8" s="2" t="s">
        <v>81</v>
      </c>
      <c r="B8" s="12" t="str">
        <f>STANDARD_DEFINITION!B8</f>
        <v>Concrete and Masonry from 1990's to 2000's</v>
      </c>
      <c r="C8" s="2" t="s">
        <v>49</v>
      </c>
      <c r="D8" s="2" t="s">
        <v>51</v>
      </c>
      <c r="E8" s="2" t="s">
        <v>53</v>
      </c>
      <c r="F8" s="2" t="s">
        <v>54</v>
      </c>
      <c r="G8" s="2" t="s">
        <v>131</v>
      </c>
    </row>
    <row r="9" spans="1:7" x14ac:dyDescent="0.2">
      <c r="A9" s="2" t="s">
        <v>82</v>
      </c>
      <c r="B9" s="12" t="str">
        <f>STANDARD_DEFINITION!B9</f>
        <v>Concrete and Masonry from 2000's to 2010's</v>
      </c>
      <c r="C9" s="2" t="s">
        <v>49</v>
      </c>
      <c r="D9" s="2" t="s">
        <v>51</v>
      </c>
      <c r="E9" s="2" t="s">
        <v>53</v>
      </c>
      <c r="F9" s="2" t="s">
        <v>54</v>
      </c>
      <c r="G9" s="2" t="s">
        <v>131</v>
      </c>
    </row>
    <row r="10" spans="1:7" x14ac:dyDescent="0.2">
      <c r="A10" s="2" t="s">
        <v>83</v>
      </c>
      <c r="B10" s="12" t="str">
        <f>STANDARD_DEFINITION!B10</f>
        <v>Concrete and Masonry from 2010's to 2020's</v>
      </c>
      <c r="C10" s="2" t="s">
        <v>50</v>
      </c>
      <c r="D10" s="2" t="s">
        <v>52</v>
      </c>
      <c r="E10" s="2" t="s">
        <v>53</v>
      </c>
      <c r="F10" s="2" t="s">
        <v>54</v>
      </c>
      <c r="G10" s="2" t="s">
        <v>131</v>
      </c>
    </row>
    <row r="11" spans="1:7" x14ac:dyDescent="0.2">
      <c r="A11" s="2" t="s">
        <v>84</v>
      </c>
      <c r="B11" s="12" t="str">
        <f>STANDARD_DEFINITION!B11</f>
        <v>Concrete and Masonry (Minergie A)</v>
      </c>
      <c r="C11" s="2" t="s">
        <v>50</v>
      </c>
      <c r="D11" s="2" t="s">
        <v>52</v>
      </c>
      <c r="E11" s="2" t="s">
        <v>53</v>
      </c>
      <c r="F11" s="2" t="s">
        <v>54</v>
      </c>
      <c r="G11" s="2" t="s">
        <v>131</v>
      </c>
    </row>
    <row r="12" spans="1:7" x14ac:dyDescent="0.2">
      <c r="A12" s="2" t="s">
        <v>120</v>
      </c>
      <c r="B12" s="12" t="str">
        <f>STANDARD_DEFINITION!B12</f>
        <v>Stone and Masonry before 1900's (renovated)</v>
      </c>
      <c r="C12" s="2" t="s">
        <v>49</v>
      </c>
      <c r="D12" s="2" t="s">
        <v>51</v>
      </c>
      <c r="E12" s="2" t="s">
        <v>53</v>
      </c>
      <c r="F12" s="2" t="s">
        <v>54</v>
      </c>
      <c r="G12" s="2" t="s">
        <v>131</v>
      </c>
    </row>
    <row r="13" spans="1:7" x14ac:dyDescent="0.2">
      <c r="A13" s="2" t="s">
        <v>121</v>
      </c>
      <c r="B13" s="12" t="str">
        <f>STANDARD_DEFINITION!B13</f>
        <v>Concrete and Masonry from 1900's to 1930's  (renovated)</v>
      </c>
      <c r="C13" s="2" t="s">
        <v>49</v>
      </c>
      <c r="D13" s="2" t="s">
        <v>51</v>
      </c>
      <c r="E13" s="2" t="s">
        <v>53</v>
      </c>
      <c r="F13" s="2" t="s">
        <v>54</v>
      </c>
      <c r="G13" s="2" t="s">
        <v>131</v>
      </c>
    </row>
    <row r="14" spans="1:7" x14ac:dyDescent="0.2">
      <c r="A14" s="2" t="s">
        <v>122</v>
      </c>
      <c r="B14" s="12" t="str">
        <f>STANDARD_DEFINITION!B14</f>
        <v>Concrete and Masonry from 1930s to 1960's  (renovated)</v>
      </c>
      <c r="C14" s="2" t="s">
        <v>49</v>
      </c>
      <c r="D14" s="2" t="s">
        <v>51</v>
      </c>
      <c r="E14" s="2" t="s">
        <v>53</v>
      </c>
      <c r="F14" s="2" t="s">
        <v>54</v>
      </c>
      <c r="G14" s="2" t="s">
        <v>131</v>
      </c>
    </row>
    <row r="15" spans="1:7" x14ac:dyDescent="0.2">
      <c r="A15" s="2" t="s">
        <v>123</v>
      </c>
      <c r="B15" s="12" t="str">
        <f>STANDARD_DEFINITION!B15</f>
        <v>Concrete and Masonry from 1960's to 1970's  (renovated)</v>
      </c>
      <c r="C15" s="2" t="s">
        <v>49</v>
      </c>
      <c r="D15" s="2" t="s">
        <v>51</v>
      </c>
      <c r="E15" s="2" t="s">
        <v>53</v>
      </c>
      <c r="F15" s="2" t="s">
        <v>54</v>
      </c>
      <c r="G15" s="2" t="s">
        <v>131</v>
      </c>
    </row>
    <row r="16" spans="1:7" x14ac:dyDescent="0.2">
      <c r="A16" s="2" t="s">
        <v>124</v>
      </c>
      <c r="B16" s="12" t="str">
        <f>STANDARD_DEFINITION!B16</f>
        <v>Concrete and Masonry from 1970's to 1980's  (renovated)</v>
      </c>
      <c r="C16" s="2" t="s">
        <v>49</v>
      </c>
      <c r="D16" s="2" t="s">
        <v>51</v>
      </c>
      <c r="E16" s="2" t="s">
        <v>53</v>
      </c>
      <c r="F16" s="2" t="s">
        <v>54</v>
      </c>
      <c r="G16" s="2" t="s">
        <v>131</v>
      </c>
    </row>
    <row r="17" spans="1:7" x14ac:dyDescent="0.2">
      <c r="A17" s="2" t="s">
        <v>125</v>
      </c>
      <c r="B17" s="12" t="str">
        <f>STANDARD_DEFINITION!B17</f>
        <v>Concrete and Masonry from 1980's to 1990's  (renovated)</v>
      </c>
      <c r="C17" s="2" t="s">
        <v>49</v>
      </c>
      <c r="D17" s="2" t="s">
        <v>51</v>
      </c>
      <c r="E17" s="2" t="s">
        <v>53</v>
      </c>
      <c r="F17" s="2" t="s">
        <v>54</v>
      </c>
      <c r="G17" s="2" t="s">
        <v>131</v>
      </c>
    </row>
    <row r="18" spans="1:7" x14ac:dyDescent="0.2">
      <c r="A18" s="2" t="s">
        <v>126</v>
      </c>
      <c r="B18" s="12" t="str">
        <f>STANDARD_DEFINITION!B18</f>
        <v>Concrete and Masonry from 1990's to 2000's  (renovated)</v>
      </c>
      <c r="C18" s="2" t="s">
        <v>49</v>
      </c>
      <c r="D18" s="2" t="s">
        <v>51</v>
      </c>
      <c r="E18" s="2" t="s">
        <v>53</v>
      </c>
      <c r="F18" s="2" t="s">
        <v>54</v>
      </c>
      <c r="G18" s="2" t="s">
        <v>131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2023-04-29T13:08:44Z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