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8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9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5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0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2.xml" ContentType="application/vnd.openxmlformats-officedocument.drawing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13.xml" ContentType="application/vnd.openxmlformats-officedocument.drawing+xml"/>
  <Override PartName="/xl/charts/chart7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80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4.xml" ContentType="application/vnd.openxmlformats-officedocument.drawing+xml"/>
  <Override PartName="/xl/charts/chart81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82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83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84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85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86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15.xml" ContentType="application/vnd.openxmlformats-officedocument.drawing+xml"/>
  <Override PartName="/xl/charts/chart87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8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9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90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91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92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16.xml" ContentType="application/vnd.openxmlformats-officedocument.drawing+xml"/>
  <Override PartName="/xl/charts/chart93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94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95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96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97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8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9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17.xml" ContentType="application/vnd.openxmlformats-officedocument.drawing+xml"/>
  <Override PartName="/xl/charts/chart100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101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102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103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104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105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8.xml" ContentType="application/vnd.openxmlformats-officedocument.drawing+xml"/>
  <Override PartName="/xl/charts/chart106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107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8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9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10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11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9.xml" ContentType="application/vnd.openxmlformats-officedocument.drawing+xml"/>
  <Override PartName="/xl/charts/chart112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13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14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15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16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17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CH\archetypes\"/>
    </mc:Choice>
  </mc:AlternateContent>
  <bookViews>
    <workbookView xWindow="0" yWindow="0" windowWidth="4080" windowHeight="10140" tabRatio="890" activeTab="16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  <sheet name="UNIVERSITY" sheetId="26" r:id="rId19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7" i="26" l="1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S11" i="14"/>
  <c r="Y10" i="14"/>
  <c r="Y11" i="14" s="1"/>
  <c r="X10" i="14"/>
  <c r="X11" i="14" s="1"/>
  <c r="W10" i="14"/>
  <c r="W11" i="14" s="1"/>
  <c r="V10" i="14"/>
  <c r="V11" i="14" s="1"/>
  <c r="U10" i="14"/>
  <c r="U11" i="14" s="1"/>
  <c r="T10" i="14"/>
  <c r="T11" i="14" s="1"/>
  <c r="S10" i="14"/>
  <c r="R10" i="14"/>
  <c r="R11" i="14" s="1"/>
  <c r="Q10" i="14"/>
  <c r="Q11" i="14" s="1"/>
  <c r="P10" i="14"/>
  <c r="P11" i="14" s="1"/>
  <c r="O10" i="14"/>
  <c r="O11" i="14" s="1"/>
  <c r="N10" i="14"/>
  <c r="N11" i="14" s="1"/>
  <c r="M10" i="14"/>
  <c r="M11" i="14" s="1"/>
  <c r="L10" i="14"/>
  <c r="L11" i="14" s="1"/>
  <c r="K10" i="14"/>
  <c r="K11" i="14" s="1"/>
  <c r="J10" i="14"/>
  <c r="J11" i="14" s="1"/>
  <c r="I10" i="14"/>
  <c r="I11" i="14" s="1"/>
  <c r="H10" i="14"/>
  <c r="H11" i="14" s="1"/>
  <c r="G10" i="14"/>
  <c r="G11" i="14" s="1"/>
  <c r="F10" i="14"/>
  <c r="F11" i="14" s="1"/>
  <c r="E10" i="14"/>
  <c r="E11" i="14" s="1"/>
  <c r="D10" i="14"/>
  <c r="D11" i="14" s="1"/>
  <c r="C10" i="14"/>
  <c r="C11" i="14" s="1"/>
  <c r="B10" i="14"/>
  <c r="B11" i="14" s="1"/>
  <c r="B46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0" i="8"/>
  <c r="Y11" i="8" s="1"/>
  <c r="X10" i="8"/>
  <c r="X11" i="8" s="1"/>
  <c r="W10" i="8"/>
  <c r="W11" i="8" s="1"/>
  <c r="V10" i="8"/>
  <c r="V11" i="8" s="1"/>
  <c r="U10" i="8"/>
  <c r="U11" i="8" s="1"/>
  <c r="T10" i="8"/>
  <c r="T11" i="8" s="1"/>
  <c r="S10" i="8"/>
  <c r="S11" i="8" s="1"/>
  <c r="R10" i="8"/>
  <c r="R11" i="8" s="1"/>
  <c r="Q10" i="8"/>
  <c r="Q11" i="8" s="1"/>
  <c r="P10" i="8"/>
  <c r="P11" i="8" s="1"/>
  <c r="O10" i="8"/>
  <c r="O11" i="8" s="1"/>
  <c r="N10" i="8"/>
  <c r="N11" i="8" s="1"/>
  <c r="M10" i="8"/>
  <c r="M11" i="8" s="1"/>
  <c r="L10" i="8"/>
  <c r="L11" i="8" s="1"/>
  <c r="K10" i="8"/>
  <c r="K11" i="8" s="1"/>
  <c r="J10" i="8"/>
  <c r="J11" i="8" s="1"/>
  <c r="I10" i="8"/>
  <c r="I11" i="8" s="1"/>
  <c r="H10" i="8"/>
  <c r="H11" i="8" s="1"/>
  <c r="G10" i="8"/>
  <c r="G11" i="8" s="1"/>
  <c r="F10" i="8"/>
  <c r="F11" i="8" s="1"/>
  <c r="E10" i="8"/>
  <c r="E11" i="8" s="1"/>
  <c r="D10" i="8"/>
  <c r="D11" i="8" s="1"/>
  <c r="C10" i="8"/>
  <c r="C11" i="8" s="1"/>
  <c r="B10" i="8"/>
  <c r="B11" i="8" s="1"/>
  <c r="J5" i="8"/>
  <c r="J17" i="8" s="1"/>
  <c r="B5" i="8"/>
  <c r="B17" i="8" s="1"/>
  <c r="Y4" i="8"/>
  <c r="Y16" i="8" s="1"/>
  <c r="X4" i="8"/>
  <c r="X16" i="8" s="1"/>
  <c r="W4" i="8"/>
  <c r="W16" i="8" s="1"/>
  <c r="V4" i="8"/>
  <c r="V16" i="8" s="1"/>
  <c r="U4" i="8"/>
  <c r="U16" i="8" s="1"/>
  <c r="T4" i="8"/>
  <c r="T16" i="8" s="1"/>
  <c r="S4" i="8"/>
  <c r="S5" i="8" s="1"/>
  <c r="S17" i="8" s="1"/>
  <c r="R4" i="8"/>
  <c r="R16" i="8" s="1"/>
  <c r="Q4" i="8"/>
  <c r="Q16" i="8" s="1"/>
  <c r="P4" i="8"/>
  <c r="P16" i="8" s="1"/>
  <c r="O4" i="8"/>
  <c r="O16" i="8" s="1"/>
  <c r="N4" i="8"/>
  <c r="N16" i="8" s="1"/>
  <c r="M4" i="8"/>
  <c r="M16" i="8" s="1"/>
  <c r="L4" i="8"/>
  <c r="L16" i="8" s="1"/>
  <c r="K4" i="8"/>
  <c r="K16" i="8" s="1"/>
  <c r="J4" i="8"/>
  <c r="J16" i="8" s="1"/>
  <c r="I4" i="8"/>
  <c r="I16" i="8" s="1"/>
  <c r="H4" i="8"/>
  <c r="H16" i="8" s="1"/>
  <c r="G4" i="8"/>
  <c r="G16" i="8" s="1"/>
  <c r="F4" i="8"/>
  <c r="F16" i="8" s="1"/>
  <c r="E4" i="8"/>
  <c r="E16" i="8" s="1"/>
  <c r="D4" i="8"/>
  <c r="D16" i="8" s="1"/>
  <c r="C4" i="8"/>
  <c r="C5" i="8" s="1"/>
  <c r="C17" i="8" s="1"/>
  <c r="B4" i="8"/>
  <c r="B16" i="8" s="1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R5" i="8" l="1"/>
  <c r="R17" i="8" s="1"/>
  <c r="S16" i="8"/>
  <c r="D5" i="8"/>
  <c r="D17" i="8" s="1"/>
  <c r="L5" i="8"/>
  <c r="L17" i="8" s="1"/>
  <c r="T5" i="8"/>
  <c r="T17" i="8" s="1"/>
  <c r="C16" i="8"/>
  <c r="E5" i="8"/>
  <c r="E17" i="8" s="1"/>
  <c r="M5" i="8"/>
  <c r="M17" i="8" s="1"/>
  <c r="U5" i="8"/>
  <c r="U17" i="8" s="1"/>
  <c r="F5" i="8"/>
  <c r="F17" i="8" s="1"/>
  <c r="N5" i="8"/>
  <c r="N17" i="8" s="1"/>
  <c r="V5" i="8"/>
  <c r="V17" i="8" s="1"/>
  <c r="G5" i="8"/>
  <c r="G17" i="8" s="1"/>
  <c r="O5" i="8"/>
  <c r="O17" i="8" s="1"/>
  <c r="W5" i="8"/>
  <c r="W17" i="8" s="1"/>
  <c r="K5" i="8"/>
  <c r="K17" i="8" s="1"/>
  <c r="H5" i="8"/>
  <c r="H17" i="8" s="1"/>
  <c r="P5" i="8"/>
  <c r="P17" i="8" s="1"/>
  <c r="X5" i="8"/>
  <c r="X17" i="8" s="1"/>
  <c r="I5" i="8"/>
  <c r="I17" i="8" s="1"/>
  <c r="Q5" i="8"/>
  <c r="Q17" i="8" s="1"/>
  <c r="Y5" i="8"/>
  <c r="Y17" i="8" s="1"/>
</calcChain>
</file>

<file path=xl/comments1.xml><?xml version="1.0" encoding="utf-8"?>
<comments xmlns="http://schemas.openxmlformats.org/spreadsheetml/2006/main">
  <authors>
    <author>tc={5B7A9A8B-051A-4648-BF29-655BC230641B}</author>
  </authors>
  <commentList>
    <comment ref="B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matches gross arbeit</t>
        </r>
      </text>
    </comment>
  </commentList>
</comments>
</file>

<file path=xl/sharedStrings.xml><?xml version="1.0" encoding="utf-8"?>
<sst xmlns="http://schemas.openxmlformats.org/spreadsheetml/2006/main" count="3211" uniqueCount="32">
  <si>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</si>
  <si>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</si>
  <si>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</si>
  <si>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</si>
  <si>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</si>
  <si>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</si>
  <si>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</si>
  <si>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</si>
  <si>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</si>
  <si>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</si>
  <si>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</si>
  <si>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</si>
  <si>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</si>
  <si>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</si>
  <si>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</si>
  <si>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</si>
  <si>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</si>
  <si>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</si>
  <si>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</si>
  <si>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</si>
  <si>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</si>
  <si>
    <t>Weekday_5</t>
  </si>
  <si>
    <t>Saturday_5</t>
  </si>
  <si>
    <t>Sunday_5</t>
  </si>
  <si>
    <t>Schedule of Cooling Setpoints (daily)</t>
  </si>
  <si>
    <t>Schedule of Heating Setpoints (daily)</t>
  </si>
  <si>
    <t>OFF</t>
  </si>
  <si>
    <t>Weekday_6</t>
  </si>
  <si>
    <t>Sunday_6</t>
  </si>
  <si>
    <t>Saturday_6</t>
  </si>
  <si>
    <t>SETPOINT</t>
  </si>
  <si>
    <t>SETBACK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</si>
</sst>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2" xfId="1" applyNumberForma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0" fillId="4" borderId="1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0" fillId="4" borderId="1" xfId="0" applyFont="1" applyFill="1" applyBorder="1" applyAlignment="1">
      <alignment horizontal="center"/>
    </xf>
    <xf numFmtId="0" fontId="2" fillId="3" borderId="0" xfId="1" applyFill="1"/>
    <xf numFmtId="164" fontId="2" fillId="3" borderId="0" xfId="1" applyNumberFormat="1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164" fontId="0" fillId="3" borderId="3" xfId="0" applyNumberFormat="1" applyFont="1" applyFill="1" applyBorder="1" applyAlignment="1">
      <alignment horizontal="center"/>
    </xf>
    <xf numFmtId="164" fontId="0" fillId="3" borderId="4" xfId="0" applyNumberFormat="1" applyFont="1" applyFill="1" applyBorder="1" applyAlignment="1">
      <alignment horizontal="center"/>
    </xf>
    <xf numFmtId="164" fontId="0" fillId="3" borderId="5" xfId="0" applyNumberFormat="1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837424"/>
        <c:axId val="-2082261520"/>
      </c:barChart>
      <c:catAx>
        <c:axId val="-20928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61520"/>
        <c:crosses val="autoZero"/>
        <c:auto val="1"/>
        <c:lblAlgn val="ctr"/>
        <c:lblOffset val="100"/>
        <c:noMultiLvlLbl val="0"/>
      </c:catAx>
      <c:valAx>
        <c:axId val="-2082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37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4325030906391303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SINGLE_RES!$B$21:$Y$21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SINGLE_RES!$B$22:$Y$22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SINGLE_RES!$B$23:$Y$23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00880"/>
        <c:axId val="-2084404272"/>
      </c:barChart>
      <c:catAx>
        <c:axId val="-20844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4272"/>
        <c:crosses val="autoZero"/>
        <c:auto val="1"/>
        <c:lblAlgn val="ctr"/>
        <c:lblOffset val="100"/>
        <c:noMultiLvlLbl val="0"/>
      </c:catAx>
      <c:valAx>
        <c:axId val="-20844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0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66455725389007347"/>
          <c:h val="0.23378057742782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MUSEUM!$B$21:$Y$21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2-49E1-BE37-9B11C7869EB0}"/>
            </c:ext>
          </c:extLst>
        </c:ser>
        <c:ser>
          <c:idx val="1"/>
          <c:order val="1"/>
          <c:tx>
            <c:strRef>
              <c:f>MUSEUM!$A$22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MUSEUM!$B$22:$Y$22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62-49E1-BE37-9B11C7869EB0}"/>
            </c:ext>
          </c:extLst>
        </c:ser>
        <c:ser>
          <c:idx val="2"/>
          <c:order val="2"/>
          <c:tx>
            <c:strRef>
              <c:f>MUSEUM!$A$23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MUSEUM!$B$23:$Y$23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2-49E1-BE37-9B11C786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MUSEUM!$B$27:$Y$27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C-440B-BBCD-AFEAEAF4038A}"/>
            </c:ext>
          </c:extLst>
        </c:ser>
        <c:ser>
          <c:idx val="1"/>
          <c:order val="1"/>
          <c:tx>
            <c:strRef>
              <c:f>MUSEUM!$A$28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MUSEUM!$B$28:$Y$28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C-440B-BBCD-AFEAEAF4038A}"/>
            </c:ext>
          </c:extLst>
        </c:ser>
        <c:ser>
          <c:idx val="2"/>
          <c:order val="2"/>
          <c:tx>
            <c:strRef>
              <c:f>MUSEUM!$A$29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MUSEUM!$B$29:$Y$29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5C-440B-BBCD-AFEAEAF40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LIBRARY!$B$34:$M$34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0.6</c:v>
                </c:pt>
                <c:pt idx="8">
                  <c:v>1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SINGLE_RES!$B$21:$Y$21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49E6-A0D1-A85CE0CB9A1F}"/>
            </c:ext>
          </c:extLst>
        </c:ser>
        <c:ser>
          <c:idx val="1"/>
          <c:order val="1"/>
          <c:tx>
            <c:strRef>
              <c:f>SINGLE_RES!$A$22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SINGLE_RES!$B$22:$Y$22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C-49E6-A0D1-A85CE0CB9A1F}"/>
            </c:ext>
          </c:extLst>
        </c:ser>
        <c:ser>
          <c:idx val="2"/>
          <c:order val="2"/>
          <c:tx>
            <c:strRef>
              <c:f>SINGLE_RES!$A$23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SINGLE_RES!$B$23:$Y$23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C-49E6-A0D1-A85CE0CB9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LIBRARY!$B$21:$Y$21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8-4B85-BC8D-B59926E48B16}"/>
            </c:ext>
          </c:extLst>
        </c:ser>
        <c:ser>
          <c:idx val="1"/>
          <c:order val="1"/>
          <c:tx>
            <c:strRef>
              <c:f>LIBRARY!$A$22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LIBRARY!$B$22:$Y$22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B8-4B85-BC8D-B59926E48B16}"/>
            </c:ext>
          </c:extLst>
        </c:ser>
        <c:ser>
          <c:idx val="2"/>
          <c:order val="2"/>
          <c:tx>
            <c:strRef>
              <c:f>LIBRARY!$A$23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LIBRARY!$B$23:$Y$23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B8-4B85-BC8D-B59926E48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LIBRARY!$B$27:$Y$27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0-420E-9959-9C95AFCC005C}"/>
            </c:ext>
          </c:extLst>
        </c:ser>
        <c:ser>
          <c:idx val="1"/>
          <c:order val="1"/>
          <c:tx>
            <c:strRef>
              <c:f>LIBRARY!$A$28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LIBRARY!$B$28:$Y$28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D0-420E-9959-9C95AFCC005C}"/>
            </c:ext>
          </c:extLst>
        </c:ser>
        <c:ser>
          <c:idx val="2"/>
          <c:order val="2"/>
          <c:tx>
            <c:strRef>
              <c:f>LIBRARY!$A$29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LIBRARY!$B$29:$Y$29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D0-420E-9959-9C95AFCC0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4-4BEB-8467-9CE307B81112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4-4BEB-8467-9CE307B81112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4-4BEB-8467-9CE307B8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F-464B-865B-91BC620BD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1-4247-90CA-C18B9FCF785E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1-4247-90CA-C18B9FCF785E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1-4247-90CA-C18B9FCF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3-4CC3-97C4-262676001F57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3-4CC3-97C4-262676001F57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3-4CC3-97C4-262676001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UNIVERSITY!$B$21:$Y$21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2-4564-BA63-85ECAF09DEAB}"/>
            </c:ext>
          </c:extLst>
        </c:ser>
        <c:ser>
          <c:idx val="1"/>
          <c:order val="1"/>
          <c:tx>
            <c:strRef>
              <c:f>UNIVERSITY!$A$22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UNIVERSITY!$B$22:$Y$22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02-4564-BA63-85ECAF09DEAB}"/>
            </c:ext>
          </c:extLst>
        </c:ser>
        <c:ser>
          <c:idx val="2"/>
          <c:order val="2"/>
          <c:tx>
            <c:strRef>
              <c:f>UNIVERSITY!$A$23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UNIVERSITY!$B$23:$Y$23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02-4564-BA63-85ECAF09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UNIVERSITY!$B$27:$Y$27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D-4A2B-A9A1-75517C5C9FFF}"/>
            </c:ext>
          </c:extLst>
        </c:ser>
        <c:ser>
          <c:idx val="1"/>
          <c:order val="1"/>
          <c:tx>
            <c:strRef>
              <c:f>UNIVERSITY!$A$28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UNIVERSITY!$B$28:$Y$28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D-4A2B-A9A1-75517C5C9FFF}"/>
            </c:ext>
          </c:extLst>
        </c:ser>
        <c:ser>
          <c:idx val="2"/>
          <c:order val="2"/>
          <c:tx>
            <c:strRef>
              <c:f>UNIVERSITY!$A$29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UNIVERSITY!$B$29:$Y$29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D-4A2B-A9A1-75517C5C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SINGLE_RES!$B$27:$Y$27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1-42E0-A0BC-9F01879922BF}"/>
            </c:ext>
          </c:extLst>
        </c:ser>
        <c:ser>
          <c:idx val="1"/>
          <c:order val="1"/>
          <c:tx>
            <c:strRef>
              <c:f>SINGLE_RES!$A$28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SINGLE_RES!$B$28:$Y$28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4-4677-8CBB-658313C95200}"/>
            </c:ext>
          </c:extLst>
        </c:ser>
        <c:ser>
          <c:idx val="2"/>
          <c:order val="2"/>
          <c:tx>
            <c:strRef>
              <c:f>SINGLE_RES!$A$29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SINGLE_RES!$B$29:$Y$29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4-4677-8CBB-658313C9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OFFICE!$B$21:$Y$21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4-423F-AE9C-3283B4C9586B}"/>
            </c:ext>
          </c:extLst>
        </c:ser>
        <c:ser>
          <c:idx val="1"/>
          <c:order val="1"/>
          <c:tx>
            <c:strRef>
              <c:f>OFFICE!$A$22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OFFICE!$B$22:$Y$22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B4-423F-AE9C-3283B4C9586B}"/>
            </c:ext>
          </c:extLst>
        </c:ser>
        <c:ser>
          <c:idx val="2"/>
          <c:order val="2"/>
          <c:tx>
            <c:strRef>
              <c:f>OFFICE!$A$23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OFFICE!$B$23:$Y$23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B4-423F-AE9C-3283B4C95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.5"/>
          <c:min val="2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OFFICE!$B$27:$Y$27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A-4A16-98B1-BB5C363B3416}"/>
            </c:ext>
          </c:extLst>
        </c:ser>
        <c:ser>
          <c:idx val="1"/>
          <c:order val="1"/>
          <c:tx>
            <c:strRef>
              <c:f>OFFICE!$A$28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OFFICE!$B$28:$Y$28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A-4A16-98B1-BB5C363B3416}"/>
            </c:ext>
          </c:extLst>
        </c:ser>
        <c:ser>
          <c:idx val="2"/>
          <c:order val="2"/>
          <c:tx>
            <c:strRef>
              <c:f>OFFICE!$A$29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OFFICE!$B$29:$Y$29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A-4A16-98B1-BB5C363B3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7216"/>
        <c:axId val="-2086572768"/>
      </c:barChart>
      <c:catAx>
        <c:axId val="-20798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72768"/>
        <c:crosses val="autoZero"/>
        <c:auto val="1"/>
        <c:lblAlgn val="ctr"/>
        <c:lblOffset val="100"/>
        <c:noMultiLvlLbl val="0"/>
      </c:catAx>
      <c:valAx>
        <c:axId val="-208657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7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23584"/>
        <c:axId val="-2092821712"/>
      </c:barChart>
      <c:catAx>
        <c:axId val="-20824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21712"/>
        <c:crosses val="autoZero"/>
        <c:auto val="1"/>
        <c:lblAlgn val="ctr"/>
        <c:lblOffset val="100"/>
        <c:noMultiLvlLbl val="0"/>
      </c:catAx>
      <c:valAx>
        <c:axId val="-2092821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235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523952"/>
        <c:axId val="-2086616048"/>
      </c:barChart>
      <c:catAx>
        <c:axId val="-20865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048"/>
        <c:crosses val="autoZero"/>
        <c:auto val="1"/>
        <c:lblAlgn val="ctr"/>
        <c:lblOffset val="100"/>
        <c:noMultiLvlLbl val="0"/>
      </c:catAx>
      <c:valAx>
        <c:axId val="-208661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23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9936"/>
        <c:axId val="-2086221984"/>
      </c:barChart>
      <c:catAx>
        <c:axId val="-20798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21984"/>
        <c:crosses val="autoZero"/>
        <c:auto val="1"/>
        <c:lblAlgn val="ctr"/>
        <c:lblOffset val="100"/>
        <c:noMultiLvlLbl val="0"/>
      </c:catAx>
      <c:valAx>
        <c:axId val="-20862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9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126528"/>
        <c:axId val="-2132650848"/>
      </c:barChart>
      <c:catAx>
        <c:axId val="-20861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50848"/>
        <c:crosses val="autoZero"/>
        <c:auto val="1"/>
        <c:lblAlgn val="ctr"/>
        <c:lblOffset val="100"/>
        <c:noMultiLvlLbl val="0"/>
      </c:catAx>
      <c:valAx>
        <c:axId val="-21326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2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INDUSTRIAL!$A$40</c:f>
              <c:strCache>
                <c:ptCount val="1"/>
                <c:pt idx="0">
                  <c:v>Weekday_6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INDUSTRIAL!$B$40:$Y$40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INDUSTRIAL!$A$41</c:f>
              <c:strCache>
                <c:ptCount val="1"/>
                <c:pt idx="0">
                  <c:v>Saturday_6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INDUSTRIAL!$B$41:$Y$41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INDUSTRIAL!$A$42</c:f>
              <c:strCache>
                <c:ptCount val="1"/>
                <c:pt idx="0">
                  <c:v>Sunday_6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INDUSTRIAL!$B$42:$Y$42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INDUSTRIAL!$B$27:$Y$27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D-43C3-A553-9F33445045BF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INDUSTRIAL!$B$28:$Y$28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DD-43C3-A553-9F33445045BF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INDUSTRIAL!$B$29:$Y$29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DD-43C3-A553-9F334450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INDUSTRIAL!$B$21:$Y$21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E-44DC-A662-6218C18AB5AC}"/>
            </c:ext>
          </c:extLst>
        </c:ser>
        <c:ser>
          <c:idx val="1"/>
          <c:order val="1"/>
          <c:tx>
            <c:strRef>
              <c:f>INDUSTRIAL!$A$22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INDUSTRIAL!$B$22:$Y$22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DE-44DC-A662-6218C18AB5AC}"/>
            </c:ext>
          </c:extLst>
        </c:ser>
        <c:ser>
          <c:idx val="2"/>
          <c:order val="2"/>
          <c:tx>
            <c:strRef>
              <c:f>INDUSTRIAL!$A$23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INDUSTRIAL!$B$23:$Y$23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E-44DC-A662-6218C18AB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.5"/>
          <c:min val="2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86928"/>
        <c:axId val="-2132494304"/>
      </c:barChart>
      <c:catAx>
        <c:axId val="-21324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94304"/>
        <c:crosses val="autoZero"/>
        <c:auto val="1"/>
        <c:lblAlgn val="ctr"/>
        <c:lblOffset val="100"/>
        <c:noMultiLvlLbl val="0"/>
      </c:catAx>
      <c:valAx>
        <c:axId val="-2132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86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511456"/>
        <c:axId val="-2132508176"/>
      </c:barChart>
      <c:catAx>
        <c:axId val="-21325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08176"/>
        <c:crosses val="autoZero"/>
        <c:auto val="1"/>
        <c:lblAlgn val="ctr"/>
        <c:lblOffset val="100"/>
        <c:noMultiLvlLbl val="0"/>
      </c:catAx>
      <c:valAx>
        <c:axId val="-213250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114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60304"/>
        <c:axId val="-2086429248"/>
      </c:barChart>
      <c:catAx>
        <c:axId val="-21324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429248"/>
        <c:crosses val="autoZero"/>
        <c:auto val="1"/>
        <c:lblAlgn val="ctr"/>
        <c:lblOffset val="100"/>
        <c:noMultiLvlLbl val="0"/>
      </c:catAx>
      <c:valAx>
        <c:axId val="-20864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6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66096"/>
        <c:axId val="-2079862720"/>
      </c:barChart>
      <c:catAx>
        <c:axId val="-20798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2720"/>
        <c:crosses val="autoZero"/>
        <c:auto val="1"/>
        <c:lblAlgn val="ctr"/>
        <c:lblOffset val="100"/>
        <c:noMultiLvlLbl val="0"/>
      </c:catAx>
      <c:valAx>
        <c:axId val="-20798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6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207504"/>
        <c:axId val="-2107010544"/>
      </c:barChart>
      <c:catAx>
        <c:axId val="-21122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10544"/>
        <c:crosses val="autoZero"/>
        <c:auto val="1"/>
        <c:lblAlgn val="ctr"/>
        <c:lblOffset val="100"/>
        <c:noMultiLvlLbl val="0"/>
      </c:catAx>
      <c:valAx>
        <c:axId val="-21070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207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5456098285495403"/>
          <c:h val="0.26044802052701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RETAIL!$B$21:$Y$21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8-4906-862C-010ED32A5702}"/>
            </c:ext>
          </c:extLst>
        </c:ser>
        <c:ser>
          <c:idx val="1"/>
          <c:order val="1"/>
          <c:tx>
            <c:strRef>
              <c:f>RETAIL!$A$22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RETAIL!$B$22:$Y$22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8-4906-862C-010ED32A5702}"/>
            </c:ext>
          </c:extLst>
        </c:ser>
        <c:ser>
          <c:idx val="2"/>
          <c:order val="2"/>
          <c:tx>
            <c:strRef>
              <c:f>RETAIL!$A$23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RETAIL!$B$23:$Y$23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B8-4906-862C-010ED32A5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RETAIL!$B$27:$Y$27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0-4910-BB82-237667602F89}"/>
            </c:ext>
          </c:extLst>
        </c:ser>
        <c:ser>
          <c:idx val="1"/>
          <c:order val="1"/>
          <c:tx>
            <c:strRef>
              <c:f>RETAIL!$A$28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RETAIL!$B$28:$Y$28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30-4910-BB82-237667602F89}"/>
            </c:ext>
          </c:extLst>
        </c:ser>
        <c:ser>
          <c:idx val="2"/>
          <c:order val="2"/>
          <c:tx>
            <c:strRef>
              <c:f>RETAIL!$A$29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RETAIL!$B$29:$Y$29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0-4910-BB82-237667602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0.6</c:v>
                </c:pt>
                <c:pt idx="12">
                  <c:v>1</c:v>
                </c:pt>
                <c:pt idx="13">
                  <c:v>0.6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0.6</c:v>
                </c:pt>
                <c:pt idx="21">
                  <c:v>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0.6</c:v>
                </c:pt>
                <c:pt idx="12">
                  <c:v>1</c:v>
                </c:pt>
                <c:pt idx="13">
                  <c:v>0.6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0.6</c:v>
                </c:pt>
                <c:pt idx="21">
                  <c:v>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708464"/>
        <c:axId val="-2079705088"/>
      </c:barChart>
      <c:catAx>
        <c:axId val="-20797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5088"/>
        <c:crosses val="autoZero"/>
        <c:auto val="1"/>
        <c:lblAlgn val="ctr"/>
        <c:lblOffset val="100"/>
        <c:noMultiLvlLbl val="0"/>
      </c:catAx>
      <c:valAx>
        <c:axId val="-20797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72496"/>
        <c:axId val="-2079669184"/>
      </c:barChart>
      <c:catAx>
        <c:axId val="-20796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69184"/>
        <c:crosses val="autoZero"/>
        <c:auto val="1"/>
        <c:lblAlgn val="ctr"/>
        <c:lblOffset val="100"/>
        <c:noMultiLvlLbl val="0"/>
      </c:catAx>
      <c:valAx>
        <c:axId val="-207966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724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1</c:v>
                </c:pt>
                <c:pt idx="13">
                  <c:v>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1</c:v>
                </c:pt>
                <c:pt idx="22">
                  <c:v>0.8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1</c:v>
                </c:pt>
                <c:pt idx="13">
                  <c:v>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1</c:v>
                </c:pt>
                <c:pt idx="22">
                  <c:v>0.8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20592"/>
        <c:axId val="-2079617216"/>
      </c:barChart>
      <c:catAx>
        <c:axId val="-20796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17216"/>
        <c:crosses val="autoZero"/>
        <c:auto val="1"/>
        <c:lblAlgn val="ctr"/>
        <c:lblOffset val="100"/>
        <c:noMultiLvlLbl val="0"/>
      </c:catAx>
      <c:valAx>
        <c:axId val="-2079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20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0.6</c:v>
                </c:pt>
                <c:pt idx="12">
                  <c:v>1</c:v>
                </c:pt>
                <c:pt idx="13">
                  <c:v>0.6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0.6</c:v>
                </c:pt>
                <c:pt idx="21">
                  <c:v>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0.6</c:v>
                </c:pt>
                <c:pt idx="12">
                  <c:v>1</c:v>
                </c:pt>
                <c:pt idx="13">
                  <c:v>0.6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0.6</c:v>
                </c:pt>
                <c:pt idx="21">
                  <c:v>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69056"/>
        <c:axId val="-2079565680"/>
      </c:barChart>
      <c:catAx>
        <c:axId val="-20795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5680"/>
        <c:crosses val="autoZero"/>
        <c:auto val="1"/>
        <c:lblAlgn val="ctr"/>
        <c:lblOffset val="100"/>
        <c:noMultiLvlLbl val="0"/>
      </c:catAx>
      <c:valAx>
        <c:axId val="-2079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9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RESTAURANT!$B$21:$Y$21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8-427B-B494-9C6BF9475D59}"/>
            </c:ext>
          </c:extLst>
        </c:ser>
        <c:ser>
          <c:idx val="1"/>
          <c:order val="1"/>
          <c:tx>
            <c:strRef>
              <c:f>RESTAURANT!$A$22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RESTAURANT!$B$22:$Y$22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8-427B-B494-9C6BF9475D59}"/>
            </c:ext>
          </c:extLst>
        </c:ser>
        <c:ser>
          <c:idx val="2"/>
          <c:order val="2"/>
          <c:tx>
            <c:strRef>
              <c:f>RESTAURANT!$A$23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RESTAURANT!$B$23:$Y$23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A8-427B-B494-9C6BF9475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RESTAURANT!$B$27:$Y$27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0-41BB-9784-AF66EF954D6C}"/>
            </c:ext>
          </c:extLst>
        </c:ser>
        <c:ser>
          <c:idx val="1"/>
          <c:order val="1"/>
          <c:tx>
            <c:strRef>
              <c:f>RESTAURANT!$A$28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RESTAURANT!$B$28:$Y$28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00-41BB-9784-AF66EF954D6C}"/>
            </c:ext>
          </c:extLst>
        </c:ser>
        <c:ser>
          <c:idx val="2"/>
          <c:order val="2"/>
          <c:tx>
            <c:strRef>
              <c:f>RESTAURANT!$A$29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RESTAURANT!$B$29:$Y$29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00-41BB-9784-AF66EF954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05936"/>
        <c:axId val="-2079502560"/>
      </c:barChart>
      <c:catAx>
        <c:axId val="-20795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2560"/>
        <c:crosses val="autoZero"/>
        <c:auto val="1"/>
        <c:lblAlgn val="ctr"/>
        <c:lblOffset val="100"/>
        <c:noMultiLvlLbl val="0"/>
      </c:catAx>
      <c:valAx>
        <c:axId val="-2079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5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69968"/>
        <c:axId val="-2079466656"/>
      </c:barChart>
      <c:catAx>
        <c:axId val="-20794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6656"/>
        <c:crosses val="autoZero"/>
        <c:auto val="1"/>
        <c:lblAlgn val="ctr"/>
        <c:lblOffset val="100"/>
        <c:noMultiLvlLbl val="0"/>
      </c:catAx>
      <c:valAx>
        <c:axId val="-207946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99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18064"/>
        <c:axId val="-2079414688"/>
      </c:barChart>
      <c:catAx>
        <c:axId val="-20794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4688"/>
        <c:crosses val="autoZero"/>
        <c:auto val="1"/>
        <c:lblAlgn val="ctr"/>
        <c:lblOffset val="100"/>
        <c:noMultiLvlLbl val="0"/>
      </c:catAx>
      <c:valAx>
        <c:axId val="-20794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8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155050306211730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366528"/>
        <c:axId val="-2079363152"/>
      </c:barChart>
      <c:catAx>
        <c:axId val="-20793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3152"/>
        <c:crosses val="autoZero"/>
        <c:auto val="1"/>
        <c:lblAlgn val="ctr"/>
        <c:lblOffset val="100"/>
        <c:noMultiLvlLbl val="0"/>
      </c:catAx>
      <c:valAx>
        <c:axId val="-20793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SERVERROOM!$B$21:$Y$21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F-4D53-87DC-C2D796FA83CE}"/>
            </c:ext>
          </c:extLst>
        </c:ser>
        <c:ser>
          <c:idx val="1"/>
          <c:order val="1"/>
          <c:tx>
            <c:strRef>
              <c:f>SERVERROOM!$A$22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SERVERROOM!$B$22:$Y$22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DF-4D53-87DC-C2D796FA83CE}"/>
            </c:ext>
          </c:extLst>
        </c:ser>
        <c:ser>
          <c:idx val="2"/>
          <c:order val="2"/>
          <c:tx>
            <c:strRef>
              <c:f>SERVERROOM!$A$23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SERVERROOM!$B$23:$Y$23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DF-4D53-87DC-C2D796FA8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SERVERROOM!$B$27:$Y$27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4-4901-A037-0ECF8097ADE4}"/>
            </c:ext>
          </c:extLst>
        </c:ser>
        <c:ser>
          <c:idx val="1"/>
          <c:order val="1"/>
          <c:tx>
            <c:strRef>
              <c:f>SERVERROOM!$A$28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SERVERROOM!$B$28:$Y$28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54-4901-A037-0ECF8097ADE4}"/>
            </c:ext>
          </c:extLst>
        </c:ser>
        <c:ser>
          <c:idx val="2"/>
          <c:order val="2"/>
          <c:tx>
            <c:strRef>
              <c:f>SERVERROOM!$A$29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SERVERROOM!$B$29:$Y$29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54-4901-A037-0ECF8097A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965808"/>
        <c:axId val="-2079969200"/>
      </c:barChart>
      <c:catAx>
        <c:axId val="-20799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9200"/>
        <c:crosses val="autoZero"/>
        <c:auto val="1"/>
        <c:lblAlgn val="ctr"/>
        <c:lblOffset val="100"/>
        <c:noMultiLvlLbl val="0"/>
      </c:catAx>
      <c:valAx>
        <c:axId val="-20799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5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04048"/>
        <c:axId val="-2080007376"/>
      </c:barChart>
      <c:catAx>
        <c:axId val="-20800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7376"/>
        <c:crosses val="autoZero"/>
        <c:auto val="1"/>
        <c:lblAlgn val="ctr"/>
        <c:lblOffset val="100"/>
        <c:noMultiLvlLbl val="0"/>
      </c:catAx>
      <c:valAx>
        <c:axId val="-2080007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4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76240"/>
        <c:axId val="-2080079632"/>
      </c:barChart>
      <c:catAx>
        <c:axId val="-20800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9632"/>
        <c:crosses val="autoZero"/>
        <c:auto val="1"/>
        <c:lblAlgn val="ctr"/>
        <c:lblOffset val="100"/>
        <c:noMultiLvlLbl val="0"/>
      </c:catAx>
      <c:valAx>
        <c:axId val="-20800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6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30544"/>
        <c:axId val="-2080133936"/>
      </c:barChart>
      <c:catAx>
        <c:axId val="-20801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3936"/>
        <c:crosses val="autoZero"/>
        <c:auto val="1"/>
        <c:lblAlgn val="ctr"/>
        <c:lblOffset val="100"/>
        <c:noMultiLvlLbl val="0"/>
      </c:catAx>
      <c:valAx>
        <c:axId val="-20801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0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SWIMMING!$B$21:$Y$21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6-4669-BC85-802BFB2DC4B2}"/>
            </c:ext>
          </c:extLst>
        </c:ser>
        <c:ser>
          <c:idx val="1"/>
          <c:order val="1"/>
          <c:tx>
            <c:strRef>
              <c:f>SWIMMING!$A$22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SWIMMING!$B$22:$Y$22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76-4669-BC85-802BFB2DC4B2}"/>
            </c:ext>
          </c:extLst>
        </c:ser>
        <c:ser>
          <c:idx val="2"/>
          <c:order val="2"/>
          <c:tx>
            <c:strRef>
              <c:f>SWIMMING!$A$23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SWIMMING!$B$23:$Y$23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76-4669-BC85-802BFB2DC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SWIMMING!$B$27:$Y$27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C-4453-B408-2EC03BB31D31}"/>
            </c:ext>
          </c:extLst>
        </c:ser>
        <c:ser>
          <c:idx val="1"/>
          <c:order val="1"/>
          <c:tx>
            <c:strRef>
              <c:f>SWIMMING!$A$28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SWIMMING!$B$28:$Y$28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8C-4453-B408-2EC03BB31D31}"/>
            </c:ext>
          </c:extLst>
        </c:ser>
        <c:ser>
          <c:idx val="2"/>
          <c:order val="2"/>
          <c:tx>
            <c:strRef>
              <c:f>SWIMMING!$A$29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SWIMMING!$B$29:$Y$29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8C-4453-B408-2EC03BB31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A-4E25-83F2-76EC0BDB76E5}"/>
            </c:ext>
          </c:extLst>
        </c:ser>
        <c:ser>
          <c:idx val="1"/>
          <c:order val="1"/>
          <c:tx>
            <c:strRef>
              <c:f>MULTI_RES!$A$22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A-4E25-83F2-76EC0BDB76E5}"/>
            </c:ext>
          </c:extLst>
        </c:ser>
        <c:ser>
          <c:idx val="2"/>
          <c:order val="2"/>
          <c:tx>
            <c:strRef>
              <c:f>MULTI_RES!$A$23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A-4E25-83F2-76EC0BDB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0.2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96032"/>
        <c:axId val="-2080199424"/>
      </c:barChart>
      <c:catAx>
        <c:axId val="-20801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9424"/>
        <c:crosses val="autoZero"/>
        <c:auto val="1"/>
        <c:lblAlgn val="ctr"/>
        <c:lblOffset val="100"/>
        <c:noMultiLvlLbl val="0"/>
      </c:catAx>
      <c:valAx>
        <c:axId val="-20801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6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SCHOOL!$B$34:$M$34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0.6</c:v>
                </c:pt>
                <c:pt idx="8">
                  <c:v>1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33872"/>
        <c:axId val="-2080237200"/>
      </c:barChart>
      <c:catAx>
        <c:axId val="-20802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7200"/>
        <c:crosses val="autoZero"/>
        <c:auto val="1"/>
        <c:lblAlgn val="ctr"/>
        <c:lblOffset val="100"/>
        <c:noMultiLvlLbl val="0"/>
      </c:catAx>
      <c:valAx>
        <c:axId val="-208023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0.2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88464"/>
        <c:axId val="-2080291856"/>
      </c:barChart>
      <c:catAx>
        <c:axId val="-20802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91856"/>
        <c:crosses val="autoZero"/>
        <c:auto val="1"/>
        <c:lblAlgn val="ctr"/>
        <c:lblOffset val="100"/>
        <c:noMultiLvlLbl val="0"/>
      </c:catAx>
      <c:valAx>
        <c:axId val="-2080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8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8.0000000000000019E-3</c:v>
                </c:pt>
                <c:pt idx="8">
                  <c:v>1.6000000000000004E-2</c:v>
                </c:pt>
                <c:pt idx="9">
                  <c:v>3.2000000000000008E-2</c:v>
                </c:pt>
                <c:pt idx="10">
                  <c:v>3.2000000000000008E-2</c:v>
                </c:pt>
                <c:pt idx="11">
                  <c:v>1.6000000000000004E-2</c:v>
                </c:pt>
                <c:pt idx="12">
                  <c:v>8.0000000000000019E-3</c:v>
                </c:pt>
                <c:pt idx="13">
                  <c:v>1.6000000000000004E-2</c:v>
                </c:pt>
                <c:pt idx="14">
                  <c:v>3.2000000000000008E-2</c:v>
                </c:pt>
                <c:pt idx="15">
                  <c:v>3.2000000000000008E-2</c:v>
                </c:pt>
                <c:pt idx="16">
                  <c:v>8.0000000000000019E-3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342720"/>
        <c:axId val="-2080346112"/>
      </c:barChart>
      <c:catAx>
        <c:axId val="-2080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6112"/>
        <c:crosses val="autoZero"/>
        <c:auto val="1"/>
        <c:lblAlgn val="ctr"/>
        <c:lblOffset val="100"/>
        <c:noMultiLvlLbl val="0"/>
      </c:catAx>
      <c:valAx>
        <c:axId val="-20803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2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SCHOOL!$B$21:$Y$21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2-4FCF-A9BF-19FE8C87EF2E}"/>
            </c:ext>
          </c:extLst>
        </c:ser>
        <c:ser>
          <c:idx val="1"/>
          <c:order val="1"/>
          <c:tx>
            <c:strRef>
              <c:f>SCHOOL!$A$22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SCHOOL!$B$22:$Y$22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2-4FCF-A9BF-19FE8C87EF2E}"/>
            </c:ext>
          </c:extLst>
        </c:ser>
        <c:ser>
          <c:idx val="2"/>
          <c:order val="2"/>
          <c:tx>
            <c:strRef>
              <c:f>SCHOOL!$A$23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SCHOOL!$B$23:$Y$23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82-4FCF-A9BF-19FE8C87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SCHOOL!$B$27:$Y$27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2-4254-95A7-A39604B551A0}"/>
            </c:ext>
          </c:extLst>
        </c:ser>
        <c:ser>
          <c:idx val="1"/>
          <c:order val="1"/>
          <c:tx>
            <c:strRef>
              <c:f>SCHOOL!$A$28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SCHOOL!$B$28:$Y$28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2-4254-95A7-A39604B551A0}"/>
            </c:ext>
          </c:extLst>
        </c:ser>
        <c:ser>
          <c:idx val="2"/>
          <c:order val="2"/>
          <c:tx>
            <c:strRef>
              <c:f>SCHOOL!$A$29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SCHOOL!$B$29:$Y$29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2-4254-95A7-A39604B55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47760"/>
        <c:axId val="-2084451152"/>
      </c:barChart>
      <c:catAx>
        <c:axId val="-20844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51152"/>
        <c:crosses val="autoZero"/>
        <c:auto val="1"/>
        <c:lblAlgn val="ctr"/>
        <c:lblOffset val="100"/>
        <c:noMultiLvlLbl val="0"/>
      </c:catAx>
      <c:valAx>
        <c:axId val="-2084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47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85616"/>
        <c:axId val="-2084488944"/>
      </c:barChart>
      <c:catAx>
        <c:axId val="-20844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8944"/>
        <c:crosses val="autoZero"/>
        <c:auto val="1"/>
        <c:lblAlgn val="ctr"/>
        <c:lblOffset val="100"/>
        <c:noMultiLvlLbl val="0"/>
      </c:catAx>
      <c:valAx>
        <c:axId val="-2084488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5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0.14400000000000002</c:v>
                </c:pt>
                <c:pt idx="1">
                  <c:v>0.14400000000000002</c:v>
                </c:pt>
                <c:pt idx="2">
                  <c:v>0.14400000000000002</c:v>
                </c:pt>
                <c:pt idx="3">
                  <c:v>0.14400000000000002</c:v>
                </c:pt>
                <c:pt idx="4">
                  <c:v>0.14400000000000002</c:v>
                </c:pt>
                <c:pt idx="5">
                  <c:v>0.14400000000000002</c:v>
                </c:pt>
                <c:pt idx="6">
                  <c:v>0.14600000000000002</c:v>
                </c:pt>
                <c:pt idx="7">
                  <c:v>0.20800000000000002</c:v>
                </c:pt>
                <c:pt idx="8">
                  <c:v>0.42800000000000005</c:v>
                </c:pt>
                <c:pt idx="9">
                  <c:v>0.54</c:v>
                </c:pt>
                <c:pt idx="10">
                  <c:v>0.65200000000000002</c:v>
                </c:pt>
                <c:pt idx="11">
                  <c:v>0.54</c:v>
                </c:pt>
                <c:pt idx="12">
                  <c:v>0.32000000000000006</c:v>
                </c:pt>
                <c:pt idx="13">
                  <c:v>0.42800000000000005</c:v>
                </c:pt>
                <c:pt idx="14">
                  <c:v>0.65200000000000002</c:v>
                </c:pt>
                <c:pt idx="15">
                  <c:v>0.54</c:v>
                </c:pt>
                <c:pt idx="16">
                  <c:v>0.42800000000000005</c:v>
                </c:pt>
                <c:pt idx="17">
                  <c:v>0.20800000000000002</c:v>
                </c:pt>
                <c:pt idx="18">
                  <c:v>0.14600000000000002</c:v>
                </c:pt>
                <c:pt idx="19">
                  <c:v>0.40200000000000002</c:v>
                </c:pt>
                <c:pt idx="20">
                  <c:v>0.316</c:v>
                </c:pt>
                <c:pt idx="21">
                  <c:v>0.23000000000000004</c:v>
                </c:pt>
                <c:pt idx="22">
                  <c:v>0.14400000000000002</c:v>
                </c:pt>
                <c:pt idx="23">
                  <c:v>0.14400000000000002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0.14400000000000002</c:v>
                </c:pt>
                <c:pt idx="1">
                  <c:v>0.14400000000000002</c:v>
                </c:pt>
                <c:pt idx="2">
                  <c:v>0.14400000000000002</c:v>
                </c:pt>
                <c:pt idx="3">
                  <c:v>0.14400000000000002</c:v>
                </c:pt>
                <c:pt idx="4">
                  <c:v>0.14400000000000002</c:v>
                </c:pt>
                <c:pt idx="5">
                  <c:v>0.14400000000000002</c:v>
                </c:pt>
                <c:pt idx="6">
                  <c:v>0.14600000000000002</c:v>
                </c:pt>
                <c:pt idx="7">
                  <c:v>0.20800000000000002</c:v>
                </c:pt>
                <c:pt idx="8">
                  <c:v>0.42800000000000005</c:v>
                </c:pt>
                <c:pt idx="9">
                  <c:v>0.54</c:v>
                </c:pt>
                <c:pt idx="10">
                  <c:v>0.65200000000000002</c:v>
                </c:pt>
                <c:pt idx="11">
                  <c:v>0.54</c:v>
                </c:pt>
                <c:pt idx="12">
                  <c:v>0.32000000000000006</c:v>
                </c:pt>
                <c:pt idx="13">
                  <c:v>0.42800000000000005</c:v>
                </c:pt>
                <c:pt idx="14">
                  <c:v>0.65200000000000002</c:v>
                </c:pt>
                <c:pt idx="15">
                  <c:v>0.54</c:v>
                </c:pt>
                <c:pt idx="16">
                  <c:v>0.42800000000000005</c:v>
                </c:pt>
                <c:pt idx="17">
                  <c:v>0.20800000000000002</c:v>
                </c:pt>
                <c:pt idx="18">
                  <c:v>0.14600000000000002</c:v>
                </c:pt>
                <c:pt idx="19">
                  <c:v>0.40200000000000002</c:v>
                </c:pt>
                <c:pt idx="20">
                  <c:v>0.316</c:v>
                </c:pt>
                <c:pt idx="21">
                  <c:v>0.23000000000000004</c:v>
                </c:pt>
                <c:pt idx="22">
                  <c:v>0.14400000000000002</c:v>
                </c:pt>
                <c:pt idx="23">
                  <c:v>0.14400000000000002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0.14400000000000002</c:v>
                </c:pt>
                <c:pt idx="1">
                  <c:v>0.14400000000000002</c:v>
                </c:pt>
                <c:pt idx="2">
                  <c:v>0.14400000000000002</c:v>
                </c:pt>
                <c:pt idx="3">
                  <c:v>0.14400000000000002</c:v>
                </c:pt>
                <c:pt idx="4">
                  <c:v>0.14400000000000002</c:v>
                </c:pt>
                <c:pt idx="5">
                  <c:v>0.14400000000000002</c:v>
                </c:pt>
                <c:pt idx="6">
                  <c:v>0.14600000000000002</c:v>
                </c:pt>
                <c:pt idx="7">
                  <c:v>0.20800000000000002</c:v>
                </c:pt>
                <c:pt idx="8">
                  <c:v>0.42800000000000005</c:v>
                </c:pt>
                <c:pt idx="9">
                  <c:v>0.54</c:v>
                </c:pt>
                <c:pt idx="10">
                  <c:v>0.65200000000000002</c:v>
                </c:pt>
                <c:pt idx="11">
                  <c:v>0.54</c:v>
                </c:pt>
                <c:pt idx="12">
                  <c:v>0.32000000000000006</c:v>
                </c:pt>
                <c:pt idx="13">
                  <c:v>0.42800000000000005</c:v>
                </c:pt>
                <c:pt idx="14">
                  <c:v>0.65200000000000002</c:v>
                </c:pt>
                <c:pt idx="15">
                  <c:v>0.54</c:v>
                </c:pt>
                <c:pt idx="16">
                  <c:v>0.42800000000000005</c:v>
                </c:pt>
                <c:pt idx="17">
                  <c:v>0.20800000000000002</c:v>
                </c:pt>
                <c:pt idx="18">
                  <c:v>0.14600000000000002</c:v>
                </c:pt>
                <c:pt idx="19">
                  <c:v>0.40200000000000002</c:v>
                </c:pt>
                <c:pt idx="20">
                  <c:v>0.316</c:v>
                </c:pt>
                <c:pt idx="21">
                  <c:v>0.23000000000000004</c:v>
                </c:pt>
                <c:pt idx="22">
                  <c:v>0.14400000000000002</c:v>
                </c:pt>
                <c:pt idx="23">
                  <c:v>0.14400000000000002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540240"/>
        <c:axId val="-2084543632"/>
      </c:barChart>
      <c:catAx>
        <c:axId val="-20845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3632"/>
        <c:crosses val="autoZero"/>
        <c:auto val="1"/>
        <c:lblAlgn val="ctr"/>
        <c:lblOffset val="100"/>
        <c:noMultiLvlLbl val="0"/>
      </c:catAx>
      <c:valAx>
        <c:axId val="-20845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0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818240"/>
        <c:axId val="-2077814864"/>
      </c:barChart>
      <c:catAx>
        <c:axId val="-20778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4864"/>
        <c:crosses val="autoZero"/>
        <c:auto val="1"/>
        <c:lblAlgn val="ctr"/>
        <c:lblOffset val="100"/>
        <c:noMultiLvlLbl val="0"/>
      </c:catAx>
      <c:valAx>
        <c:axId val="-20778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8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2-49BA-B23B-AE1A2A65FC9C}"/>
            </c:ext>
          </c:extLst>
        </c:ser>
        <c:ser>
          <c:idx val="1"/>
          <c:order val="1"/>
          <c:tx>
            <c:strRef>
              <c:f>MULTI_RES!$A$28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2-49BA-B23B-AE1A2A65FC9C}"/>
            </c:ext>
          </c:extLst>
        </c:ser>
        <c:ser>
          <c:idx val="2"/>
          <c:order val="2"/>
          <c:tx>
            <c:strRef>
              <c:f>MULTI_RES!$A$29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2-49BA-B23B-AE1A2A65F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HOSPITAL!$A$40</c:f>
              <c:strCache>
                <c:ptCount val="1"/>
                <c:pt idx="0">
                  <c:v>Weekday_6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HOSPITAL!$B$40:$Y$40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0-4E4C-A097-7DAAF18278DB}"/>
            </c:ext>
          </c:extLst>
        </c:ser>
        <c:ser>
          <c:idx val="1"/>
          <c:order val="1"/>
          <c:tx>
            <c:strRef>
              <c:f>HOSPITAL!$A$41</c:f>
              <c:strCache>
                <c:ptCount val="1"/>
                <c:pt idx="0">
                  <c:v>Saturday_6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HOSPITAL!$B$39:$Y$39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HOSPITAL!$B$41:$Y$41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0-4E4C-A097-7DAAF18278DB}"/>
            </c:ext>
          </c:extLst>
        </c:ser>
        <c:ser>
          <c:idx val="2"/>
          <c:order val="2"/>
          <c:tx>
            <c:strRef>
              <c:f>HOSPITAL!$A$42</c:f>
              <c:strCache>
                <c:ptCount val="1"/>
                <c:pt idx="0">
                  <c:v>Sunday_6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HOSPITAL!$B$39:$Y$39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HOSPITAL!$B$42:$Y$42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70-4E4C-A097-7DAAF1827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HOSPITAL!$B$21:$Y$21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5-4449-8C06-754BF95B122B}"/>
            </c:ext>
          </c:extLst>
        </c:ser>
        <c:ser>
          <c:idx val="1"/>
          <c:order val="1"/>
          <c:tx>
            <c:strRef>
              <c:f>HOSPITAL!$A$22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HOSPITAL!$B$22:$Y$22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5-4449-8C06-754BF95B122B}"/>
            </c:ext>
          </c:extLst>
        </c:ser>
        <c:ser>
          <c:idx val="2"/>
          <c:order val="2"/>
          <c:tx>
            <c:strRef>
              <c:f>HOSPITAL!$A$23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HOSPITAL!$B$23:$Y$23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55-4449-8C06-754BF95B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HOSPITAL!$B$27:$Y$27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E-4175-B3F5-A5F56EBB732C}"/>
            </c:ext>
          </c:extLst>
        </c:ser>
        <c:ser>
          <c:idx val="1"/>
          <c:order val="1"/>
          <c:tx>
            <c:strRef>
              <c:f>HOSPITAL!$A$28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HOSPITAL!$B$28:$Y$28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E-4175-B3F5-A5F56EBB732C}"/>
            </c:ext>
          </c:extLst>
        </c:ser>
        <c:ser>
          <c:idx val="2"/>
          <c:order val="2"/>
          <c:tx>
            <c:strRef>
              <c:f>HOSPITAL!$A$29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HOSPITAL!$B$29:$Y$29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6E-4175-B3F5-A5F56EBB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38800"/>
        <c:axId val="-2077735424"/>
      </c:barChart>
      <c:catAx>
        <c:axId val="-20777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5424"/>
        <c:crosses val="autoZero"/>
        <c:auto val="1"/>
        <c:lblAlgn val="ctr"/>
        <c:lblOffset val="100"/>
        <c:noMultiLvlLbl val="0"/>
      </c:catAx>
      <c:valAx>
        <c:axId val="-20777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8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92672"/>
        <c:axId val="-2076789360"/>
      </c:barChart>
      <c:catAx>
        <c:axId val="-20767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89360"/>
        <c:crosses val="autoZero"/>
        <c:auto val="1"/>
        <c:lblAlgn val="ctr"/>
        <c:lblOffset val="100"/>
        <c:noMultiLvlLbl val="0"/>
      </c:catAx>
      <c:valAx>
        <c:axId val="-2076789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35744"/>
        <c:axId val="-2076732368"/>
      </c:barChart>
      <c:catAx>
        <c:axId val="-20767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2368"/>
        <c:crosses val="autoZero"/>
        <c:auto val="1"/>
        <c:lblAlgn val="ctr"/>
        <c:lblOffset val="100"/>
        <c:noMultiLvlLbl val="0"/>
      </c:catAx>
      <c:valAx>
        <c:axId val="-20767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84160"/>
        <c:axId val="-2076680784"/>
      </c:barChart>
      <c:catAx>
        <c:axId val="-20766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0784"/>
        <c:crosses val="autoZero"/>
        <c:auto val="1"/>
        <c:lblAlgn val="ctr"/>
        <c:lblOffset val="100"/>
        <c:noMultiLvlLbl val="0"/>
      </c:catAx>
      <c:valAx>
        <c:axId val="-20766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4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FOODSTORE!$B$21:$Y$21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1-47B4-8B8D-F10C3600032F}"/>
            </c:ext>
          </c:extLst>
        </c:ser>
        <c:ser>
          <c:idx val="1"/>
          <c:order val="1"/>
          <c:tx>
            <c:strRef>
              <c:f>FOODSTORE!$A$22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FOODSTORE!$B$22:$Y$22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B1-47B4-8B8D-F10C3600032F}"/>
            </c:ext>
          </c:extLst>
        </c:ser>
        <c:ser>
          <c:idx val="2"/>
          <c:order val="2"/>
          <c:tx>
            <c:strRef>
              <c:f>FOODSTORE!$A$23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FOODSTORE!$B$23:$Y$23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B1-47B4-8B8D-F10C36000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FOODSTORE!$B$27:$Y$27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F-4067-BD81-5BC35F0341D6}"/>
            </c:ext>
          </c:extLst>
        </c:ser>
        <c:ser>
          <c:idx val="1"/>
          <c:order val="1"/>
          <c:tx>
            <c:strRef>
              <c:f>FOODSTORE!$A$28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FOODSTORE!$B$28:$Y$28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F-4067-BD81-5BC35F0341D6}"/>
            </c:ext>
          </c:extLst>
        </c:ser>
        <c:ser>
          <c:idx val="2"/>
          <c:order val="2"/>
          <c:tx>
            <c:strRef>
              <c:f>FOODSTORE!$A$29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FOODSTORE!$B$29:$Y$29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BF-4067-BD81-5BC35F03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0.4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0.8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0.4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0.8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0.4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0.8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24480"/>
        <c:axId val="-2077721104"/>
      </c:barChart>
      <c:catAx>
        <c:axId val="-20777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1104"/>
        <c:crosses val="autoZero"/>
        <c:auto val="1"/>
        <c:lblAlgn val="ctr"/>
        <c:lblOffset val="100"/>
        <c:noMultiLvlLbl val="0"/>
      </c:catAx>
      <c:valAx>
        <c:axId val="-2077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44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51856"/>
        <c:axId val="-2104983552"/>
      </c:barChart>
      <c:catAx>
        <c:axId val="-2079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983552"/>
        <c:crosses val="autoZero"/>
        <c:auto val="1"/>
        <c:lblAlgn val="ctr"/>
        <c:lblOffset val="100"/>
        <c:noMultiLvlLbl val="0"/>
      </c:catAx>
      <c:valAx>
        <c:axId val="-2104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518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46583486878645602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HOTEL!$B$34:$M$34</c:f>
              <c:numCache>
                <c:formatCode>0.0</c:formatCode>
                <c:ptCount val="1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33872"/>
        <c:axId val="-2076630560"/>
      </c:barChart>
      <c:catAx>
        <c:axId val="-20766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0560"/>
        <c:crosses val="autoZero"/>
        <c:auto val="1"/>
        <c:lblAlgn val="ctr"/>
        <c:lblOffset val="100"/>
        <c:noMultiLvlLbl val="0"/>
      </c:catAx>
      <c:valAx>
        <c:axId val="-2076630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0.4</c:v>
                </c:pt>
                <c:pt idx="8">
                  <c:v>0.8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0.4</c:v>
                </c:pt>
                <c:pt idx="19">
                  <c:v>1</c:v>
                </c:pt>
                <c:pt idx="20">
                  <c:v>0.6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0.4</c:v>
                </c:pt>
                <c:pt idx="8">
                  <c:v>0.8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0.4</c:v>
                </c:pt>
                <c:pt idx="19">
                  <c:v>1</c:v>
                </c:pt>
                <c:pt idx="20">
                  <c:v>0.6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0.4</c:v>
                </c:pt>
                <c:pt idx="8">
                  <c:v>0.8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0.4</c:v>
                </c:pt>
                <c:pt idx="19">
                  <c:v>1</c:v>
                </c:pt>
                <c:pt idx="20">
                  <c:v>0.6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77056"/>
        <c:axId val="-2076573680"/>
      </c:barChart>
      <c:catAx>
        <c:axId val="-20765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3680"/>
        <c:crosses val="autoZero"/>
        <c:auto val="1"/>
        <c:lblAlgn val="ctr"/>
        <c:lblOffset val="100"/>
        <c:noMultiLvlLbl val="0"/>
      </c:catAx>
      <c:valAx>
        <c:axId val="-20765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7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25504"/>
        <c:axId val="-2076522128"/>
      </c:barChart>
      <c:catAx>
        <c:axId val="-20765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2128"/>
        <c:crosses val="autoZero"/>
        <c:auto val="1"/>
        <c:lblAlgn val="ctr"/>
        <c:lblOffset val="100"/>
        <c:noMultiLvlLbl val="0"/>
      </c:catAx>
      <c:valAx>
        <c:axId val="-2076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HOTEL!$B$21:$Y$21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4-4D15-8611-02720B463949}"/>
            </c:ext>
          </c:extLst>
        </c:ser>
        <c:ser>
          <c:idx val="1"/>
          <c:order val="1"/>
          <c:tx>
            <c:strRef>
              <c:f>HOTEL!$A$22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HOTEL!$B$22:$Y$22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4-4D15-8611-02720B463949}"/>
            </c:ext>
          </c:extLst>
        </c:ser>
        <c:ser>
          <c:idx val="2"/>
          <c:order val="2"/>
          <c:tx>
            <c:strRef>
              <c:f>HOTEL!$A$23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HOTEL!$B$23:$Y$23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04-4D15-8611-02720B463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HOTEL!$B$27:$Y$27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E-4D19-842D-9FB2DA3EA6C3}"/>
            </c:ext>
          </c:extLst>
        </c:ser>
        <c:ser>
          <c:idx val="1"/>
          <c:order val="1"/>
          <c:tx>
            <c:strRef>
              <c:f>HOTEL!$A$28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HOTEL!$B$28:$Y$28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AE-4D19-842D-9FB2DA3EA6C3}"/>
            </c:ext>
          </c:extLst>
        </c:ser>
        <c:ser>
          <c:idx val="2"/>
          <c:order val="2"/>
          <c:tx>
            <c:strRef>
              <c:f>HOTEL!$A$29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HOTEL!$B$29:$Y$29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AE-4D19-842D-9FB2DA3EA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13696"/>
        <c:axId val="-2088159840"/>
      </c:barChart>
      <c:catAx>
        <c:axId val="-20880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59840"/>
        <c:crosses val="autoZero"/>
        <c:auto val="1"/>
        <c:lblAlgn val="ctr"/>
        <c:lblOffset val="100"/>
        <c:noMultiLvlLbl val="0"/>
      </c:catAx>
      <c:valAx>
        <c:axId val="-20881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13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127312"/>
        <c:axId val="-2088124032"/>
      </c:barChart>
      <c:catAx>
        <c:axId val="-20881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4032"/>
        <c:crosses val="autoZero"/>
        <c:auto val="1"/>
        <c:lblAlgn val="ctr"/>
        <c:lblOffset val="100"/>
        <c:noMultiLvlLbl val="0"/>
      </c:catAx>
      <c:valAx>
        <c:axId val="-208812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7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360640"/>
        <c:axId val="-2088365120"/>
      </c:barChart>
      <c:catAx>
        <c:axId val="-208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5120"/>
        <c:crosses val="autoZero"/>
        <c:auto val="1"/>
        <c:lblAlgn val="ctr"/>
        <c:lblOffset val="100"/>
        <c:noMultiLvlLbl val="0"/>
      </c:catAx>
      <c:valAx>
        <c:axId val="-20883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0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48928"/>
        <c:axId val="-2106745584"/>
      </c:barChart>
      <c:catAx>
        <c:axId val="-21067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5584"/>
        <c:crosses val="autoZero"/>
        <c:auto val="1"/>
        <c:lblAlgn val="ctr"/>
        <c:lblOffset val="100"/>
        <c:noMultiLvlLbl val="0"/>
      </c:catAx>
      <c:valAx>
        <c:axId val="-21067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GYM!$B$21:$Y$21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2-441A-8EE3-B6EF393297FD}"/>
            </c:ext>
          </c:extLst>
        </c:ser>
        <c:ser>
          <c:idx val="1"/>
          <c:order val="1"/>
          <c:tx>
            <c:strRef>
              <c:f>GYM!$A$22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GYM!$B$22:$Y$22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2-441A-8EE3-B6EF393297FD}"/>
            </c:ext>
          </c:extLst>
        </c:ser>
        <c:ser>
          <c:idx val="2"/>
          <c:order val="2"/>
          <c:tx>
            <c:strRef>
              <c:f>GYM!$A$23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GYM!$B$23:$Y$23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2-441A-8EE3-B6EF39329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96144"/>
        <c:axId val="-2088758304"/>
      </c:barChart>
      <c:catAx>
        <c:axId val="-21066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8304"/>
        <c:crosses val="autoZero"/>
        <c:auto val="1"/>
        <c:lblAlgn val="ctr"/>
        <c:lblOffset val="100"/>
        <c:noMultiLvlLbl val="0"/>
      </c:catAx>
      <c:valAx>
        <c:axId val="-2088758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9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GYM!$B$27:$Y$27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E-44AB-A5C6-619490BAED6C}"/>
            </c:ext>
          </c:extLst>
        </c:ser>
        <c:ser>
          <c:idx val="1"/>
          <c:order val="1"/>
          <c:tx>
            <c:strRef>
              <c:f>GYM!$A$28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GYM!$B$28:$Y$28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7E-44AB-A5C6-619490BAED6C}"/>
            </c:ext>
          </c:extLst>
        </c:ser>
        <c:ser>
          <c:idx val="2"/>
          <c:order val="2"/>
          <c:tx>
            <c:strRef>
              <c:f>GYM!$A$29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GYM!$B$29:$Y$29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7E-44AB-A5C6-619490BAE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06624"/>
        <c:axId val="-2106703280"/>
      </c:barChart>
      <c:catAx>
        <c:axId val="-21067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3280"/>
        <c:crosses val="autoZero"/>
        <c:auto val="1"/>
        <c:lblAlgn val="ctr"/>
        <c:lblOffset val="100"/>
        <c:noMultiLvlLbl val="0"/>
      </c:catAx>
      <c:valAx>
        <c:axId val="-2106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6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67440"/>
        <c:axId val="-2106664160"/>
      </c:barChart>
      <c:catAx>
        <c:axId val="-21066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4160"/>
        <c:crosses val="autoZero"/>
        <c:auto val="1"/>
        <c:lblAlgn val="ctr"/>
        <c:lblOffset val="100"/>
        <c:noMultiLvlLbl val="0"/>
      </c:catAx>
      <c:valAx>
        <c:axId val="-2106664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74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935088"/>
        <c:axId val="-2111931984"/>
      </c:barChart>
      <c:catAx>
        <c:axId val="-21119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1984"/>
        <c:crosses val="autoZero"/>
        <c:auto val="1"/>
        <c:lblAlgn val="ctr"/>
        <c:lblOffset val="100"/>
        <c:noMultiLvlLbl val="0"/>
      </c:catAx>
      <c:valAx>
        <c:axId val="-21119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5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27376"/>
        <c:axId val="-2088024032"/>
      </c:barChart>
      <c:catAx>
        <c:axId val="-20880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4032"/>
        <c:crosses val="autoZero"/>
        <c:auto val="1"/>
        <c:lblAlgn val="ctr"/>
        <c:lblOffset val="100"/>
        <c:noMultiLvlLbl val="0"/>
      </c:catAx>
      <c:valAx>
        <c:axId val="-20880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7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COOLROOM!$B$21:$Y$21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D-4CB1-8779-13C234431E7A}"/>
            </c:ext>
          </c:extLst>
        </c:ser>
        <c:ser>
          <c:idx val="1"/>
          <c:order val="1"/>
          <c:tx>
            <c:strRef>
              <c:f>COOLROOM!$A$22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COOLROOM!$B$22:$Y$22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DD-4CB1-8779-13C234431E7A}"/>
            </c:ext>
          </c:extLst>
        </c:ser>
        <c:ser>
          <c:idx val="2"/>
          <c:order val="2"/>
          <c:tx>
            <c:strRef>
              <c:f>COOLROOM!$A$23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COOLROOM!$B$23:$Y$23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DD-4CB1-8779-13C234431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COOLROOM!$B$27:$Y$27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4-48FA-B9C9-F183F296B667}"/>
            </c:ext>
          </c:extLst>
        </c:ser>
        <c:ser>
          <c:idx val="1"/>
          <c:order val="1"/>
          <c:tx>
            <c:strRef>
              <c:f>COOLROOM!$A$28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COOLROOM!$B$28:$Y$28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4-48FA-B9C9-F183F296B667}"/>
            </c:ext>
          </c:extLst>
        </c:ser>
        <c:ser>
          <c:idx val="2"/>
          <c:order val="2"/>
          <c:tx>
            <c:strRef>
              <c:f>COOLROOM!$A$29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COOLROOM!$B$29:$Y$29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74-48FA-B9C9-F183F296B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641392"/>
        <c:axId val="-2137016752"/>
      </c:barChart>
      <c:catAx>
        <c:axId val="21126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16752"/>
        <c:crosses val="autoZero"/>
        <c:auto val="1"/>
        <c:lblAlgn val="ctr"/>
        <c:lblOffset val="100"/>
        <c:noMultiLvlLbl val="0"/>
      </c:catAx>
      <c:valAx>
        <c:axId val="-21370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413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825104"/>
        <c:axId val="-2106821824"/>
      </c:barChart>
      <c:catAx>
        <c:axId val="-21068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1824"/>
        <c:crosses val="autoZero"/>
        <c:auto val="1"/>
        <c:lblAlgn val="ctr"/>
        <c:lblOffset val="100"/>
        <c:noMultiLvlLbl val="0"/>
      </c:catAx>
      <c:valAx>
        <c:axId val="-210682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5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905504"/>
        <c:axId val="-2106902160"/>
      </c:barChart>
      <c:catAx>
        <c:axId val="-21069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2160"/>
        <c:crosses val="autoZero"/>
        <c:auto val="1"/>
        <c:lblAlgn val="ctr"/>
        <c:lblOffset val="100"/>
        <c:noMultiLvlLbl val="0"/>
      </c:catAx>
      <c:valAx>
        <c:axId val="-21069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348304"/>
        <c:axId val="-2084351696"/>
      </c:barChart>
      <c:catAx>
        <c:axId val="-20843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51696"/>
        <c:crosses val="autoZero"/>
        <c:auto val="1"/>
        <c:lblAlgn val="ctr"/>
        <c:lblOffset val="100"/>
        <c:noMultiLvlLbl val="0"/>
      </c:catAx>
      <c:valAx>
        <c:axId val="-20843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48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2483226095357094"/>
          <c:h val="0.23378138185681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286144"/>
        <c:axId val="-2082282800"/>
      </c:barChart>
      <c:catAx>
        <c:axId val="-20822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2800"/>
        <c:crosses val="autoZero"/>
        <c:auto val="1"/>
        <c:lblAlgn val="ctr"/>
        <c:lblOffset val="100"/>
        <c:noMultiLvlLbl val="0"/>
      </c:catAx>
      <c:valAx>
        <c:axId val="-2082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PARKING!$B$21:$Y$21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F-4609-BC43-ECB9148AEC4F}"/>
            </c:ext>
          </c:extLst>
        </c:ser>
        <c:ser>
          <c:idx val="1"/>
          <c:order val="1"/>
          <c:tx>
            <c:strRef>
              <c:f>PARKING!$A$22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PARKING!$B$22:$Y$22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8F-4609-BC43-ECB9148AEC4F}"/>
            </c:ext>
          </c:extLst>
        </c:ser>
        <c:ser>
          <c:idx val="2"/>
          <c:order val="2"/>
          <c:tx>
            <c:strRef>
              <c:f>PARKING!$A$23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PARKING!$B$23:$Y$23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8F-4609-BC43-ECB9148AE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PARKING!$B$27:$Y$27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A-4171-9C01-75D73271F692}"/>
            </c:ext>
          </c:extLst>
        </c:ser>
        <c:ser>
          <c:idx val="1"/>
          <c:order val="1"/>
          <c:tx>
            <c:strRef>
              <c:f>PARKING!$A$28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PARKING!$B$28:$Y$28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CA-4171-9C01-75D73271F692}"/>
            </c:ext>
          </c:extLst>
        </c:ser>
        <c:ser>
          <c:idx val="2"/>
          <c:order val="2"/>
          <c:tx>
            <c:strRef>
              <c:f>PARKING!$A$29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PARKING!$B$29:$Y$29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CA-4171-9C01-75D73271F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17264"/>
        <c:axId val="-2082391520"/>
      </c:barChart>
      <c:catAx>
        <c:axId val="-20824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91520"/>
        <c:crosses val="autoZero"/>
        <c:auto val="1"/>
        <c:lblAlgn val="ctr"/>
        <c:lblOffset val="100"/>
        <c:noMultiLvlLbl val="0"/>
      </c:catAx>
      <c:valAx>
        <c:axId val="-208239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7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10032"/>
        <c:axId val="-2076506720"/>
      </c:barChart>
      <c:catAx>
        <c:axId val="-20765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06720"/>
        <c:crosses val="autoZero"/>
        <c:auto val="1"/>
        <c:lblAlgn val="ctr"/>
        <c:lblOffset val="100"/>
        <c:noMultiLvlLbl val="0"/>
      </c:catAx>
      <c:valAx>
        <c:axId val="-207650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10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48112"/>
        <c:axId val="-2077644736"/>
      </c:barChart>
      <c:catAx>
        <c:axId val="-20776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4736"/>
        <c:crosses val="autoZero"/>
        <c:auto val="1"/>
        <c:lblAlgn val="ctr"/>
        <c:lblOffset val="100"/>
        <c:noMultiLvlLbl val="0"/>
      </c:catAx>
      <c:valAx>
        <c:axId val="-207764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81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479376"/>
        <c:axId val="-2076476000"/>
      </c:barChart>
      <c:catAx>
        <c:axId val="-20764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6000"/>
        <c:crosses val="autoZero"/>
        <c:auto val="1"/>
        <c:lblAlgn val="ctr"/>
        <c:lblOffset val="100"/>
        <c:noMultiLvlLbl val="0"/>
      </c:catAx>
      <c:valAx>
        <c:axId val="-207647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LAB!$A$40</c:f>
              <c:strCache>
                <c:ptCount val="1"/>
                <c:pt idx="0">
                  <c:v>Weekday_6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LAB!$B$39:$Y$39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LAB!$B$40:$Y$40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5-4BA1-AFDC-6AD65BFD7E45}"/>
            </c:ext>
          </c:extLst>
        </c:ser>
        <c:ser>
          <c:idx val="1"/>
          <c:order val="1"/>
          <c:tx>
            <c:strRef>
              <c:f>LAB!$A$41</c:f>
              <c:strCache>
                <c:ptCount val="1"/>
                <c:pt idx="0">
                  <c:v>Saturday_6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LAB!$B$39:$Y$39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LAB!$B$41:$Y$41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5-4BA1-AFDC-6AD65BFD7E45}"/>
            </c:ext>
          </c:extLst>
        </c:ser>
        <c:ser>
          <c:idx val="2"/>
          <c:order val="2"/>
          <c:tx>
            <c:strRef>
              <c:f>LAB!$A$42</c:f>
              <c:strCache>
                <c:ptCount val="1"/>
                <c:pt idx="0">
                  <c:v>Sunday_6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LAB!$B$39:$Y$39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LAB!$B$42:$Y$42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5-4BA1-AFDC-6AD65BFD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LAB!$B$21:$Y$21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F-4B05-83D4-4449D9471E80}"/>
            </c:ext>
          </c:extLst>
        </c:ser>
        <c:ser>
          <c:idx val="1"/>
          <c:order val="1"/>
          <c:tx>
            <c:strRef>
              <c:f>LAB!$A$22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LAB!$B$22:$Y$22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FF-4B05-83D4-4449D9471E80}"/>
            </c:ext>
          </c:extLst>
        </c:ser>
        <c:ser>
          <c:idx val="2"/>
          <c:order val="2"/>
          <c:tx>
            <c:strRef>
              <c:f>LAB!$A$23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LAB!$B$23:$Y$23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FF-4B05-83D4-4449D9471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LAB!$B$27:$Y$27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6-4C55-9FCD-59BB9CE02E4B}"/>
            </c:ext>
          </c:extLst>
        </c:ser>
        <c:ser>
          <c:idx val="1"/>
          <c:order val="1"/>
          <c:tx>
            <c:strRef>
              <c:f>LAB!$A$28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LAB!$B$28:$Y$28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C6-4C55-9FCD-59BB9CE02E4B}"/>
            </c:ext>
          </c:extLst>
        </c:ser>
        <c:ser>
          <c:idx val="2"/>
          <c:order val="2"/>
          <c:tx>
            <c:strRef>
              <c:f>LAB!$A$29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LAB!$B$29:$Y$29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C6-4C55-9FCD-59BB9CE02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5" Type="http://schemas.openxmlformats.org/officeDocument/2006/relationships/chart" Target="../charts/chart73.xml"/><Relationship Id="rId4" Type="http://schemas.openxmlformats.org/officeDocument/2006/relationships/chart" Target="../charts/chart7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6" Type="http://schemas.openxmlformats.org/officeDocument/2006/relationships/chart" Target="../charts/chart92.xml"/><Relationship Id="rId5" Type="http://schemas.openxmlformats.org/officeDocument/2006/relationships/chart" Target="../charts/chart91.xml"/><Relationship Id="rId4" Type="http://schemas.openxmlformats.org/officeDocument/2006/relationships/chart" Target="../charts/chart9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7" Type="http://schemas.openxmlformats.org/officeDocument/2006/relationships/chart" Target="../charts/chart99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6" Type="http://schemas.openxmlformats.org/officeDocument/2006/relationships/chart" Target="../charts/chart98.xml"/><Relationship Id="rId5" Type="http://schemas.openxmlformats.org/officeDocument/2006/relationships/chart" Target="../charts/chart97.xml"/><Relationship Id="rId4" Type="http://schemas.openxmlformats.org/officeDocument/2006/relationships/chart" Target="../charts/chart9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6" Type="http://schemas.openxmlformats.org/officeDocument/2006/relationships/chart" Target="../charts/chart105.xml"/><Relationship Id="rId5" Type="http://schemas.openxmlformats.org/officeDocument/2006/relationships/chart" Target="../charts/chart104.xml"/><Relationship Id="rId4" Type="http://schemas.openxmlformats.org/officeDocument/2006/relationships/chart" Target="../charts/chart10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6" Type="http://schemas.openxmlformats.org/officeDocument/2006/relationships/chart" Target="../charts/chart111.xml"/><Relationship Id="rId5" Type="http://schemas.openxmlformats.org/officeDocument/2006/relationships/chart" Target="../charts/chart110.xml"/><Relationship Id="rId4" Type="http://schemas.openxmlformats.org/officeDocument/2006/relationships/chart" Target="../charts/chart10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4.xml"/><Relationship Id="rId2" Type="http://schemas.openxmlformats.org/officeDocument/2006/relationships/chart" Target="../charts/chart113.xml"/><Relationship Id="rId1" Type="http://schemas.openxmlformats.org/officeDocument/2006/relationships/chart" Target="../charts/chart112.xml"/><Relationship Id="rId6" Type="http://schemas.openxmlformats.org/officeDocument/2006/relationships/chart" Target="../charts/chart117.xml"/><Relationship Id="rId5" Type="http://schemas.openxmlformats.org/officeDocument/2006/relationships/chart" Target="../charts/chart116.xml"/><Relationship Id="rId4" Type="http://schemas.openxmlformats.org/officeDocument/2006/relationships/chart" Target="../charts/chart11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152399</xdr:rowOff>
    </xdr:from>
    <xdr:to>
      <xdr:col>32</xdr:col>
      <xdr:colOff>120944</xdr:colOff>
      <xdr:row>35</xdr:row>
      <xdr:rowOff>173204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3D6C1A-CD25-41D1-AA1C-73BF6EE66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D7427A-BAA3-4F28-B795-6FE960751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36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104775</xdr:colOff>
      <xdr:row>37</xdr:row>
      <xdr:rowOff>9525</xdr:rowOff>
    </xdr:from>
    <xdr:to>
      <xdr:col>32</xdr:col>
      <xdr:colOff>109538</xdr:colOff>
      <xdr:row>41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E14A5E-D8E3-44EE-8379-43BBD95BD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13BBE2-FDD0-4C58-929E-AE85E5B3A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1790BE-2739-4D3D-9213-CF483DF12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C3DCC8-55B9-4ADF-B41F-674051069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D164EC-E811-4016-B652-BF9748037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08FE10-849C-43C4-B517-2D48B1374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61C9D3-F7BC-4659-83FA-7748A4F4E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0E2F7-5ACA-4BBD-BF6C-92D211AD1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1D6E43-F367-493B-94FD-16BDD81AB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D32D73-92D0-4976-886C-885E59AAE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4BC96A-833D-486B-97C3-E1EE433C0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C91A3D-CC14-4328-8BF3-1CD4703DB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104775</xdr:colOff>
      <xdr:row>37</xdr:row>
      <xdr:rowOff>57150</xdr:rowOff>
    </xdr:from>
    <xdr:to>
      <xdr:col>32</xdr:col>
      <xdr:colOff>109538</xdr:colOff>
      <xdr:row>42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1E8309-2496-4CB6-80A1-2048AF297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237943-6D08-42DF-9559-9E465BC65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C55183-7B1F-4BF7-B63A-6A5249722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0A47F6-8181-4225-91E7-3E45FE3DA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143CB-FCC8-4EAC-8A52-C459889E5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13B218-7678-465D-8855-8BE124072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F37219-C6FC-4F14-AC71-3CDEE2EE6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F18F95-D973-444A-B1C1-758AAFD54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152399</xdr:rowOff>
    </xdr:from>
    <xdr:to>
      <xdr:col>32</xdr:col>
      <xdr:colOff>120944</xdr:colOff>
      <xdr:row>35</xdr:row>
      <xdr:rowOff>173204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E1CDCB-5661-4E39-A61E-E47A6C5E1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23FF1A-4A66-4689-89FC-ECD346B45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70781A-18C6-423D-87A1-68D64C023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2F8C6F-DD07-4910-B6AF-A54B65ED4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37</xdr:row>
      <xdr:rowOff>0</xdr:rowOff>
    </xdr:from>
    <xdr:to>
      <xdr:col>32</xdr:col>
      <xdr:colOff>138113</xdr:colOff>
      <xdr:row>41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B056DE-A11A-4AC0-B677-E730AFABB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123825</xdr:colOff>
      <xdr:row>18</xdr:row>
      <xdr:rowOff>0</xdr:rowOff>
    </xdr:from>
    <xdr:to>
      <xdr:col>32</xdr:col>
      <xdr:colOff>128588</xdr:colOff>
      <xdr:row>23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E57EA4-BE65-44DD-9421-CB9819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84DAFA-8C67-4EEB-B9D4-4DA5545A5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FBEBC1-7FBA-4016-AD8C-7D6BA6461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7345C8-18BC-4679-AF77-B9B03A48B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A6AA1-0583-4420-99EE-CDEEBAD57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C29D6A-22E8-450F-AB42-F9B2374C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847AE6-E252-47E1-97B5-C07C970C4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4C4565-9B2C-4545-AB50-582D673AF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A23A8B-51A6-45D9-B3BA-FFD0422B7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1CBB11-DCC0-427C-A451-B5147C071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48FFA8-E60B-44EB-A5BD-3B6117E5D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4" workbookViewId="0">
      <selection activeCell="H27" sqref="H27:V29"/>
    </sheetView>
  </sheetViews>
  <sheetFormatPr defaultColWidth="9.140625" defaultRowHeight="15" x14ac:dyDescent="0.25"/>
  <cols>
    <col min="1" max="1" width="9.28515625" style="1" bestFit="1" customWidth="1"/>
    <col min="2" max="25" width="4.5703125" style="1" bestFit="1" customWidth="1"/>
    <col min="26" max="16384" width="9.140625" style="1"/>
  </cols>
  <sheetData>
    <row r="1" spans="1:25" x14ac:dyDescent="0.25">
      <c r="A1" s="3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1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0.6</v>
      </c>
      <c r="I3" s="5">
        <v>0.4</v>
      </c>
      <c r="J3" s="5">
        <v>0</v>
      </c>
      <c r="K3" s="5">
        <v>0</v>
      </c>
      <c r="L3" s="5">
        <v>0</v>
      </c>
      <c r="M3" s="5">
        <v>0</v>
      </c>
      <c r="N3" s="5">
        <v>0.8</v>
      </c>
      <c r="O3" s="5">
        <v>0.4</v>
      </c>
      <c r="P3" s="5">
        <v>0</v>
      </c>
      <c r="Q3" s="5">
        <v>0</v>
      </c>
      <c r="R3" s="5">
        <v>0</v>
      </c>
      <c r="S3" s="5">
        <v>0.4</v>
      </c>
      <c r="T3" s="4">
        <v>0.8</v>
      </c>
      <c r="U3" s="4">
        <v>0.8</v>
      </c>
      <c r="V3" s="4">
        <v>0.8</v>
      </c>
      <c r="W3" s="4">
        <v>1</v>
      </c>
      <c r="X3" s="4">
        <v>1</v>
      </c>
      <c r="Y3" s="4">
        <v>1</v>
      </c>
    </row>
    <row r="4" spans="1:25" x14ac:dyDescent="0.25">
      <c r="A4" s="24" t="s">
        <v>9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0.6</v>
      </c>
      <c r="I4" s="4">
        <v>0.4</v>
      </c>
      <c r="J4" s="4">
        <v>0</v>
      </c>
      <c r="K4" s="4">
        <v>0</v>
      </c>
      <c r="L4" s="4">
        <v>0</v>
      </c>
      <c r="M4" s="4">
        <v>0</v>
      </c>
      <c r="N4" s="4">
        <v>0.8</v>
      </c>
      <c r="O4" s="4">
        <v>0.4</v>
      </c>
      <c r="P4" s="4">
        <v>0</v>
      </c>
      <c r="Q4" s="4">
        <v>0</v>
      </c>
      <c r="R4" s="4">
        <v>0</v>
      </c>
      <c r="S4" s="4">
        <v>0.4</v>
      </c>
      <c r="T4" s="4">
        <v>0.8</v>
      </c>
      <c r="U4" s="4">
        <v>0.8</v>
      </c>
      <c r="V4" s="4">
        <v>0.8</v>
      </c>
      <c r="W4" s="4">
        <v>1</v>
      </c>
      <c r="X4" s="4">
        <v>1</v>
      </c>
      <c r="Y4" s="4">
        <v>1</v>
      </c>
    </row>
    <row r="5" spans="1:25" x14ac:dyDescent="0.25">
      <c r="A5" s="24" t="s">
        <v>10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0.6</v>
      </c>
      <c r="I5" s="4">
        <v>0.4</v>
      </c>
      <c r="J5" s="4">
        <v>0</v>
      </c>
      <c r="K5" s="4">
        <v>0</v>
      </c>
      <c r="L5" s="4">
        <v>0</v>
      </c>
      <c r="M5" s="4">
        <v>0</v>
      </c>
      <c r="N5" s="4">
        <v>0.8</v>
      </c>
      <c r="O5" s="4">
        <v>0.4</v>
      </c>
      <c r="P5" s="4">
        <v>0</v>
      </c>
      <c r="Q5" s="4">
        <v>0</v>
      </c>
      <c r="R5" s="4">
        <v>0</v>
      </c>
      <c r="S5" s="4">
        <v>0.4</v>
      </c>
      <c r="T5" s="4">
        <v>0.8</v>
      </c>
      <c r="U5" s="4">
        <v>0.8</v>
      </c>
      <c r="V5" s="4">
        <v>0.8</v>
      </c>
      <c r="W5" s="4">
        <v>1</v>
      </c>
      <c r="X5" s="4">
        <v>1</v>
      </c>
      <c r="Y5" s="4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1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0.2</v>
      </c>
      <c r="H9" s="4">
        <v>0.8</v>
      </c>
      <c r="I9" s="5">
        <v>0.2</v>
      </c>
      <c r="J9" s="5">
        <v>0.1</v>
      </c>
      <c r="K9" s="5">
        <v>0.1</v>
      </c>
      <c r="L9" s="5">
        <v>0.1</v>
      </c>
      <c r="M9" s="5">
        <v>0.1</v>
      </c>
      <c r="N9" s="5">
        <v>0.8</v>
      </c>
      <c r="O9" s="5">
        <v>0.2</v>
      </c>
      <c r="P9" s="5">
        <v>0.1</v>
      </c>
      <c r="Q9" s="5">
        <v>0.1</v>
      </c>
      <c r="R9" s="5">
        <v>0.1</v>
      </c>
      <c r="S9" s="5">
        <v>0.2</v>
      </c>
      <c r="T9" s="4">
        <v>0.8</v>
      </c>
      <c r="U9" s="4">
        <v>1</v>
      </c>
      <c r="V9" s="4">
        <v>0.2</v>
      </c>
      <c r="W9" s="4">
        <v>0.2</v>
      </c>
      <c r="X9" s="4">
        <v>0.2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0.2</v>
      </c>
      <c r="H10" s="4">
        <v>0.8</v>
      </c>
      <c r="I10" s="4">
        <v>0.2</v>
      </c>
      <c r="J10" s="4">
        <v>0.1</v>
      </c>
      <c r="K10" s="4">
        <v>0.1</v>
      </c>
      <c r="L10" s="4">
        <v>0.1</v>
      </c>
      <c r="M10" s="4">
        <v>0.1</v>
      </c>
      <c r="N10" s="4">
        <v>0.8</v>
      </c>
      <c r="O10" s="4">
        <v>0.2</v>
      </c>
      <c r="P10" s="4">
        <v>0.1</v>
      </c>
      <c r="Q10" s="4">
        <v>0.1</v>
      </c>
      <c r="R10" s="4">
        <v>0.1</v>
      </c>
      <c r="S10" s="4">
        <v>0.2</v>
      </c>
      <c r="T10" s="4">
        <v>0.8</v>
      </c>
      <c r="U10" s="4">
        <v>1</v>
      </c>
      <c r="V10" s="4">
        <v>0.2</v>
      </c>
      <c r="W10" s="4">
        <v>0.2</v>
      </c>
      <c r="X10" s="4">
        <v>0.2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0.2</v>
      </c>
      <c r="H11" s="4">
        <v>0.8</v>
      </c>
      <c r="I11" s="4">
        <v>0.2</v>
      </c>
      <c r="J11" s="4">
        <v>0.1</v>
      </c>
      <c r="K11" s="4">
        <v>0.1</v>
      </c>
      <c r="L11" s="4">
        <v>0.1</v>
      </c>
      <c r="M11" s="4">
        <v>0.1</v>
      </c>
      <c r="N11" s="4">
        <v>0.8</v>
      </c>
      <c r="O11" s="4">
        <v>0.2</v>
      </c>
      <c r="P11" s="4">
        <v>0.1</v>
      </c>
      <c r="Q11" s="4">
        <v>0.1</v>
      </c>
      <c r="R11" s="4">
        <v>0.1</v>
      </c>
      <c r="S11" s="4">
        <v>0.2</v>
      </c>
      <c r="T11" s="4">
        <v>0.8</v>
      </c>
      <c r="U11" s="4">
        <v>1</v>
      </c>
      <c r="V11" s="4">
        <v>0.2</v>
      </c>
      <c r="W11" s="4">
        <v>0.2</v>
      </c>
      <c r="X11" s="4">
        <v>0.2</v>
      </c>
      <c r="Y11" s="4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1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v>8.0808080808080815E-2</v>
      </c>
      <c r="C15" s="4">
        <v>4.0404040404040407E-2</v>
      </c>
      <c r="D15" s="4">
        <v>1.0101010101010102E-2</v>
      </c>
      <c r="E15" s="4">
        <v>1.0101010101010102E-2</v>
      </c>
      <c r="F15" s="4">
        <v>2.0202020202020204E-2</v>
      </c>
      <c r="G15" s="4">
        <v>0.38383838383838381</v>
      </c>
      <c r="H15" s="4">
        <v>1</v>
      </c>
      <c r="I15" s="5">
        <v>0.80808080808080807</v>
      </c>
      <c r="J15" s="5">
        <v>0.66666666666666663</v>
      </c>
      <c r="K15" s="5">
        <v>0.50505050505050508</v>
      </c>
      <c r="L15" s="5">
        <v>0.45454545454545453</v>
      </c>
      <c r="M15" s="5">
        <v>0.42424242424242425</v>
      </c>
      <c r="N15" s="5">
        <v>0.6262626262626263</v>
      </c>
      <c r="O15" s="5">
        <v>0.55555555555555558</v>
      </c>
      <c r="P15" s="5">
        <v>0.32323232323232326</v>
      </c>
      <c r="Q15" s="5">
        <v>0.28282828282828282</v>
      </c>
      <c r="R15" s="5">
        <v>0.32323232323232326</v>
      </c>
      <c r="S15" s="5">
        <v>0.55555555555555558</v>
      </c>
      <c r="T15" s="4">
        <v>0.78787878787878785</v>
      </c>
      <c r="U15" s="4">
        <v>0.79797979797979801</v>
      </c>
      <c r="V15" s="4">
        <v>0.61616161616161613</v>
      </c>
      <c r="W15" s="4">
        <v>0.45454545454545453</v>
      </c>
      <c r="X15" s="4">
        <v>0.25252525252525254</v>
      </c>
      <c r="Y15" s="4">
        <v>0.19191919191919191</v>
      </c>
    </row>
    <row r="16" spans="1:25" x14ac:dyDescent="0.25">
      <c r="A16" s="26" t="s">
        <v>6</v>
      </c>
      <c r="B16" s="4">
        <v>9.3023255813953501E-2</v>
      </c>
      <c r="C16" s="4">
        <v>0.10465116279069768</v>
      </c>
      <c r="D16" s="4">
        <v>5.8139534883720929E-2</v>
      </c>
      <c r="E16" s="4">
        <v>2.3255813953488375E-2</v>
      </c>
      <c r="F16" s="4">
        <v>2.3255813953488375E-2</v>
      </c>
      <c r="G16" s="4">
        <v>0.11627906976744186</v>
      </c>
      <c r="H16" s="4">
        <v>0.32558139534883718</v>
      </c>
      <c r="I16" s="4">
        <v>0.55813953488372092</v>
      </c>
      <c r="J16" s="4">
        <v>0.90697674418604657</v>
      </c>
      <c r="K16" s="4">
        <v>0.89534883720930236</v>
      </c>
      <c r="L16" s="4">
        <v>0.81395348837209303</v>
      </c>
      <c r="M16" s="4">
        <v>0.87209302325581395</v>
      </c>
      <c r="N16" s="4">
        <v>0.88372093023255816</v>
      </c>
      <c r="O16" s="4">
        <v>0.69767441860465118</v>
      </c>
      <c r="P16" s="4">
        <v>0.55813953488372092</v>
      </c>
      <c r="Q16" s="4">
        <v>0.44186046511627908</v>
      </c>
      <c r="R16" s="4">
        <v>0.55813953488372092</v>
      </c>
      <c r="S16" s="4">
        <v>0.72093023255813959</v>
      </c>
      <c r="T16" s="4">
        <v>1</v>
      </c>
      <c r="U16" s="4">
        <v>0.79069767441860461</v>
      </c>
      <c r="V16" s="4">
        <v>0.44186046511627908</v>
      </c>
      <c r="W16" s="4">
        <v>0.43023255813953493</v>
      </c>
      <c r="X16" s="4">
        <v>0.34883720930232559</v>
      </c>
      <c r="Y16" s="4">
        <v>0.20930232558139536</v>
      </c>
    </row>
    <row r="17" spans="1:25" x14ac:dyDescent="0.25">
      <c r="A17" s="26" t="s">
        <v>7</v>
      </c>
      <c r="B17" s="4">
        <v>0.10526315789473684</v>
      </c>
      <c r="C17" s="4">
        <v>8.4210526315789472E-2</v>
      </c>
      <c r="D17" s="4">
        <v>6.3157894736842107E-2</v>
      </c>
      <c r="E17" s="4">
        <v>2.1052631578947368E-2</v>
      </c>
      <c r="F17" s="4">
        <v>2.1052631578947368E-2</v>
      </c>
      <c r="G17" s="4">
        <v>6.3157894736842107E-2</v>
      </c>
      <c r="H17" s="4">
        <v>0.19999999999999998</v>
      </c>
      <c r="I17" s="4">
        <v>0.41052631578947368</v>
      </c>
      <c r="J17" s="4">
        <v>0.65263157894736845</v>
      </c>
      <c r="K17" s="4">
        <v>0.86315789473684201</v>
      </c>
      <c r="L17" s="4">
        <v>0.94736842105263153</v>
      </c>
      <c r="M17" s="4">
        <v>1</v>
      </c>
      <c r="N17" s="4">
        <v>0.86315789473684201</v>
      </c>
      <c r="O17" s="4">
        <v>0.73684210526315785</v>
      </c>
      <c r="P17" s="4">
        <v>0.57894736842105265</v>
      </c>
      <c r="Q17" s="4">
        <v>0.50526315789473686</v>
      </c>
      <c r="R17" s="4">
        <v>0.29473684210526313</v>
      </c>
      <c r="S17" s="4">
        <v>0.54736842105263162</v>
      </c>
      <c r="T17" s="4">
        <v>0.71578947368421053</v>
      </c>
      <c r="U17" s="4">
        <v>0.77894736842105272</v>
      </c>
      <c r="V17" s="4">
        <v>0.39999999999999997</v>
      </c>
      <c r="W17" s="4">
        <v>0.36842105263157893</v>
      </c>
      <c r="X17" s="4">
        <v>0.33684210526315789</v>
      </c>
      <c r="Y17" s="4">
        <v>0.18947368421052632</v>
      </c>
    </row>
    <row r="18" spans="1:2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31</v>
      </c>
      <c r="C21" s="4" t="s">
        <v>31</v>
      </c>
      <c r="D21" s="4" t="s">
        <v>31</v>
      </c>
      <c r="E21" s="4" t="s">
        <v>31</v>
      </c>
      <c r="F21" s="4" t="s">
        <v>31</v>
      </c>
      <c r="G21" s="4" t="s">
        <v>31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31</v>
      </c>
      <c r="X21" s="4" t="s">
        <v>31</v>
      </c>
      <c r="Y21" s="4" t="s">
        <v>31</v>
      </c>
    </row>
    <row r="22" spans="1:25" x14ac:dyDescent="0.25">
      <c r="A22" s="22" t="s">
        <v>19</v>
      </c>
      <c r="B22" s="4" t="s">
        <v>31</v>
      </c>
      <c r="C22" s="4" t="s">
        <v>31</v>
      </c>
      <c r="D22" s="4" t="s">
        <v>31</v>
      </c>
      <c r="E22" s="4" t="s">
        <v>31</v>
      </c>
      <c r="F22" s="4" t="s">
        <v>31</v>
      </c>
      <c r="G22" s="4" t="s">
        <v>31</v>
      </c>
      <c r="H22" s="4" t="s">
        <v>30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31</v>
      </c>
      <c r="X22" s="4" t="s">
        <v>31</v>
      </c>
      <c r="Y22" s="4" t="s">
        <v>31</v>
      </c>
    </row>
    <row r="23" spans="1:25" x14ac:dyDescent="0.25">
      <c r="A23" s="22" t="s">
        <v>20</v>
      </c>
      <c r="B23" s="4" t="s">
        <v>31</v>
      </c>
      <c r="C23" s="4" t="s">
        <v>31</v>
      </c>
      <c r="D23" s="4" t="s">
        <v>31</v>
      </c>
      <c r="E23" s="4" t="s">
        <v>31</v>
      </c>
      <c r="F23" s="4" t="s">
        <v>31</v>
      </c>
      <c r="G23" s="4" t="s">
        <v>31</v>
      </c>
      <c r="H23" s="4" t="s">
        <v>30</v>
      </c>
      <c r="I23" s="4" t="s">
        <v>30</v>
      </c>
      <c r="J23" s="4" t="s">
        <v>30</v>
      </c>
      <c r="K23" s="4" t="s">
        <v>30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31</v>
      </c>
      <c r="X23" s="4" t="s">
        <v>31</v>
      </c>
      <c r="Y23" s="4" t="s">
        <v>31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31</v>
      </c>
      <c r="C27" s="4" t="s">
        <v>31</v>
      </c>
      <c r="D27" s="4" t="s">
        <v>31</v>
      </c>
      <c r="E27" s="4" t="s">
        <v>31</v>
      </c>
      <c r="F27" s="4" t="s">
        <v>31</v>
      </c>
      <c r="G27" s="4" t="s">
        <v>31</v>
      </c>
      <c r="H27" s="4" t="s">
        <v>30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31</v>
      </c>
      <c r="X27" s="4" t="s">
        <v>31</v>
      </c>
      <c r="Y27" s="4" t="s">
        <v>31</v>
      </c>
    </row>
    <row r="28" spans="1:25" x14ac:dyDescent="0.25">
      <c r="A28" s="23" t="s">
        <v>22</v>
      </c>
      <c r="B28" s="4" t="s">
        <v>31</v>
      </c>
      <c r="C28" s="4" t="s">
        <v>31</v>
      </c>
      <c r="D28" s="4" t="s">
        <v>31</v>
      </c>
      <c r="E28" s="4" t="s">
        <v>31</v>
      </c>
      <c r="F28" s="4" t="s">
        <v>31</v>
      </c>
      <c r="G28" s="4" t="s">
        <v>31</v>
      </c>
      <c r="H28" s="4" t="s">
        <v>30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31</v>
      </c>
      <c r="X28" s="4" t="s">
        <v>31</v>
      </c>
      <c r="Y28" s="4" t="s">
        <v>31</v>
      </c>
    </row>
    <row r="29" spans="1:25" x14ac:dyDescent="0.25">
      <c r="A29" s="23" t="s">
        <v>23</v>
      </c>
      <c r="B29" s="4" t="s">
        <v>31</v>
      </c>
      <c r="C29" s="4" t="s">
        <v>31</v>
      </c>
      <c r="D29" s="4" t="s">
        <v>31</v>
      </c>
      <c r="E29" s="4" t="s">
        <v>31</v>
      </c>
      <c r="F29" s="4" t="s">
        <v>31</v>
      </c>
      <c r="G29" s="4" t="s">
        <v>31</v>
      </c>
      <c r="H29" s="4" t="s">
        <v>30</v>
      </c>
      <c r="I29" s="4" t="s">
        <v>30</v>
      </c>
      <c r="J29" s="4" t="s">
        <v>30</v>
      </c>
      <c r="K29" s="4" t="s">
        <v>30</v>
      </c>
      <c r="L29" s="4" t="s">
        <v>30</v>
      </c>
      <c r="M29" s="4" t="s">
        <v>30</v>
      </c>
      <c r="N29" s="4" t="s">
        <v>30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31</v>
      </c>
      <c r="X29" s="4" t="s">
        <v>31</v>
      </c>
      <c r="Y29" s="4" t="s">
        <v>31</v>
      </c>
    </row>
    <row r="32" spans="1:25" x14ac:dyDescent="0.25">
      <c r="B32" s="37" t="s">
        <v>1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</row>
    <row r="33" spans="1:13" x14ac:dyDescent="0.25">
      <c r="B33" s="11">
        <v>1</v>
      </c>
      <c r="C33" s="11">
        <v>2</v>
      </c>
      <c r="D33" s="11">
        <v>3</v>
      </c>
      <c r="E33" s="11">
        <v>4</v>
      </c>
      <c r="F33" s="11">
        <v>5</v>
      </c>
      <c r="G33" s="11">
        <v>6</v>
      </c>
      <c r="H33" s="11">
        <v>7</v>
      </c>
      <c r="I33" s="11">
        <v>8</v>
      </c>
      <c r="J33" s="11">
        <v>9</v>
      </c>
      <c r="K33" s="11">
        <v>10</v>
      </c>
      <c r="L33" s="11">
        <v>11</v>
      </c>
      <c r="M33" s="11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38">
        <v>30</v>
      </c>
      <c r="C38" s="39"/>
      <c r="D38" s="39"/>
      <c r="E38" s="39"/>
      <c r="F38" s="39"/>
      <c r="G38" s="39"/>
      <c r="H38" s="40"/>
    </row>
    <row r="39" spans="1:13" x14ac:dyDescent="0.25">
      <c r="A39" s="9"/>
    </row>
    <row r="40" spans="1:13" x14ac:dyDescent="0.25">
      <c r="A40" s="9"/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opLeftCell="A4" workbookViewId="0">
      <selection activeCell="B21" sqref="B21:Y23"/>
    </sheetView>
  </sheetViews>
  <sheetFormatPr defaultColWidth="9.140625" defaultRowHeight="15" x14ac:dyDescent="0.25"/>
  <cols>
    <col min="1" max="1" width="9.28515625" style="1" bestFit="1" customWidth="1"/>
    <col min="2" max="2" width="4.85546875" style="1" customWidth="1"/>
    <col min="3" max="7" width="4.42578125" style="1" bestFit="1" customWidth="1"/>
    <col min="8" max="19" width="4.5703125" style="1" bestFit="1" customWidth="1"/>
    <col min="20" max="20" width="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1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0.432</v>
      </c>
      <c r="C3" s="4">
        <v>0.432</v>
      </c>
      <c r="D3" s="4">
        <v>0.432</v>
      </c>
      <c r="E3" s="4">
        <v>0.432</v>
      </c>
      <c r="F3" s="4">
        <v>0.432</v>
      </c>
      <c r="G3" s="4">
        <v>0.432</v>
      </c>
      <c r="H3" s="4">
        <v>0.434</v>
      </c>
      <c r="I3" s="4">
        <v>0.55200000000000005</v>
      </c>
      <c r="J3" s="4">
        <v>0.77200000000000002</v>
      </c>
      <c r="K3" s="4">
        <v>0.996</v>
      </c>
      <c r="L3" s="4">
        <v>0.996</v>
      </c>
      <c r="M3" s="4">
        <v>0.88400000000000012</v>
      </c>
      <c r="N3" s="4">
        <v>0.66400000000000003</v>
      </c>
      <c r="O3" s="4">
        <v>0.77200000000000002</v>
      </c>
      <c r="P3" s="4">
        <v>0.996</v>
      </c>
      <c r="Q3" s="4">
        <v>0.88400000000000012</v>
      </c>
      <c r="R3" s="4">
        <v>0.77200000000000002</v>
      </c>
      <c r="S3" s="4">
        <v>0.55200000000000005</v>
      </c>
      <c r="T3" s="4">
        <v>0.434</v>
      </c>
      <c r="U3" s="4">
        <v>0.432</v>
      </c>
      <c r="V3" s="4">
        <v>0.432</v>
      </c>
      <c r="W3" s="4">
        <v>0.432</v>
      </c>
      <c r="X3" s="4">
        <v>0.432</v>
      </c>
      <c r="Y3" s="4">
        <v>0.432</v>
      </c>
    </row>
    <row r="4" spans="1:25" x14ac:dyDescent="0.25">
      <c r="A4" s="24" t="s">
        <v>9</v>
      </c>
      <c r="B4" s="4">
        <f>B3</f>
        <v>0.432</v>
      </c>
      <c r="C4" s="4">
        <f t="shared" ref="C4:Y5" si="0">C3</f>
        <v>0.432</v>
      </c>
      <c r="D4" s="4">
        <f t="shared" si="0"/>
        <v>0.432</v>
      </c>
      <c r="E4" s="4">
        <f t="shared" si="0"/>
        <v>0.432</v>
      </c>
      <c r="F4" s="4">
        <f t="shared" si="0"/>
        <v>0.432</v>
      </c>
      <c r="G4" s="4">
        <f t="shared" si="0"/>
        <v>0.432</v>
      </c>
      <c r="H4" s="4">
        <f t="shared" si="0"/>
        <v>0.434</v>
      </c>
      <c r="I4" s="4">
        <f t="shared" si="0"/>
        <v>0.55200000000000005</v>
      </c>
      <c r="J4" s="4">
        <f t="shared" si="0"/>
        <v>0.77200000000000002</v>
      </c>
      <c r="K4" s="4">
        <f t="shared" si="0"/>
        <v>0.996</v>
      </c>
      <c r="L4" s="4">
        <f t="shared" si="0"/>
        <v>0.996</v>
      </c>
      <c r="M4" s="4">
        <f t="shared" si="0"/>
        <v>0.88400000000000012</v>
      </c>
      <c r="N4" s="4">
        <f t="shared" si="0"/>
        <v>0.66400000000000003</v>
      </c>
      <c r="O4" s="4">
        <f t="shared" si="0"/>
        <v>0.77200000000000002</v>
      </c>
      <c r="P4" s="4">
        <f t="shared" si="0"/>
        <v>0.996</v>
      </c>
      <c r="Q4" s="4">
        <f t="shared" si="0"/>
        <v>0.88400000000000012</v>
      </c>
      <c r="R4" s="4">
        <f t="shared" si="0"/>
        <v>0.77200000000000002</v>
      </c>
      <c r="S4" s="4">
        <f t="shared" si="0"/>
        <v>0.55200000000000005</v>
      </c>
      <c r="T4" s="4">
        <f t="shared" si="0"/>
        <v>0.434</v>
      </c>
      <c r="U4" s="4">
        <f t="shared" si="0"/>
        <v>0.432</v>
      </c>
      <c r="V4" s="4">
        <f t="shared" si="0"/>
        <v>0.432</v>
      </c>
      <c r="W4" s="4">
        <f t="shared" si="0"/>
        <v>0.432</v>
      </c>
      <c r="X4" s="4">
        <f t="shared" si="0"/>
        <v>0.432</v>
      </c>
      <c r="Y4" s="4">
        <f t="shared" si="0"/>
        <v>0.432</v>
      </c>
    </row>
    <row r="5" spans="1:25" x14ac:dyDescent="0.25">
      <c r="A5" s="24" t="s">
        <v>10</v>
      </c>
      <c r="B5" s="4">
        <f t="shared" ref="B5" si="1">B4</f>
        <v>0.432</v>
      </c>
      <c r="C5" s="4">
        <f t="shared" si="0"/>
        <v>0.432</v>
      </c>
      <c r="D5" s="4">
        <f t="shared" si="0"/>
        <v>0.432</v>
      </c>
      <c r="E5" s="4">
        <f t="shared" si="0"/>
        <v>0.432</v>
      </c>
      <c r="F5" s="4">
        <f t="shared" si="0"/>
        <v>0.432</v>
      </c>
      <c r="G5" s="4">
        <f t="shared" si="0"/>
        <v>0.432</v>
      </c>
      <c r="H5" s="4">
        <f t="shared" si="0"/>
        <v>0.434</v>
      </c>
      <c r="I5" s="4">
        <f t="shared" si="0"/>
        <v>0.55200000000000005</v>
      </c>
      <c r="J5" s="4">
        <f t="shared" si="0"/>
        <v>0.77200000000000002</v>
      </c>
      <c r="K5" s="4">
        <f t="shared" si="0"/>
        <v>0.996</v>
      </c>
      <c r="L5" s="4">
        <f t="shared" si="0"/>
        <v>0.996</v>
      </c>
      <c r="M5" s="4">
        <f t="shared" si="0"/>
        <v>0.88400000000000012</v>
      </c>
      <c r="N5" s="4">
        <f t="shared" si="0"/>
        <v>0.66400000000000003</v>
      </c>
      <c r="O5" s="4">
        <f t="shared" si="0"/>
        <v>0.77200000000000002</v>
      </c>
      <c r="P5" s="4">
        <f t="shared" si="0"/>
        <v>0.996</v>
      </c>
      <c r="Q5" s="4">
        <f t="shared" si="0"/>
        <v>0.88400000000000012</v>
      </c>
      <c r="R5" s="4">
        <f t="shared" si="0"/>
        <v>0.77200000000000002</v>
      </c>
      <c r="S5" s="4">
        <f t="shared" si="0"/>
        <v>0.55200000000000005</v>
      </c>
      <c r="T5" s="4">
        <f t="shared" si="0"/>
        <v>0.434</v>
      </c>
      <c r="U5" s="4">
        <f t="shared" si="0"/>
        <v>0.432</v>
      </c>
      <c r="V5" s="4">
        <f t="shared" si="0"/>
        <v>0.432</v>
      </c>
      <c r="W5" s="4">
        <f t="shared" si="0"/>
        <v>0.432</v>
      </c>
      <c r="X5" s="4">
        <f t="shared" si="0"/>
        <v>0.432</v>
      </c>
      <c r="Y5" s="4">
        <f t="shared" si="0"/>
        <v>0.432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1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0.14400000000000002</v>
      </c>
      <c r="C9" s="4">
        <v>0.14400000000000002</v>
      </c>
      <c r="D9" s="4">
        <v>0.14400000000000002</v>
      </c>
      <c r="E9" s="4">
        <v>0.14400000000000002</v>
      </c>
      <c r="F9" s="4">
        <v>0.14400000000000002</v>
      </c>
      <c r="G9" s="4">
        <v>0.14400000000000002</v>
      </c>
      <c r="H9" s="4">
        <v>0.14600000000000002</v>
      </c>
      <c r="I9" s="4">
        <v>0.20800000000000002</v>
      </c>
      <c r="J9" s="4">
        <v>0.42800000000000005</v>
      </c>
      <c r="K9" s="4">
        <v>0.54</v>
      </c>
      <c r="L9" s="4">
        <v>0.65200000000000002</v>
      </c>
      <c r="M9" s="4">
        <v>0.54</v>
      </c>
      <c r="N9" s="4">
        <v>0.32000000000000006</v>
      </c>
      <c r="O9" s="4">
        <v>0.42800000000000005</v>
      </c>
      <c r="P9" s="4">
        <v>0.65200000000000002</v>
      </c>
      <c r="Q9" s="4">
        <v>0.54</v>
      </c>
      <c r="R9" s="4">
        <v>0.42800000000000005</v>
      </c>
      <c r="S9" s="4">
        <v>0.20800000000000002</v>
      </c>
      <c r="T9" s="4">
        <v>0.14600000000000002</v>
      </c>
      <c r="U9" s="4">
        <v>0.40200000000000002</v>
      </c>
      <c r="V9" s="4">
        <v>0.316</v>
      </c>
      <c r="W9" s="4">
        <v>0.23000000000000004</v>
      </c>
      <c r="X9" s="4">
        <v>0.14400000000000002</v>
      </c>
      <c r="Y9" s="4">
        <v>0.14400000000000002</v>
      </c>
    </row>
    <row r="10" spans="1:25" x14ac:dyDescent="0.25">
      <c r="A10" s="25" t="s">
        <v>3</v>
      </c>
      <c r="B10" s="4">
        <f>B9</f>
        <v>0.14400000000000002</v>
      </c>
      <c r="C10" s="4">
        <f t="shared" ref="C10:Y11" si="2">C9</f>
        <v>0.14400000000000002</v>
      </c>
      <c r="D10" s="4">
        <f t="shared" si="2"/>
        <v>0.14400000000000002</v>
      </c>
      <c r="E10" s="4">
        <f t="shared" si="2"/>
        <v>0.14400000000000002</v>
      </c>
      <c r="F10" s="4">
        <f t="shared" si="2"/>
        <v>0.14400000000000002</v>
      </c>
      <c r="G10" s="4">
        <f t="shared" si="2"/>
        <v>0.14400000000000002</v>
      </c>
      <c r="H10" s="4">
        <f t="shared" si="2"/>
        <v>0.14600000000000002</v>
      </c>
      <c r="I10" s="4">
        <f t="shared" si="2"/>
        <v>0.20800000000000002</v>
      </c>
      <c r="J10" s="4">
        <f t="shared" si="2"/>
        <v>0.42800000000000005</v>
      </c>
      <c r="K10" s="4">
        <f t="shared" si="2"/>
        <v>0.54</v>
      </c>
      <c r="L10" s="4">
        <f t="shared" si="2"/>
        <v>0.65200000000000002</v>
      </c>
      <c r="M10" s="4">
        <f t="shared" si="2"/>
        <v>0.54</v>
      </c>
      <c r="N10" s="4">
        <f t="shared" si="2"/>
        <v>0.32000000000000006</v>
      </c>
      <c r="O10" s="4">
        <f t="shared" si="2"/>
        <v>0.42800000000000005</v>
      </c>
      <c r="P10" s="4">
        <f t="shared" si="2"/>
        <v>0.65200000000000002</v>
      </c>
      <c r="Q10" s="4">
        <f t="shared" si="2"/>
        <v>0.54</v>
      </c>
      <c r="R10" s="4">
        <f t="shared" si="2"/>
        <v>0.42800000000000005</v>
      </c>
      <c r="S10" s="4">
        <f t="shared" si="2"/>
        <v>0.20800000000000002</v>
      </c>
      <c r="T10" s="4">
        <f t="shared" si="2"/>
        <v>0.14600000000000002</v>
      </c>
      <c r="U10" s="4">
        <f t="shared" si="2"/>
        <v>0.40200000000000002</v>
      </c>
      <c r="V10" s="4">
        <f t="shared" si="2"/>
        <v>0.316</v>
      </c>
      <c r="W10" s="4">
        <f t="shared" si="2"/>
        <v>0.23000000000000004</v>
      </c>
      <c r="X10" s="4">
        <f t="shared" si="2"/>
        <v>0.14400000000000002</v>
      </c>
      <c r="Y10" s="4">
        <f t="shared" si="2"/>
        <v>0.14400000000000002</v>
      </c>
    </row>
    <row r="11" spans="1:25" x14ac:dyDescent="0.25">
      <c r="A11" s="25" t="s">
        <v>4</v>
      </c>
      <c r="B11" s="4">
        <f t="shared" ref="B11" si="3">B10</f>
        <v>0.14400000000000002</v>
      </c>
      <c r="C11" s="4">
        <f t="shared" si="2"/>
        <v>0.14400000000000002</v>
      </c>
      <c r="D11" s="4">
        <f t="shared" si="2"/>
        <v>0.14400000000000002</v>
      </c>
      <c r="E11" s="4">
        <f t="shared" si="2"/>
        <v>0.14400000000000002</v>
      </c>
      <c r="F11" s="4">
        <f t="shared" si="2"/>
        <v>0.14400000000000002</v>
      </c>
      <c r="G11" s="4">
        <f t="shared" si="2"/>
        <v>0.14400000000000002</v>
      </c>
      <c r="H11" s="4">
        <f t="shared" si="2"/>
        <v>0.14600000000000002</v>
      </c>
      <c r="I11" s="4">
        <f t="shared" si="2"/>
        <v>0.20800000000000002</v>
      </c>
      <c r="J11" s="4">
        <f t="shared" si="2"/>
        <v>0.42800000000000005</v>
      </c>
      <c r="K11" s="4">
        <f t="shared" si="2"/>
        <v>0.54</v>
      </c>
      <c r="L11" s="4">
        <f t="shared" si="2"/>
        <v>0.65200000000000002</v>
      </c>
      <c r="M11" s="4">
        <f t="shared" si="2"/>
        <v>0.54</v>
      </c>
      <c r="N11" s="4">
        <f t="shared" si="2"/>
        <v>0.32000000000000006</v>
      </c>
      <c r="O11" s="4">
        <f t="shared" si="2"/>
        <v>0.42800000000000005</v>
      </c>
      <c r="P11" s="4">
        <f t="shared" si="2"/>
        <v>0.65200000000000002</v>
      </c>
      <c r="Q11" s="4">
        <f t="shared" si="2"/>
        <v>0.54</v>
      </c>
      <c r="R11" s="4">
        <f t="shared" si="2"/>
        <v>0.42800000000000005</v>
      </c>
      <c r="S11" s="4">
        <f t="shared" si="2"/>
        <v>0.20800000000000002</v>
      </c>
      <c r="T11" s="4">
        <f t="shared" si="2"/>
        <v>0.14600000000000002</v>
      </c>
      <c r="U11" s="4">
        <f t="shared" si="2"/>
        <v>0.40200000000000002</v>
      </c>
      <c r="V11" s="4">
        <f t="shared" si="2"/>
        <v>0.316</v>
      </c>
      <c r="W11" s="4">
        <f t="shared" si="2"/>
        <v>0.23000000000000004</v>
      </c>
      <c r="X11" s="4">
        <f t="shared" si="2"/>
        <v>0.14400000000000002</v>
      </c>
      <c r="Y11" s="4">
        <f t="shared" si="2"/>
        <v>0.14400000000000002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1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f>B3</f>
        <v>0.432</v>
      </c>
      <c r="C15" s="4">
        <f t="shared" ref="C15:Y15" si="4">C3</f>
        <v>0.432</v>
      </c>
      <c r="D15" s="4">
        <f t="shared" si="4"/>
        <v>0.432</v>
      </c>
      <c r="E15" s="4">
        <f t="shared" si="4"/>
        <v>0.432</v>
      </c>
      <c r="F15" s="4">
        <f t="shared" si="4"/>
        <v>0.432</v>
      </c>
      <c r="G15" s="4">
        <f t="shared" si="4"/>
        <v>0.432</v>
      </c>
      <c r="H15" s="4">
        <f t="shared" si="4"/>
        <v>0.434</v>
      </c>
      <c r="I15" s="4">
        <f t="shared" si="4"/>
        <v>0.55200000000000005</v>
      </c>
      <c r="J15" s="4">
        <f t="shared" si="4"/>
        <v>0.77200000000000002</v>
      </c>
      <c r="K15" s="4">
        <f t="shared" si="4"/>
        <v>0.996</v>
      </c>
      <c r="L15" s="4">
        <f t="shared" si="4"/>
        <v>0.996</v>
      </c>
      <c r="M15" s="4">
        <f t="shared" si="4"/>
        <v>0.88400000000000012</v>
      </c>
      <c r="N15" s="4">
        <f t="shared" si="4"/>
        <v>0.66400000000000003</v>
      </c>
      <c r="O15" s="4">
        <f t="shared" si="4"/>
        <v>0.77200000000000002</v>
      </c>
      <c r="P15" s="4">
        <f t="shared" si="4"/>
        <v>0.996</v>
      </c>
      <c r="Q15" s="4">
        <f t="shared" si="4"/>
        <v>0.88400000000000012</v>
      </c>
      <c r="R15" s="4">
        <f t="shared" si="4"/>
        <v>0.77200000000000002</v>
      </c>
      <c r="S15" s="4">
        <f t="shared" si="4"/>
        <v>0.55200000000000005</v>
      </c>
      <c r="T15" s="4">
        <f t="shared" si="4"/>
        <v>0.434</v>
      </c>
      <c r="U15" s="4">
        <f t="shared" si="4"/>
        <v>0.432</v>
      </c>
      <c r="V15" s="4">
        <f t="shared" si="4"/>
        <v>0.432</v>
      </c>
      <c r="W15" s="4">
        <f t="shared" si="4"/>
        <v>0.432</v>
      </c>
      <c r="X15" s="4">
        <f t="shared" si="4"/>
        <v>0.432</v>
      </c>
      <c r="Y15" s="4">
        <f t="shared" si="4"/>
        <v>0.432</v>
      </c>
    </row>
    <row r="16" spans="1:25" x14ac:dyDescent="0.25">
      <c r="A16" s="26" t="s">
        <v>6</v>
      </c>
      <c r="B16" s="4">
        <f t="shared" ref="B16:Y17" si="5">B4</f>
        <v>0.432</v>
      </c>
      <c r="C16" s="4">
        <f t="shared" si="5"/>
        <v>0.432</v>
      </c>
      <c r="D16" s="4">
        <f t="shared" si="5"/>
        <v>0.432</v>
      </c>
      <c r="E16" s="4">
        <f t="shared" si="5"/>
        <v>0.432</v>
      </c>
      <c r="F16" s="4">
        <f t="shared" si="5"/>
        <v>0.432</v>
      </c>
      <c r="G16" s="4">
        <f t="shared" si="5"/>
        <v>0.432</v>
      </c>
      <c r="H16" s="4">
        <f t="shared" si="5"/>
        <v>0.434</v>
      </c>
      <c r="I16" s="4">
        <f t="shared" si="5"/>
        <v>0.55200000000000005</v>
      </c>
      <c r="J16" s="4">
        <f t="shared" si="5"/>
        <v>0.77200000000000002</v>
      </c>
      <c r="K16" s="4">
        <f t="shared" si="5"/>
        <v>0.996</v>
      </c>
      <c r="L16" s="4">
        <f t="shared" si="5"/>
        <v>0.996</v>
      </c>
      <c r="M16" s="4">
        <f t="shared" si="5"/>
        <v>0.88400000000000012</v>
      </c>
      <c r="N16" s="4">
        <f t="shared" si="5"/>
        <v>0.66400000000000003</v>
      </c>
      <c r="O16" s="4">
        <f t="shared" si="5"/>
        <v>0.77200000000000002</v>
      </c>
      <c r="P16" s="4">
        <f t="shared" si="5"/>
        <v>0.996</v>
      </c>
      <c r="Q16" s="4">
        <f t="shared" si="5"/>
        <v>0.88400000000000012</v>
      </c>
      <c r="R16" s="4">
        <f t="shared" si="5"/>
        <v>0.77200000000000002</v>
      </c>
      <c r="S16" s="4">
        <f t="shared" si="5"/>
        <v>0.55200000000000005</v>
      </c>
      <c r="T16" s="4">
        <f t="shared" si="5"/>
        <v>0.434</v>
      </c>
      <c r="U16" s="4">
        <f t="shared" si="5"/>
        <v>0.432</v>
      </c>
      <c r="V16" s="4">
        <f t="shared" si="5"/>
        <v>0.432</v>
      </c>
      <c r="W16" s="4">
        <f t="shared" si="5"/>
        <v>0.432</v>
      </c>
      <c r="X16" s="4">
        <f t="shared" si="5"/>
        <v>0.432</v>
      </c>
      <c r="Y16" s="4">
        <f t="shared" si="5"/>
        <v>0.432</v>
      </c>
    </row>
    <row r="17" spans="1:25" x14ac:dyDescent="0.25">
      <c r="A17" s="26" t="s">
        <v>7</v>
      </c>
      <c r="B17" s="4">
        <f t="shared" si="5"/>
        <v>0.432</v>
      </c>
      <c r="C17" s="4">
        <f t="shared" si="5"/>
        <v>0.432</v>
      </c>
      <c r="D17" s="4">
        <f t="shared" si="5"/>
        <v>0.432</v>
      </c>
      <c r="E17" s="4">
        <f t="shared" si="5"/>
        <v>0.432</v>
      </c>
      <c r="F17" s="4">
        <f t="shared" si="5"/>
        <v>0.432</v>
      </c>
      <c r="G17" s="4">
        <f t="shared" si="5"/>
        <v>0.432</v>
      </c>
      <c r="H17" s="4">
        <f t="shared" si="5"/>
        <v>0.434</v>
      </c>
      <c r="I17" s="4">
        <f t="shared" si="5"/>
        <v>0.55200000000000005</v>
      </c>
      <c r="J17" s="4">
        <f t="shared" si="5"/>
        <v>0.77200000000000002</v>
      </c>
      <c r="K17" s="4">
        <f t="shared" si="5"/>
        <v>0.996</v>
      </c>
      <c r="L17" s="4">
        <f t="shared" si="5"/>
        <v>0.996</v>
      </c>
      <c r="M17" s="4">
        <f t="shared" si="5"/>
        <v>0.88400000000000012</v>
      </c>
      <c r="N17" s="4">
        <f t="shared" si="5"/>
        <v>0.66400000000000003</v>
      </c>
      <c r="O17" s="4">
        <f t="shared" si="5"/>
        <v>0.77200000000000002</v>
      </c>
      <c r="P17" s="4">
        <f t="shared" si="5"/>
        <v>0.996</v>
      </c>
      <c r="Q17" s="4">
        <f t="shared" si="5"/>
        <v>0.88400000000000012</v>
      </c>
      <c r="R17" s="4">
        <f t="shared" si="5"/>
        <v>0.77200000000000002</v>
      </c>
      <c r="S17" s="4">
        <f t="shared" si="5"/>
        <v>0.55200000000000005</v>
      </c>
      <c r="T17" s="4">
        <f t="shared" si="5"/>
        <v>0.434</v>
      </c>
      <c r="U17" s="4">
        <f t="shared" si="5"/>
        <v>0.432</v>
      </c>
      <c r="V17" s="4">
        <f t="shared" si="5"/>
        <v>0.432</v>
      </c>
      <c r="W17" s="4">
        <f t="shared" si="5"/>
        <v>0.432</v>
      </c>
      <c r="X17" s="4">
        <f t="shared" si="5"/>
        <v>0.432</v>
      </c>
      <c r="Y17" s="4">
        <f t="shared" si="5"/>
        <v>0.432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30</v>
      </c>
      <c r="C21" s="4" t="s">
        <v>30</v>
      </c>
      <c r="D21" s="4" t="s">
        <v>30</v>
      </c>
      <c r="E21" s="4" t="s">
        <v>30</v>
      </c>
      <c r="F21" s="4" t="s">
        <v>30</v>
      </c>
      <c r="G21" s="4" t="s">
        <v>30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30</v>
      </c>
      <c r="Y21" s="4" t="s">
        <v>30</v>
      </c>
    </row>
    <row r="22" spans="1:25" x14ac:dyDescent="0.25">
      <c r="A22" s="22" t="s">
        <v>19</v>
      </c>
      <c r="B22" s="4" t="s">
        <v>30</v>
      </c>
      <c r="C22" s="4" t="s">
        <v>30</v>
      </c>
      <c r="D22" s="4" t="s">
        <v>30</v>
      </c>
      <c r="E22" s="4" t="s">
        <v>30</v>
      </c>
      <c r="F22" s="4" t="s">
        <v>30</v>
      </c>
      <c r="G22" s="4" t="s">
        <v>30</v>
      </c>
      <c r="H22" s="4" t="s">
        <v>30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30</v>
      </c>
      <c r="Y22" s="4" t="s">
        <v>30</v>
      </c>
    </row>
    <row r="23" spans="1:25" x14ac:dyDescent="0.25">
      <c r="A23" s="22" t="s">
        <v>20</v>
      </c>
      <c r="B23" s="4" t="s">
        <v>30</v>
      </c>
      <c r="C23" s="4" t="s">
        <v>30</v>
      </c>
      <c r="D23" s="4" t="s">
        <v>30</v>
      </c>
      <c r="E23" s="4" t="s">
        <v>30</v>
      </c>
      <c r="F23" s="4" t="s">
        <v>30</v>
      </c>
      <c r="G23" s="4" t="s">
        <v>30</v>
      </c>
      <c r="H23" s="4" t="s">
        <v>30</v>
      </c>
      <c r="I23" s="4" t="s">
        <v>30</v>
      </c>
      <c r="J23" s="4" t="s">
        <v>30</v>
      </c>
      <c r="K23" s="4" t="s">
        <v>30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30</v>
      </c>
      <c r="X23" s="4" t="s">
        <v>30</v>
      </c>
      <c r="Y23" s="4" t="s">
        <v>30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30</v>
      </c>
      <c r="C27" s="4" t="s">
        <v>30</v>
      </c>
      <c r="D27" s="4" t="s">
        <v>30</v>
      </c>
      <c r="E27" s="4" t="s">
        <v>30</v>
      </c>
      <c r="F27" s="4" t="s">
        <v>30</v>
      </c>
      <c r="G27" s="4" t="s">
        <v>30</v>
      </c>
      <c r="H27" s="4" t="s">
        <v>30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30</v>
      </c>
      <c r="Y27" s="4" t="s">
        <v>30</v>
      </c>
    </row>
    <row r="28" spans="1:25" x14ac:dyDescent="0.25">
      <c r="A28" s="23" t="s">
        <v>22</v>
      </c>
      <c r="B28" s="4" t="s">
        <v>30</v>
      </c>
      <c r="C28" s="4" t="s">
        <v>30</v>
      </c>
      <c r="D28" s="4" t="s">
        <v>30</v>
      </c>
      <c r="E28" s="4" t="s">
        <v>30</v>
      </c>
      <c r="F28" s="4" t="s">
        <v>30</v>
      </c>
      <c r="G28" s="4" t="s">
        <v>30</v>
      </c>
      <c r="H28" s="4" t="s">
        <v>30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30</v>
      </c>
      <c r="Y28" s="4" t="s">
        <v>30</v>
      </c>
    </row>
    <row r="29" spans="1:25" x14ac:dyDescent="0.25">
      <c r="A29" s="23" t="s">
        <v>23</v>
      </c>
      <c r="B29" s="4" t="s">
        <v>30</v>
      </c>
      <c r="C29" s="4" t="s">
        <v>30</v>
      </c>
      <c r="D29" s="4" t="s">
        <v>30</v>
      </c>
      <c r="E29" s="4" t="s">
        <v>30</v>
      </c>
      <c r="F29" s="4" t="s">
        <v>30</v>
      </c>
      <c r="G29" s="4" t="s">
        <v>30</v>
      </c>
      <c r="H29" s="4" t="s">
        <v>30</v>
      </c>
      <c r="I29" s="4" t="s">
        <v>30</v>
      </c>
      <c r="J29" s="4" t="s">
        <v>30</v>
      </c>
      <c r="K29" s="4" t="s">
        <v>30</v>
      </c>
      <c r="L29" s="4" t="s">
        <v>30</v>
      </c>
      <c r="M29" s="4" t="s">
        <v>30</v>
      </c>
      <c r="N29" s="4" t="s">
        <v>30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30</v>
      </c>
      <c r="X29" s="4" t="s">
        <v>30</v>
      </c>
      <c r="Y29" s="4" t="s">
        <v>30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25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25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25" x14ac:dyDescent="0.25">
      <c r="A35" s="9"/>
    </row>
    <row r="37" spans="1:25" x14ac:dyDescent="0.25">
      <c r="A37" s="9"/>
    </row>
    <row r="38" spans="1:25" x14ac:dyDescent="0.25">
      <c r="A38" s="17"/>
      <c r="B38" s="44" t="s">
        <v>13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</row>
    <row r="39" spans="1:25" x14ac:dyDescent="0.25">
      <c r="A39" s="17"/>
      <c r="B39" s="28">
        <v>1</v>
      </c>
      <c r="C39" s="28">
        <v>2</v>
      </c>
      <c r="D39" s="28">
        <v>3</v>
      </c>
      <c r="E39" s="28">
        <v>4</v>
      </c>
      <c r="F39" s="28">
        <v>5</v>
      </c>
      <c r="G39" s="28">
        <v>6</v>
      </c>
      <c r="H39" s="28">
        <v>7</v>
      </c>
      <c r="I39" s="28">
        <v>8</v>
      </c>
      <c r="J39" s="28">
        <v>9</v>
      </c>
      <c r="K39" s="28">
        <v>10</v>
      </c>
      <c r="L39" s="28">
        <v>11</v>
      </c>
      <c r="M39" s="28">
        <v>12</v>
      </c>
      <c r="N39" s="28">
        <v>13</v>
      </c>
      <c r="O39" s="28">
        <v>14</v>
      </c>
      <c r="P39" s="28">
        <v>15</v>
      </c>
      <c r="Q39" s="28">
        <v>16</v>
      </c>
      <c r="R39" s="28">
        <v>17</v>
      </c>
      <c r="S39" s="28">
        <v>18</v>
      </c>
      <c r="T39" s="28">
        <v>19</v>
      </c>
      <c r="U39" s="28">
        <v>20</v>
      </c>
      <c r="V39" s="28">
        <v>21</v>
      </c>
      <c r="W39" s="28">
        <v>22</v>
      </c>
      <c r="X39" s="28">
        <v>23</v>
      </c>
      <c r="Y39" s="28">
        <v>24</v>
      </c>
    </row>
    <row r="40" spans="1:25" x14ac:dyDescent="0.25">
      <c r="A40" s="28" t="s">
        <v>27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</row>
    <row r="41" spans="1:25" x14ac:dyDescent="0.25">
      <c r="A41" s="28" t="s">
        <v>29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</row>
    <row r="42" spans="1:25" x14ac:dyDescent="0.25">
      <c r="A42" s="28" t="s">
        <v>28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</row>
    <row r="45" spans="1:25" x14ac:dyDescent="0.25">
      <c r="A45" s="9"/>
      <c r="B45" s="16" t="s">
        <v>16</v>
      </c>
      <c r="C45" s="16"/>
      <c r="D45" s="16"/>
      <c r="E45" s="16"/>
      <c r="F45" s="16"/>
      <c r="G45" s="16"/>
      <c r="H45" s="16"/>
    </row>
    <row r="46" spans="1:25" x14ac:dyDescent="0.25">
      <c r="A46" s="17" t="s">
        <v>17</v>
      </c>
      <c r="B46" s="38">
        <f>15*0.43+3*0.01+5*0.56</f>
        <v>9.2800000000000011</v>
      </c>
      <c r="C46" s="39"/>
      <c r="D46" s="39"/>
      <c r="E46" s="39"/>
      <c r="F46" s="39"/>
      <c r="G46" s="39"/>
      <c r="H46" s="40"/>
    </row>
    <row r="47" spans="1:25" x14ac:dyDescent="0.25">
      <c r="A47" s="9"/>
    </row>
    <row r="48" spans="1:25" x14ac:dyDescent="0.25">
      <c r="A48" s="9"/>
    </row>
    <row r="58" spans="20:20" x14ac:dyDescent="0.25">
      <c r="T58" s="9" t="s">
        <v>14</v>
      </c>
    </row>
    <row r="59" spans="20:20" x14ac:dyDescent="0.25">
      <c r="T59" s="9"/>
    </row>
    <row r="60" spans="20:20" x14ac:dyDescent="0.25">
      <c r="T60" s="9"/>
    </row>
    <row r="61" spans="20:20" x14ac:dyDescent="0.25">
      <c r="T61" s="9" t="s">
        <v>15</v>
      </c>
    </row>
    <row r="62" spans="20:20" x14ac:dyDescent="0.25">
      <c r="T62" s="9"/>
    </row>
    <row r="63" spans="20:20" x14ac:dyDescent="0.25">
      <c r="T63" s="9"/>
    </row>
    <row r="64" spans="20:20" x14ac:dyDescent="0.25">
      <c r="T64" s="9" t="s">
        <v>15</v>
      </c>
    </row>
  </sheetData>
  <mergeCells count="8">
    <mergeCell ref="B1:Y1"/>
    <mergeCell ref="B7:Y7"/>
    <mergeCell ref="B13:Y13"/>
    <mergeCell ref="B32:M32"/>
    <mergeCell ref="B46:H46"/>
    <mergeCell ref="B38:Y38"/>
    <mergeCell ref="B19:Y19"/>
    <mergeCell ref="B25:Y25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opLeftCell="A7" workbookViewId="0">
      <selection activeCell="I21" sqref="I21:U22"/>
    </sheetView>
  </sheetViews>
  <sheetFormatPr defaultColWidth="9.140625" defaultRowHeight="15" x14ac:dyDescent="0.25"/>
  <cols>
    <col min="1" max="1" width="9.28515625" style="1" bestFit="1" customWidth="1"/>
    <col min="2" max="2" width="5.28515625" style="1" customWidth="1"/>
    <col min="3" max="19" width="4.5703125" style="1" bestFit="1" customWidth="1"/>
    <col min="20" max="20" width="5.28515625" style="1" customWidth="1"/>
    <col min="21" max="25" width="4.5703125" style="1" bestFit="1" customWidth="1"/>
    <col min="26" max="16384" width="9.140625" style="1"/>
  </cols>
  <sheetData>
    <row r="1" spans="1:25" x14ac:dyDescent="0.25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0.4</v>
      </c>
      <c r="K3" s="4">
        <v>0.4</v>
      </c>
      <c r="L3" s="4">
        <v>0.4</v>
      </c>
      <c r="M3" s="4">
        <v>0.6</v>
      </c>
      <c r="N3" s="4">
        <v>0.6</v>
      </c>
      <c r="O3" s="4">
        <v>0.6</v>
      </c>
      <c r="P3" s="4">
        <v>0.4</v>
      </c>
      <c r="Q3" s="4">
        <v>0.4</v>
      </c>
      <c r="R3" s="4">
        <v>0.6</v>
      </c>
      <c r="S3" s="4">
        <v>1</v>
      </c>
      <c r="T3" s="4">
        <v>0.6</v>
      </c>
      <c r="U3" s="4">
        <v>0.4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0.2</v>
      </c>
      <c r="J4" s="4">
        <v>0.4</v>
      </c>
      <c r="K4" s="4">
        <v>0.4</v>
      </c>
      <c r="L4" s="4">
        <v>0.4</v>
      </c>
      <c r="M4" s="4">
        <v>0.6</v>
      </c>
      <c r="N4" s="4">
        <v>0.6</v>
      </c>
      <c r="O4" s="4">
        <v>0.6</v>
      </c>
      <c r="P4" s="4">
        <v>0.4</v>
      </c>
      <c r="Q4" s="4">
        <v>0.4</v>
      </c>
      <c r="R4" s="4">
        <v>0.6</v>
      </c>
      <c r="S4" s="4">
        <v>1</v>
      </c>
      <c r="T4" s="4">
        <v>0.6</v>
      </c>
      <c r="U4" s="4">
        <v>0.4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0.2</v>
      </c>
      <c r="C9" s="4">
        <v>0.2</v>
      </c>
      <c r="D9" s="4">
        <v>0.2</v>
      </c>
      <c r="E9" s="4">
        <v>0.2</v>
      </c>
      <c r="F9" s="4">
        <v>0.2</v>
      </c>
      <c r="G9" s="4">
        <v>0.2</v>
      </c>
      <c r="H9" s="4">
        <v>0.2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0.2</v>
      </c>
      <c r="W9" s="4">
        <v>0.2</v>
      </c>
      <c r="X9" s="4">
        <v>0.2</v>
      </c>
      <c r="Y9" s="4">
        <v>0.2</v>
      </c>
    </row>
    <row r="10" spans="1:25" x14ac:dyDescent="0.25">
      <c r="A10" s="25" t="s">
        <v>3</v>
      </c>
      <c r="B10" s="4">
        <v>0.2</v>
      </c>
      <c r="C10" s="4">
        <v>0.2</v>
      </c>
      <c r="D10" s="4">
        <v>0.2</v>
      </c>
      <c r="E10" s="4">
        <v>0.2</v>
      </c>
      <c r="F10" s="4">
        <v>0.2</v>
      </c>
      <c r="G10" s="4">
        <v>0.2</v>
      </c>
      <c r="H10" s="4">
        <v>0.2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0.2</v>
      </c>
      <c r="W10" s="4">
        <v>0.2</v>
      </c>
      <c r="X10" s="4">
        <v>0.2</v>
      </c>
      <c r="Y10" s="4">
        <v>0.2</v>
      </c>
    </row>
    <row r="11" spans="1:25" x14ac:dyDescent="0.25">
      <c r="A11" s="25" t="s">
        <v>4</v>
      </c>
      <c r="B11" s="4">
        <v>0.2</v>
      </c>
      <c r="C11" s="4">
        <v>0.2</v>
      </c>
      <c r="D11" s="4">
        <v>0.2</v>
      </c>
      <c r="E11" s="4">
        <v>0.2</v>
      </c>
      <c r="F11" s="4">
        <v>0.2</v>
      </c>
      <c r="G11" s="4">
        <v>0.2</v>
      </c>
      <c r="H11" s="4">
        <v>0.2</v>
      </c>
      <c r="I11" s="4">
        <v>0.2</v>
      </c>
      <c r="J11" s="4">
        <v>0.2</v>
      </c>
      <c r="K11" s="4">
        <v>0.2</v>
      </c>
      <c r="L11" s="4">
        <v>0.2</v>
      </c>
      <c r="M11" s="4">
        <v>0.2</v>
      </c>
      <c r="N11" s="4">
        <v>0.2</v>
      </c>
      <c r="O11" s="4">
        <v>0.2</v>
      </c>
      <c r="P11" s="4">
        <v>0.2</v>
      </c>
      <c r="Q11" s="4">
        <v>0.2</v>
      </c>
      <c r="R11" s="4">
        <v>0.2</v>
      </c>
      <c r="S11" s="4">
        <v>0.2</v>
      </c>
      <c r="T11" s="4">
        <v>0.2</v>
      </c>
      <c r="U11" s="4">
        <v>0.2</v>
      </c>
      <c r="V11" s="4">
        <v>0.2</v>
      </c>
      <c r="W11" s="4">
        <v>0.2</v>
      </c>
      <c r="X11" s="4">
        <v>0.2</v>
      </c>
      <c r="Y11" s="4">
        <v>0.2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0.2</v>
      </c>
      <c r="J15" s="4">
        <v>0.4</v>
      </c>
      <c r="K15" s="4">
        <v>0.6</v>
      </c>
      <c r="L15" s="4">
        <v>0.8</v>
      </c>
      <c r="M15" s="4">
        <v>0.8</v>
      </c>
      <c r="N15" s="4">
        <v>0.4</v>
      </c>
      <c r="O15" s="4">
        <v>0.6</v>
      </c>
      <c r="P15" s="4">
        <v>0.8</v>
      </c>
      <c r="Q15" s="4">
        <v>0.8</v>
      </c>
      <c r="R15" s="4">
        <v>0.4</v>
      </c>
      <c r="S15" s="4">
        <v>0.2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26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26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26</v>
      </c>
      <c r="W27" s="4" t="s">
        <v>26</v>
      </c>
      <c r="X27" s="4" t="s">
        <v>26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38">
        <v>8</v>
      </c>
      <c r="C38" s="39"/>
      <c r="D38" s="39"/>
      <c r="E38" s="39"/>
      <c r="F38" s="39"/>
      <c r="G38" s="39"/>
      <c r="H38" s="40"/>
    </row>
    <row r="39" spans="1:13" x14ac:dyDescent="0.25">
      <c r="A39" s="9"/>
    </row>
    <row r="40" spans="1:13" x14ac:dyDescent="0.25">
      <c r="A40" s="9"/>
    </row>
    <row r="49" spans="20:20" x14ac:dyDescent="0.25">
      <c r="T49" s="9" t="s">
        <v>14</v>
      </c>
    </row>
    <row r="50" spans="20:20" x14ac:dyDescent="0.25">
      <c r="T50" s="9"/>
    </row>
    <row r="51" spans="20:20" x14ac:dyDescent="0.25">
      <c r="T51" s="9"/>
    </row>
    <row r="52" spans="20:20" x14ac:dyDescent="0.25">
      <c r="T52" s="9" t="s">
        <v>15</v>
      </c>
    </row>
    <row r="53" spans="20:20" x14ac:dyDescent="0.25">
      <c r="T53" s="9"/>
    </row>
    <row r="54" spans="20:20" x14ac:dyDescent="0.25">
      <c r="T54" s="9"/>
    </row>
    <row r="55" spans="20:20" x14ac:dyDescent="0.25">
      <c r="T55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R27" sqref="R27"/>
    </sheetView>
  </sheetViews>
  <sheetFormatPr defaultColWidth="9.140625" defaultRowHeight="15" x14ac:dyDescent="0.25"/>
  <cols>
    <col min="1" max="1" width="9.28515625" style="1" bestFit="1" customWidth="1"/>
    <col min="2" max="2" width="4.7109375" style="1" customWidth="1"/>
    <col min="3" max="19" width="4.5703125" style="1" bestFit="1" customWidth="1"/>
    <col min="20" max="20" width="4.42578125" style="1" customWidth="1"/>
    <col min="21" max="25" width="4.5703125" style="1" bestFit="1" customWidth="1"/>
    <col min="26" max="16384" width="9.140625" style="1"/>
  </cols>
  <sheetData>
    <row r="1" spans="1:25" x14ac:dyDescent="0.25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0.8</v>
      </c>
      <c r="I3" s="4">
        <v>0.4</v>
      </c>
      <c r="J3" s="4">
        <v>0.2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0.2</v>
      </c>
      <c r="T3" s="4">
        <v>0.4</v>
      </c>
      <c r="U3" s="4">
        <v>0.6</v>
      </c>
      <c r="V3" s="4">
        <v>0.8</v>
      </c>
      <c r="W3" s="4">
        <v>0.8</v>
      </c>
      <c r="X3" s="4">
        <v>1</v>
      </c>
      <c r="Y3" s="4">
        <v>1</v>
      </c>
    </row>
    <row r="4" spans="1:25" x14ac:dyDescent="0.25">
      <c r="A4" s="24" t="s">
        <v>9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0.8</v>
      </c>
      <c r="I4" s="4">
        <v>0.4</v>
      </c>
      <c r="J4" s="4">
        <v>0.2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0.2</v>
      </c>
      <c r="T4" s="4">
        <v>0.4</v>
      </c>
      <c r="U4" s="4">
        <v>0.6</v>
      </c>
      <c r="V4" s="4">
        <v>0.8</v>
      </c>
      <c r="W4" s="4">
        <v>0.8</v>
      </c>
      <c r="X4" s="4">
        <v>1</v>
      </c>
      <c r="Y4" s="4">
        <v>1</v>
      </c>
    </row>
    <row r="5" spans="1:25" x14ac:dyDescent="0.25">
      <c r="A5" s="24" t="s">
        <v>10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0.8</v>
      </c>
      <c r="I5" s="4">
        <v>0.4</v>
      </c>
      <c r="J5" s="4">
        <v>0.2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0.2</v>
      </c>
      <c r="T5" s="4">
        <v>0.4</v>
      </c>
      <c r="U5" s="4">
        <v>0.6</v>
      </c>
      <c r="V5" s="4">
        <v>0.8</v>
      </c>
      <c r="W5" s="4">
        <v>0.8</v>
      </c>
      <c r="X5" s="4">
        <v>1</v>
      </c>
      <c r="Y5" s="4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0.2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0.2</v>
      </c>
      <c r="I9" s="4">
        <v>0.4</v>
      </c>
      <c r="J9" s="4">
        <v>0.8</v>
      </c>
      <c r="K9" s="4">
        <v>0.2</v>
      </c>
      <c r="L9" s="4">
        <v>0.1</v>
      </c>
      <c r="M9" s="4">
        <v>0.1</v>
      </c>
      <c r="N9" s="4">
        <v>0.1</v>
      </c>
      <c r="O9" s="4">
        <v>0.1</v>
      </c>
      <c r="P9" s="4">
        <v>0.1</v>
      </c>
      <c r="Q9" s="4">
        <v>0.1</v>
      </c>
      <c r="R9" s="4">
        <v>0.1</v>
      </c>
      <c r="S9" s="4">
        <v>0.2</v>
      </c>
      <c r="T9" s="4">
        <v>0.4</v>
      </c>
      <c r="U9" s="4">
        <v>1</v>
      </c>
      <c r="V9" s="4">
        <v>0.6</v>
      </c>
      <c r="W9" s="4">
        <v>0.4</v>
      </c>
      <c r="X9" s="4">
        <v>0.2</v>
      </c>
      <c r="Y9" s="4">
        <v>0.2</v>
      </c>
    </row>
    <row r="10" spans="1:25" x14ac:dyDescent="0.25">
      <c r="A10" s="25" t="s">
        <v>3</v>
      </c>
      <c r="B10" s="4">
        <v>0.2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0.2</v>
      </c>
      <c r="I10" s="4">
        <v>0.4</v>
      </c>
      <c r="J10" s="4">
        <v>0.8</v>
      </c>
      <c r="K10" s="4">
        <v>0.2</v>
      </c>
      <c r="L10" s="4">
        <v>0.1</v>
      </c>
      <c r="M10" s="4">
        <v>0.1</v>
      </c>
      <c r="N10" s="4">
        <v>0.1</v>
      </c>
      <c r="O10" s="4">
        <v>0.1</v>
      </c>
      <c r="P10" s="4">
        <v>0.1</v>
      </c>
      <c r="Q10" s="4">
        <v>0.1</v>
      </c>
      <c r="R10" s="4">
        <v>0.1</v>
      </c>
      <c r="S10" s="4">
        <v>0.2</v>
      </c>
      <c r="T10" s="4">
        <v>0.4</v>
      </c>
      <c r="U10" s="4">
        <v>1</v>
      </c>
      <c r="V10" s="4">
        <v>0.6</v>
      </c>
      <c r="W10" s="4">
        <v>0.4</v>
      </c>
      <c r="X10" s="4">
        <v>0.2</v>
      </c>
      <c r="Y10" s="4">
        <v>0.2</v>
      </c>
    </row>
    <row r="11" spans="1:25" x14ac:dyDescent="0.25">
      <c r="A11" s="25" t="s">
        <v>4</v>
      </c>
      <c r="B11" s="4">
        <v>0.2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0.2</v>
      </c>
      <c r="I11" s="4">
        <v>0.4</v>
      </c>
      <c r="J11" s="4">
        <v>0.8</v>
      </c>
      <c r="K11" s="4">
        <v>0.2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0.2</v>
      </c>
      <c r="T11" s="4">
        <v>0.4</v>
      </c>
      <c r="U11" s="4">
        <v>1</v>
      </c>
      <c r="V11" s="4">
        <v>0.6</v>
      </c>
      <c r="W11" s="4">
        <v>0.4</v>
      </c>
      <c r="X11" s="4">
        <v>0.2</v>
      </c>
      <c r="Y11" s="4">
        <v>0.2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v>0.9</v>
      </c>
      <c r="C15" s="4">
        <v>0.9</v>
      </c>
      <c r="D15" s="4">
        <v>0.9</v>
      </c>
      <c r="E15" s="4">
        <v>0.9</v>
      </c>
      <c r="F15" s="4">
        <v>0.91</v>
      </c>
      <c r="G15" s="4">
        <v>0.91</v>
      </c>
      <c r="H15" s="4">
        <v>0.76000000000000012</v>
      </c>
      <c r="I15" s="4">
        <v>0.46000000000000008</v>
      </c>
      <c r="J15" s="4">
        <v>0.1</v>
      </c>
      <c r="K15" s="4">
        <v>4.0000000000000008E-2</v>
      </c>
      <c r="L15" s="4">
        <v>4.0000000000000008E-2</v>
      </c>
      <c r="M15" s="4">
        <v>4.0000000000000008E-2</v>
      </c>
      <c r="N15" s="4">
        <v>4.0000000000000008E-2</v>
      </c>
      <c r="O15" s="4">
        <v>4.0000000000000008E-2</v>
      </c>
      <c r="P15" s="4">
        <v>4.0000000000000008E-2</v>
      </c>
      <c r="Q15" s="4">
        <v>4.0000000000000008E-2</v>
      </c>
      <c r="R15" s="4">
        <v>4.0000000000000008E-2</v>
      </c>
      <c r="S15" s="4">
        <v>0.1</v>
      </c>
      <c r="T15" s="4">
        <v>0.1</v>
      </c>
      <c r="U15" s="4">
        <v>0.1</v>
      </c>
      <c r="V15" s="4">
        <v>0.4</v>
      </c>
      <c r="W15" s="4">
        <v>0.58000000000000007</v>
      </c>
      <c r="X15" s="4">
        <v>0.76000000000000012</v>
      </c>
      <c r="Y15" s="4">
        <v>0.91</v>
      </c>
    </row>
    <row r="16" spans="1:25" x14ac:dyDescent="0.25">
      <c r="A16" s="26" t="s">
        <v>6</v>
      </c>
      <c r="B16" s="4">
        <v>0.9</v>
      </c>
      <c r="C16" s="4">
        <v>0.9</v>
      </c>
      <c r="D16" s="4">
        <v>0.9</v>
      </c>
      <c r="E16" s="4">
        <v>0.9</v>
      </c>
      <c r="F16" s="4">
        <v>0.91</v>
      </c>
      <c r="G16" s="4">
        <v>0.91</v>
      </c>
      <c r="H16" s="4">
        <v>0.76000000000000012</v>
      </c>
      <c r="I16" s="4">
        <v>0.46000000000000008</v>
      </c>
      <c r="J16" s="4">
        <v>0.1</v>
      </c>
      <c r="K16" s="4">
        <v>4.0000000000000008E-2</v>
      </c>
      <c r="L16" s="4">
        <v>4.0000000000000008E-2</v>
      </c>
      <c r="M16" s="4">
        <v>4.0000000000000008E-2</v>
      </c>
      <c r="N16" s="4">
        <v>4.0000000000000008E-2</v>
      </c>
      <c r="O16" s="4">
        <v>4.0000000000000008E-2</v>
      </c>
      <c r="P16" s="4">
        <v>4.0000000000000008E-2</v>
      </c>
      <c r="Q16" s="4">
        <v>4.0000000000000008E-2</v>
      </c>
      <c r="R16" s="4">
        <v>4.0000000000000008E-2</v>
      </c>
      <c r="S16" s="4">
        <v>0.1</v>
      </c>
      <c r="T16" s="4">
        <v>0.1</v>
      </c>
      <c r="U16" s="4">
        <v>0.1</v>
      </c>
      <c r="V16" s="4">
        <v>0.4</v>
      </c>
      <c r="W16" s="4">
        <v>0.58000000000000007</v>
      </c>
      <c r="X16" s="4">
        <v>0.76000000000000012</v>
      </c>
      <c r="Y16" s="4">
        <v>0.91</v>
      </c>
    </row>
    <row r="17" spans="1:25" x14ac:dyDescent="0.25">
      <c r="A17" s="26" t="s">
        <v>7</v>
      </c>
      <c r="B17" s="4">
        <v>0.9</v>
      </c>
      <c r="C17" s="4">
        <v>0.9</v>
      </c>
      <c r="D17" s="4">
        <v>0.9</v>
      </c>
      <c r="E17" s="4">
        <v>0.9</v>
      </c>
      <c r="F17" s="4">
        <v>0.91</v>
      </c>
      <c r="G17" s="4">
        <v>0.91</v>
      </c>
      <c r="H17" s="4">
        <v>0.76000000000000012</v>
      </c>
      <c r="I17" s="4">
        <v>0.46000000000000008</v>
      </c>
      <c r="J17" s="4">
        <v>0.1</v>
      </c>
      <c r="K17" s="4">
        <v>4.0000000000000008E-2</v>
      </c>
      <c r="L17" s="4">
        <v>4.0000000000000008E-2</v>
      </c>
      <c r="M17" s="4">
        <v>4.0000000000000008E-2</v>
      </c>
      <c r="N17" s="4">
        <v>4.0000000000000008E-2</v>
      </c>
      <c r="O17" s="4">
        <v>4.0000000000000008E-2</v>
      </c>
      <c r="P17" s="4">
        <v>4.0000000000000008E-2</v>
      </c>
      <c r="Q17" s="4">
        <v>4.0000000000000008E-2</v>
      </c>
      <c r="R17" s="4">
        <v>4.0000000000000008E-2</v>
      </c>
      <c r="S17" s="4">
        <v>0.1</v>
      </c>
      <c r="T17" s="4">
        <v>0.1</v>
      </c>
      <c r="U17" s="4">
        <v>0.1</v>
      </c>
      <c r="V17" s="4">
        <v>0.4</v>
      </c>
      <c r="W17" s="4">
        <v>0.58000000000000007</v>
      </c>
      <c r="X17" s="4">
        <v>0.76000000000000012</v>
      </c>
      <c r="Y17" s="4">
        <v>0.91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31</v>
      </c>
      <c r="C21" s="4" t="s">
        <v>31</v>
      </c>
      <c r="D21" s="4" t="s">
        <v>31</v>
      </c>
      <c r="E21" s="4" t="s">
        <v>31</v>
      </c>
      <c r="F21" s="4" t="s">
        <v>31</v>
      </c>
      <c r="G21" s="4" t="s">
        <v>31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31</v>
      </c>
      <c r="X21" s="4" t="s">
        <v>31</v>
      </c>
      <c r="Y21" s="4" t="s">
        <v>31</v>
      </c>
    </row>
    <row r="22" spans="1:25" x14ac:dyDescent="0.25">
      <c r="A22" s="22" t="s">
        <v>19</v>
      </c>
      <c r="B22" s="4" t="s">
        <v>31</v>
      </c>
      <c r="C22" s="4" t="s">
        <v>31</v>
      </c>
      <c r="D22" s="4" t="s">
        <v>31</v>
      </c>
      <c r="E22" s="4" t="s">
        <v>31</v>
      </c>
      <c r="F22" s="4" t="s">
        <v>31</v>
      </c>
      <c r="G22" s="4" t="s">
        <v>31</v>
      </c>
      <c r="H22" s="4" t="s">
        <v>30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31</v>
      </c>
      <c r="X22" s="4" t="s">
        <v>31</v>
      </c>
      <c r="Y22" s="4" t="s">
        <v>31</v>
      </c>
    </row>
    <row r="23" spans="1:25" x14ac:dyDescent="0.25">
      <c r="A23" s="22" t="s">
        <v>20</v>
      </c>
      <c r="B23" s="4" t="s">
        <v>31</v>
      </c>
      <c r="C23" s="4" t="s">
        <v>31</v>
      </c>
      <c r="D23" s="4" t="s">
        <v>31</v>
      </c>
      <c r="E23" s="4" t="s">
        <v>31</v>
      </c>
      <c r="F23" s="4" t="s">
        <v>31</v>
      </c>
      <c r="G23" s="4" t="s">
        <v>31</v>
      </c>
      <c r="H23" s="4" t="s">
        <v>30</v>
      </c>
      <c r="I23" s="4" t="s">
        <v>30</v>
      </c>
      <c r="J23" s="4" t="s">
        <v>30</v>
      </c>
      <c r="K23" s="4" t="s">
        <v>30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31</v>
      </c>
      <c r="X23" s="4" t="s">
        <v>31</v>
      </c>
      <c r="Y23" s="4" t="s">
        <v>31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31</v>
      </c>
      <c r="C27" s="4" t="s">
        <v>31</v>
      </c>
      <c r="D27" s="4" t="s">
        <v>31</v>
      </c>
      <c r="E27" s="4" t="s">
        <v>31</v>
      </c>
      <c r="F27" s="4" t="s">
        <v>31</v>
      </c>
      <c r="G27" s="4" t="s">
        <v>31</v>
      </c>
      <c r="H27" s="4" t="s">
        <v>30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31</v>
      </c>
      <c r="X27" s="4" t="s">
        <v>31</v>
      </c>
      <c r="Y27" s="4" t="s">
        <v>31</v>
      </c>
    </row>
    <row r="28" spans="1:25" x14ac:dyDescent="0.25">
      <c r="A28" s="23" t="s">
        <v>22</v>
      </c>
      <c r="B28" s="4" t="s">
        <v>31</v>
      </c>
      <c r="C28" s="4" t="s">
        <v>31</v>
      </c>
      <c r="D28" s="4" t="s">
        <v>31</v>
      </c>
      <c r="E28" s="4" t="s">
        <v>31</v>
      </c>
      <c r="F28" s="4" t="s">
        <v>31</v>
      </c>
      <c r="G28" s="4" t="s">
        <v>31</v>
      </c>
      <c r="H28" s="4" t="s">
        <v>30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31</v>
      </c>
      <c r="X28" s="4" t="s">
        <v>31</v>
      </c>
      <c r="Y28" s="4" t="s">
        <v>31</v>
      </c>
    </row>
    <row r="29" spans="1:25" x14ac:dyDescent="0.25">
      <c r="A29" s="23" t="s">
        <v>23</v>
      </c>
      <c r="B29" s="4" t="s">
        <v>31</v>
      </c>
      <c r="C29" s="4" t="s">
        <v>31</v>
      </c>
      <c r="D29" s="4" t="s">
        <v>31</v>
      </c>
      <c r="E29" s="4" t="s">
        <v>31</v>
      </c>
      <c r="F29" s="4" t="s">
        <v>31</v>
      </c>
      <c r="G29" s="4" t="s">
        <v>31</v>
      </c>
      <c r="H29" s="4" t="s">
        <v>30</v>
      </c>
      <c r="I29" s="4" t="s">
        <v>30</v>
      </c>
      <c r="J29" s="4" t="s">
        <v>30</v>
      </c>
      <c r="K29" s="4" t="s">
        <v>30</v>
      </c>
      <c r="L29" s="4" t="s">
        <v>30</v>
      </c>
      <c r="M29" s="4" t="s">
        <v>30</v>
      </c>
      <c r="N29" s="4" t="s">
        <v>30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31</v>
      </c>
      <c r="X29" s="4" t="s">
        <v>31</v>
      </c>
      <c r="Y29" s="4" t="s">
        <v>31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4">
        <v>0.7</v>
      </c>
      <c r="C34" s="4">
        <v>0.7</v>
      </c>
      <c r="D34" s="4">
        <v>0.7</v>
      </c>
      <c r="E34" s="4">
        <v>0.7</v>
      </c>
      <c r="F34" s="4">
        <v>0.7</v>
      </c>
      <c r="G34" s="4">
        <v>0.7</v>
      </c>
      <c r="H34" s="4">
        <v>0.7</v>
      </c>
      <c r="I34" s="4">
        <v>0.7</v>
      </c>
      <c r="J34" s="4">
        <v>0.7</v>
      </c>
      <c r="K34" s="4">
        <v>0.7</v>
      </c>
      <c r="L34" s="4">
        <v>0.7</v>
      </c>
      <c r="M34" s="4">
        <v>0.7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38">
        <v>15</v>
      </c>
      <c r="C38" s="39"/>
      <c r="D38" s="39"/>
      <c r="E38" s="39"/>
      <c r="F38" s="39"/>
      <c r="G38" s="39"/>
      <c r="H38" s="40"/>
    </row>
    <row r="39" spans="1:13" x14ac:dyDescent="0.25">
      <c r="A39" s="9"/>
    </row>
    <row r="40" spans="1:13" x14ac:dyDescent="0.25">
      <c r="A40" s="9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workbookViewId="0">
      <selection activeCell="I27" sqref="I27:Y28"/>
    </sheetView>
  </sheetViews>
  <sheetFormatPr defaultColWidth="9.140625" defaultRowHeight="15" x14ac:dyDescent="0.25"/>
  <cols>
    <col min="1" max="1" width="9.28515625" style="1" bestFit="1" customWidth="1"/>
    <col min="2" max="2" width="5.5703125" style="1" customWidth="1"/>
    <col min="3" max="19" width="4.5703125" style="1" bestFit="1" customWidth="1"/>
    <col min="20" max="20" width="4.7109375" style="1" customWidth="1"/>
    <col min="21" max="25" width="4.5703125" style="1" bestFit="1" customWidth="1"/>
    <col min="26" max="16384" width="9.140625" style="1"/>
  </cols>
  <sheetData>
    <row r="1" spans="1:25" x14ac:dyDescent="0.25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0.5</v>
      </c>
      <c r="J3" s="4">
        <v>0.8</v>
      </c>
      <c r="K3" s="4">
        <v>1</v>
      </c>
      <c r="L3" s="4">
        <v>1</v>
      </c>
      <c r="M3" s="4">
        <v>0.8</v>
      </c>
      <c r="N3" s="4">
        <v>0</v>
      </c>
      <c r="O3" s="4">
        <v>0.8</v>
      </c>
      <c r="P3" s="4">
        <v>1</v>
      </c>
      <c r="Q3" s="4">
        <v>1</v>
      </c>
      <c r="R3" s="4">
        <v>0.8</v>
      </c>
      <c r="S3" s="4">
        <v>0.5</v>
      </c>
      <c r="T3" s="4">
        <v>0.8</v>
      </c>
      <c r="U3" s="4">
        <v>0.8</v>
      </c>
      <c r="V3" s="4">
        <v>0.8</v>
      </c>
      <c r="W3" s="4">
        <v>0.5</v>
      </c>
      <c r="X3" s="4">
        <v>0.5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0.5</v>
      </c>
      <c r="J4" s="4">
        <v>0.8</v>
      </c>
      <c r="K4" s="4">
        <v>1</v>
      </c>
      <c r="L4" s="4">
        <v>1</v>
      </c>
      <c r="M4" s="4">
        <v>0.8</v>
      </c>
      <c r="N4" s="4">
        <v>0</v>
      </c>
      <c r="O4" s="4">
        <v>0.8</v>
      </c>
      <c r="P4" s="4">
        <v>1</v>
      </c>
      <c r="Q4" s="4">
        <v>1</v>
      </c>
      <c r="R4" s="4">
        <v>0.8</v>
      </c>
      <c r="S4" s="4">
        <v>0.5</v>
      </c>
      <c r="T4" s="4">
        <v>0.8</v>
      </c>
      <c r="U4" s="4">
        <v>0.8</v>
      </c>
      <c r="V4" s="4">
        <v>0.8</v>
      </c>
      <c r="W4" s="4">
        <v>0.5</v>
      </c>
      <c r="X4" s="4">
        <v>0.5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0.5</v>
      </c>
      <c r="J9" s="4">
        <v>0.8</v>
      </c>
      <c r="K9" s="4">
        <v>1</v>
      </c>
      <c r="L9" s="4">
        <v>1</v>
      </c>
      <c r="M9" s="4">
        <v>0.8</v>
      </c>
      <c r="N9" s="4">
        <v>1</v>
      </c>
      <c r="O9" s="4">
        <v>0.8</v>
      </c>
      <c r="P9" s="4">
        <v>1</v>
      </c>
      <c r="Q9" s="4">
        <v>1</v>
      </c>
      <c r="R9" s="4">
        <v>0.8</v>
      </c>
      <c r="S9" s="4">
        <v>0.5</v>
      </c>
      <c r="T9" s="4">
        <v>0.8</v>
      </c>
      <c r="U9" s="4">
        <v>0.8</v>
      </c>
      <c r="V9" s="4">
        <v>0.8</v>
      </c>
      <c r="W9" s="4">
        <v>0.5</v>
      </c>
      <c r="X9" s="4">
        <v>0.5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0.5</v>
      </c>
      <c r="J10" s="4">
        <v>0.8</v>
      </c>
      <c r="K10" s="4">
        <v>1</v>
      </c>
      <c r="L10" s="4">
        <v>1</v>
      </c>
      <c r="M10" s="4">
        <v>0.8</v>
      </c>
      <c r="N10" s="4">
        <v>1</v>
      </c>
      <c r="O10" s="4">
        <v>0.8</v>
      </c>
      <c r="P10" s="4">
        <v>1</v>
      </c>
      <c r="Q10" s="4">
        <v>1</v>
      </c>
      <c r="R10" s="4">
        <v>0.8</v>
      </c>
      <c r="S10" s="4">
        <v>0.5</v>
      </c>
      <c r="T10" s="4">
        <v>0.8</v>
      </c>
      <c r="U10" s="4">
        <v>0.8</v>
      </c>
      <c r="V10" s="4">
        <v>0.8</v>
      </c>
      <c r="W10" s="4">
        <v>0.5</v>
      </c>
      <c r="X10" s="4">
        <v>0.5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0.5</v>
      </c>
      <c r="J15" s="4">
        <v>0.8</v>
      </c>
      <c r="K15" s="4">
        <v>1</v>
      </c>
      <c r="L15" s="4">
        <v>1</v>
      </c>
      <c r="M15" s="4">
        <v>0.8</v>
      </c>
      <c r="N15" s="4">
        <v>0</v>
      </c>
      <c r="O15" s="4">
        <v>0.8</v>
      </c>
      <c r="P15" s="4">
        <v>1</v>
      </c>
      <c r="Q15" s="4">
        <v>1</v>
      </c>
      <c r="R15" s="4">
        <v>0.8</v>
      </c>
      <c r="S15" s="4">
        <v>0.5</v>
      </c>
      <c r="T15" s="4">
        <v>0.8</v>
      </c>
      <c r="U15" s="4">
        <v>0.8</v>
      </c>
      <c r="V15" s="4">
        <v>0.8</v>
      </c>
      <c r="W15" s="4">
        <v>0.5</v>
      </c>
      <c r="X15" s="4">
        <v>0.5</v>
      </c>
      <c r="Y15" s="4">
        <v>0</v>
      </c>
    </row>
    <row r="16" spans="1:25" x14ac:dyDescent="0.25">
      <c r="A16" s="26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0.5</v>
      </c>
      <c r="J16" s="4">
        <v>0.8</v>
      </c>
      <c r="K16" s="4">
        <v>1</v>
      </c>
      <c r="L16" s="4">
        <v>1</v>
      </c>
      <c r="M16" s="4">
        <v>0.8</v>
      </c>
      <c r="N16" s="4">
        <v>0</v>
      </c>
      <c r="O16" s="4">
        <v>0.8</v>
      </c>
      <c r="P16" s="4">
        <v>1</v>
      </c>
      <c r="Q16" s="4">
        <v>1</v>
      </c>
      <c r="R16" s="4">
        <v>0.8</v>
      </c>
      <c r="S16" s="4">
        <v>0.5</v>
      </c>
      <c r="T16" s="4">
        <v>0.8</v>
      </c>
      <c r="U16" s="4">
        <v>0.8</v>
      </c>
      <c r="V16" s="4">
        <v>0.8</v>
      </c>
      <c r="W16" s="4">
        <v>0.5</v>
      </c>
      <c r="X16" s="4">
        <v>0.5</v>
      </c>
      <c r="Y16" s="4">
        <v>0</v>
      </c>
    </row>
    <row r="17" spans="1:25" x14ac:dyDescent="0.25">
      <c r="A17" s="26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0.5</v>
      </c>
      <c r="J17" s="4">
        <v>0.8</v>
      </c>
      <c r="K17" s="4">
        <v>1</v>
      </c>
      <c r="L17" s="4">
        <v>1</v>
      </c>
      <c r="M17" s="4">
        <v>0.8</v>
      </c>
      <c r="N17" s="4">
        <v>0</v>
      </c>
      <c r="O17" s="4">
        <v>0.8</v>
      </c>
      <c r="P17" s="4">
        <v>1</v>
      </c>
      <c r="Q17" s="4">
        <v>1</v>
      </c>
      <c r="R17" s="4">
        <v>0.8</v>
      </c>
      <c r="S17" s="4">
        <v>0.5</v>
      </c>
      <c r="T17" s="4">
        <v>0.8</v>
      </c>
      <c r="U17" s="4">
        <v>0.8</v>
      </c>
      <c r="V17" s="4">
        <v>0.8</v>
      </c>
      <c r="W17" s="4">
        <v>0.5</v>
      </c>
      <c r="X17" s="4">
        <v>0.5</v>
      </c>
      <c r="Y17" s="4">
        <v>0</v>
      </c>
    </row>
    <row r="19" spans="1:25" x14ac:dyDescent="0.25">
      <c r="A19" s="3"/>
      <c r="B19" s="51" t="s">
        <v>24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3"/>
    </row>
    <row r="20" spans="1:25" x14ac:dyDescent="0.25">
      <c r="A20" s="3"/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  <c r="N20" s="27">
        <v>13</v>
      </c>
      <c r="O20" s="27">
        <v>14</v>
      </c>
      <c r="P20" s="27">
        <v>15</v>
      </c>
      <c r="Q20" s="27">
        <v>16</v>
      </c>
      <c r="R20" s="27">
        <v>17</v>
      </c>
      <c r="S20" s="27">
        <v>18</v>
      </c>
      <c r="T20" s="27">
        <v>19</v>
      </c>
      <c r="U20" s="27">
        <v>20</v>
      </c>
      <c r="V20" s="27">
        <v>21</v>
      </c>
      <c r="W20" s="27">
        <v>22</v>
      </c>
      <c r="X20" s="27">
        <v>23</v>
      </c>
      <c r="Y20" s="27">
        <v>24</v>
      </c>
    </row>
    <row r="21" spans="1:25" x14ac:dyDescent="0.25">
      <c r="A21" s="27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30</v>
      </c>
      <c r="Y21" s="4" t="s">
        <v>30</v>
      </c>
    </row>
    <row r="22" spans="1:25" x14ac:dyDescent="0.25">
      <c r="A22" s="27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30</v>
      </c>
      <c r="Y22" s="4" t="s">
        <v>30</v>
      </c>
    </row>
    <row r="23" spans="1:25" x14ac:dyDescent="0.25">
      <c r="A23" s="27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4" t="s">
        <v>25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6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30</v>
      </c>
      <c r="Y27" s="4" t="s">
        <v>30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30</v>
      </c>
      <c r="Y28" s="4" t="s">
        <v>30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38">
        <v>10</v>
      </c>
      <c r="C38" s="39"/>
      <c r="D38" s="39"/>
      <c r="E38" s="39"/>
      <c r="F38" s="39"/>
      <c r="G38" s="39"/>
      <c r="H38" s="40"/>
    </row>
    <row r="39" spans="1:13" x14ac:dyDescent="0.25">
      <c r="A39" s="9"/>
    </row>
    <row r="40" spans="1:13" x14ac:dyDescent="0.25">
      <c r="A40" s="9"/>
    </row>
    <row r="49" spans="20:20" x14ac:dyDescent="0.25">
      <c r="T49" s="9" t="s">
        <v>14</v>
      </c>
    </row>
    <row r="50" spans="20:20" x14ac:dyDescent="0.25">
      <c r="T50" s="9"/>
    </row>
    <row r="51" spans="20:20" x14ac:dyDescent="0.25">
      <c r="T51" s="9"/>
    </row>
    <row r="52" spans="20:20" x14ac:dyDescent="0.25">
      <c r="T52" s="9" t="s">
        <v>15</v>
      </c>
    </row>
    <row r="53" spans="20:20" x14ac:dyDescent="0.25">
      <c r="T53" s="9"/>
    </row>
    <row r="54" spans="20:20" x14ac:dyDescent="0.25">
      <c r="T54" s="9"/>
    </row>
    <row r="55" spans="20:20" x14ac:dyDescent="0.25">
      <c r="T55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opLeftCell="A4" workbookViewId="0">
      <selection activeCell="R23" sqref="R23"/>
    </sheetView>
  </sheetViews>
  <sheetFormatPr defaultColWidth="9.140625" defaultRowHeight="15" x14ac:dyDescent="0.25"/>
  <cols>
    <col min="1" max="1" width="9.28515625" style="1" bestFit="1" customWidth="1"/>
    <col min="2" max="2" width="5.28515625" style="1" customWidth="1"/>
    <col min="3" max="7" width="4.42578125" style="1" bestFit="1" customWidth="1"/>
    <col min="8" max="19" width="4.5703125" style="1" bestFit="1" customWidth="1"/>
    <col min="20" max="20" width="4.710937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0.4</v>
      </c>
      <c r="C9" s="4">
        <v>0.4</v>
      </c>
      <c r="D9" s="4">
        <v>0.4</v>
      </c>
      <c r="E9" s="4">
        <v>0.4</v>
      </c>
      <c r="F9" s="4">
        <v>0.4</v>
      </c>
      <c r="G9" s="4">
        <v>0.4</v>
      </c>
      <c r="H9" s="4">
        <v>0.4</v>
      </c>
      <c r="I9" s="4">
        <v>0.4</v>
      </c>
      <c r="J9" s="4">
        <v>0.4</v>
      </c>
      <c r="K9" s="4">
        <v>0.8</v>
      </c>
      <c r="L9" s="4">
        <v>1</v>
      </c>
      <c r="M9" s="4">
        <v>1</v>
      </c>
      <c r="N9" s="4">
        <v>0.6</v>
      </c>
      <c r="O9" s="4">
        <v>0.4</v>
      </c>
      <c r="P9" s="4">
        <v>0.4</v>
      </c>
      <c r="Q9" s="4">
        <v>0.4</v>
      </c>
      <c r="R9" s="4">
        <v>0.4</v>
      </c>
      <c r="S9" s="4">
        <v>0.4</v>
      </c>
      <c r="T9" s="4">
        <v>0.4</v>
      </c>
      <c r="U9" s="4">
        <v>0.4</v>
      </c>
      <c r="V9" s="4">
        <v>0.4</v>
      </c>
      <c r="W9" s="4">
        <v>0.4</v>
      </c>
      <c r="X9" s="4">
        <v>0.4</v>
      </c>
      <c r="Y9" s="4">
        <v>0.4</v>
      </c>
    </row>
    <row r="10" spans="1:25" x14ac:dyDescent="0.25">
      <c r="A10" s="25" t="s">
        <v>3</v>
      </c>
      <c r="B10" s="4">
        <f>B9</f>
        <v>0.4</v>
      </c>
      <c r="C10" s="4">
        <f t="shared" ref="C10:Y11" si="0">C9</f>
        <v>0.4</v>
      </c>
      <c r="D10" s="4">
        <f t="shared" si="0"/>
        <v>0.4</v>
      </c>
      <c r="E10" s="4">
        <f t="shared" si="0"/>
        <v>0.4</v>
      </c>
      <c r="F10" s="4">
        <f t="shared" si="0"/>
        <v>0.4</v>
      </c>
      <c r="G10" s="4">
        <f t="shared" si="0"/>
        <v>0.4</v>
      </c>
      <c r="H10" s="4">
        <f t="shared" si="0"/>
        <v>0.4</v>
      </c>
      <c r="I10" s="4">
        <f t="shared" si="0"/>
        <v>0.4</v>
      </c>
      <c r="J10" s="4">
        <f t="shared" si="0"/>
        <v>0.4</v>
      </c>
      <c r="K10" s="4">
        <f t="shared" si="0"/>
        <v>0.8</v>
      </c>
      <c r="L10" s="4">
        <f t="shared" si="0"/>
        <v>1</v>
      </c>
      <c r="M10" s="4">
        <f t="shared" si="0"/>
        <v>1</v>
      </c>
      <c r="N10" s="4">
        <f t="shared" si="0"/>
        <v>0.6</v>
      </c>
      <c r="O10" s="4">
        <f t="shared" si="0"/>
        <v>0.4</v>
      </c>
      <c r="P10" s="4">
        <f t="shared" si="0"/>
        <v>0.4</v>
      </c>
      <c r="Q10" s="4">
        <f t="shared" si="0"/>
        <v>0.4</v>
      </c>
      <c r="R10" s="4">
        <f t="shared" si="0"/>
        <v>0.4</v>
      </c>
      <c r="S10" s="4">
        <f t="shared" si="0"/>
        <v>0.4</v>
      </c>
      <c r="T10" s="4">
        <f t="shared" si="0"/>
        <v>0.4</v>
      </c>
      <c r="U10" s="4">
        <f t="shared" si="0"/>
        <v>0.4</v>
      </c>
      <c r="V10" s="4">
        <f t="shared" si="0"/>
        <v>0.4</v>
      </c>
      <c r="W10" s="4">
        <f t="shared" si="0"/>
        <v>0.4</v>
      </c>
      <c r="X10" s="4">
        <f t="shared" si="0"/>
        <v>0.4</v>
      </c>
      <c r="Y10" s="4">
        <f t="shared" si="0"/>
        <v>0.4</v>
      </c>
    </row>
    <row r="11" spans="1:25" x14ac:dyDescent="0.25">
      <c r="A11" s="25" t="s">
        <v>4</v>
      </c>
      <c r="B11" s="4">
        <f t="shared" ref="B11" si="1">B10</f>
        <v>0.4</v>
      </c>
      <c r="C11" s="4">
        <f t="shared" si="0"/>
        <v>0.4</v>
      </c>
      <c r="D11" s="4">
        <f t="shared" si="0"/>
        <v>0.4</v>
      </c>
      <c r="E11" s="4">
        <f t="shared" si="0"/>
        <v>0.4</v>
      </c>
      <c r="F11" s="4">
        <f t="shared" si="0"/>
        <v>0.4</v>
      </c>
      <c r="G11" s="4">
        <f t="shared" si="0"/>
        <v>0.4</v>
      </c>
      <c r="H11" s="4">
        <f t="shared" si="0"/>
        <v>0.4</v>
      </c>
      <c r="I11" s="4">
        <f t="shared" si="0"/>
        <v>0.4</v>
      </c>
      <c r="J11" s="4">
        <f t="shared" si="0"/>
        <v>0.4</v>
      </c>
      <c r="K11" s="4">
        <f t="shared" si="0"/>
        <v>0.8</v>
      </c>
      <c r="L11" s="4">
        <f t="shared" si="0"/>
        <v>1</v>
      </c>
      <c r="M11" s="4">
        <f t="shared" si="0"/>
        <v>1</v>
      </c>
      <c r="N11" s="4">
        <f t="shared" si="0"/>
        <v>0.6</v>
      </c>
      <c r="O11" s="4">
        <f t="shared" si="0"/>
        <v>0.4</v>
      </c>
      <c r="P11" s="4">
        <f t="shared" si="0"/>
        <v>0.4</v>
      </c>
      <c r="Q11" s="4">
        <f t="shared" si="0"/>
        <v>0.4</v>
      </c>
      <c r="R11" s="4">
        <f t="shared" si="0"/>
        <v>0.4</v>
      </c>
      <c r="S11" s="4">
        <f t="shared" si="0"/>
        <v>0.4</v>
      </c>
      <c r="T11" s="4">
        <f t="shared" si="0"/>
        <v>0.4</v>
      </c>
      <c r="U11" s="4">
        <f t="shared" si="0"/>
        <v>0.4</v>
      </c>
      <c r="V11" s="4">
        <f t="shared" si="0"/>
        <v>0.4</v>
      </c>
      <c r="W11" s="4">
        <f t="shared" si="0"/>
        <v>0.4</v>
      </c>
      <c r="X11" s="4">
        <f t="shared" si="0"/>
        <v>0.4</v>
      </c>
      <c r="Y11" s="4">
        <f t="shared" si="0"/>
        <v>0.4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26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26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30</v>
      </c>
      <c r="C21" s="4" t="s">
        <v>30</v>
      </c>
      <c r="D21" s="4" t="s">
        <v>30</v>
      </c>
      <c r="E21" s="4" t="s">
        <v>30</v>
      </c>
      <c r="F21" s="4" t="s">
        <v>30</v>
      </c>
      <c r="G21" s="4" t="s">
        <v>30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30</v>
      </c>
      <c r="Y21" s="4" t="s">
        <v>30</v>
      </c>
    </row>
    <row r="22" spans="1:25" x14ac:dyDescent="0.25">
      <c r="A22" s="22" t="s">
        <v>19</v>
      </c>
      <c r="B22" s="4" t="s">
        <v>30</v>
      </c>
      <c r="C22" s="4" t="s">
        <v>30</v>
      </c>
      <c r="D22" s="4" t="s">
        <v>30</v>
      </c>
      <c r="E22" s="4" t="s">
        <v>30</v>
      </c>
      <c r="F22" s="4" t="s">
        <v>30</v>
      </c>
      <c r="G22" s="4" t="s">
        <v>30</v>
      </c>
      <c r="H22" s="4" t="s">
        <v>30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30</v>
      </c>
      <c r="Y22" s="4" t="s">
        <v>30</v>
      </c>
    </row>
    <row r="23" spans="1:25" x14ac:dyDescent="0.25">
      <c r="A23" s="22" t="s">
        <v>20</v>
      </c>
      <c r="B23" s="4" t="s">
        <v>30</v>
      </c>
      <c r="C23" s="4" t="s">
        <v>30</v>
      </c>
      <c r="D23" s="4" t="s">
        <v>30</v>
      </c>
      <c r="E23" s="4" t="s">
        <v>30</v>
      </c>
      <c r="F23" s="4" t="s">
        <v>30</v>
      </c>
      <c r="G23" s="4" t="s">
        <v>30</v>
      </c>
      <c r="H23" s="4" t="s">
        <v>30</v>
      </c>
      <c r="I23" s="4" t="s">
        <v>30</v>
      </c>
      <c r="J23" s="4" t="s">
        <v>30</v>
      </c>
      <c r="K23" s="4" t="s">
        <v>30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30</v>
      </c>
      <c r="X23" s="4" t="s">
        <v>30</v>
      </c>
      <c r="Y23" s="4" t="s">
        <v>30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30</v>
      </c>
      <c r="C27" s="4" t="s">
        <v>30</v>
      </c>
      <c r="D27" s="4" t="s">
        <v>30</v>
      </c>
      <c r="E27" s="4" t="s">
        <v>30</v>
      </c>
      <c r="F27" s="4" t="s">
        <v>30</v>
      </c>
      <c r="G27" s="4" t="s">
        <v>30</v>
      </c>
      <c r="H27" s="4" t="s">
        <v>30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30</v>
      </c>
      <c r="Y27" s="4" t="s">
        <v>30</v>
      </c>
    </row>
    <row r="28" spans="1:25" x14ac:dyDescent="0.25">
      <c r="A28" s="23" t="s">
        <v>22</v>
      </c>
      <c r="B28" s="4" t="s">
        <v>30</v>
      </c>
      <c r="C28" s="4" t="s">
        <v>30</v>
      </c>
      <c r="D28" s="4" t="s">
        <v>30</v>
      </c>
      <c r="E28" s="4" t="s">
        <v>30</v>
      </c>
      <c r="F28" s="4" t="s">
        <v>30</v>
      </c>
      <c r="G28" s="4" t="s">
        <v>30</v>
      </c>
      <c r="H28" s="4" t="s">
        <v>30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30</v>
      </c>
      <c r="Y28" s="4" t="s">
        <v>30</v>
      </c>
    </row>
    <row r="29" spans="1:25" x14ac:dyDescent="0.25">
      <c r="A29" s="23" t="s">
        <v>23</v>
      </c>
      <c r="B29" s="4" t="s">
        <v>30</v>
      </c>
      <c r="C29" s="4" t="s">
        <v>30</v>
      </c>
      <c r="D29" s="4" t="s">
        <v>30</v>
      </c>
      <c r="E29" s="4" t="s">
        <v>30</v>
      </c>
      <c r="F29" s="4" t="s">
        <v>30</v>
      </c>
      <c r="G29" s="4" t="s">
        <v>30</v>
      </c>
      <c r="H29" s="4" t="s">
        <v>30</v>
      </c>
      <c r="I29" s="4" t="s">
        <v>30</v>
      </c>
      <c r="J29" s="4" t="s">
        <v>30</v>
      </c>
      <c r="K29" s="4" t="s">
        <v>30</v>
      </c>
      <c r="L29" s="4" t="s">
        <v>30</v>
      </c>
      <c r="M29" s="4" t="s">
        <v>30</v>
      </c>
      <c r="N29" s="4" t="s">
        <v>30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30</v>
      </c>
      <c r="X29" s="4" t="s">
        <v>30</v>
      </c>
      <c r="Y29" s="4" t="s">
        <v>30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9" t="s">
        <v>14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48">
        <v>0</v>
      </c>
      <c r="C38" s="49"/>
      <c r="D38" s="49"/>
      <c r="E38" s="49"/>
      <c r="F38" s="49"/>
      <c r="G38" s="49"/>
      <c r="H38" s="50"/>
    </row>
    <row r="39" spans="1:13" x14ac:dyDescent="0.25">
      <c r="A39" s="9"/>
    </row>
    <row r="40" spans="1:13" x14ac:dyDescent="0.25">
      <c r="A40" s="9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zoomScaleNormal="100" zoomScalePageLayoutView="85" workbookViewId="0">
      <selection activeCell="AM21" sqref="AM21"/>
    </sheetView>
  </sheetViews>
  <sheetFormatPr defaultColWidth="9.140625" defaultRowHeight="15" x14ac:dyDescent="0.25"/>
  <cols>
    <col min="1" max="1" width="9.28515625" style="1" bestFit="1" customWidth="1"/>
    <col min="2" max="2" width="4.42578125" style="1" customWidth="1"/>
    <col min="3" max="19" width="4.42578125" style="1" bestFit="1" customWidth="1"/>
    <col min="20" max="20" width="4.285156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0.4</v>
      </c>
      <c r="K3" s="4">
        <v>0.6</v>
      </c>
      <c r="L3" s="4">
        <v>0.8</v>
      </c>
      <c r="M3" s="4">
        <v>0.8</v>
      </c>
      <c r="N3" s="4">
        <v>0.4</v>
      </c>
      <c r="O3" s="4">
        <v>0.6</v>
      </c>
      <c r="P3" s="4">
        <v>0.8</v>
      </c>
      <c r="Q3" s="4">
        <v>0.8</v>
      </c>
      <c r="R3" s="4">
        <v>0.4</v>
      </c>
      <c r="S3" s="4">
        <v>0.2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0.2</v>
      </c>
      <c r="J4" s="4">
        <v>0.4</v>
      </c>
      <c r="K4" s="4">
        <v>0.6</v>
      </c>
      <c r="L4" s="4">
        <v>0.8</v>
      </c>
      <c r="M4" s="4">
        <v>0.8</v>
      </c>
      <c r="N4" s="4">
        <v>0.4</v>
      </c>
      <c r="O4" s="4">
        <v>0.6</v>
      </c>
      <c r="P4" s="4">
        <v>0.8</v>
      </c>
      <c r="Q4" s="4">
        <v>0.8</v>
      </c>
      <c r="R4" s="4">
        <v>0.4</v>
      </c>
      <c r="S4" s="4">
        <v>0.2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0.2</v>
      </c>
      <c r="J5" s="4">
        <v>0.4</v>
      </c>
      <c r="K5" s="4">
        <v>0.6</v>
      </c>
      <c r="L5" s="4">
        <v>0.8</v>
      </c>
      <c r="M5" s="4">
        <v>0.8</v>
      </c>
      <c r="N5" s="4">
        <v>0.4</v>
      </c>
      <c r="O5" s="4">
        <v>0.6</v>
      </c>
      <c r="P5" s="4">
        <v>0.8</v>
      </c>
      <c r="Q5" s="4">
        <v>0.8</v>
      </c>
      <c r="R5" s="4">
        <v>0.4</v>
      </c>
      <c r="S5" s="4">
        <v>0.2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0.2</v>
      </c>
      <c r="J9" s="4">
        <v>0.4</v>
      </c>
      <c r="K9" s="4">
        <v>0.6</v>
      </c>
      <c r="L9" s="4">
        <v>0.8</v>
      </c>
      <c r="M9" s="4">
        <v>0.8</v>
      </c>
      <c r="N9" s="4">
        <v>0.4</v>
      </c>
      <c r="O9" s="4">
        <v>0.6</v>
      </c>
      <c r="P9" s="4">
        <v>0.8</v>
      </c>
      <c r="Q9" s="4">
        <v>0.8</v>
      </c>
      <c r="R9" s="4">
        <v>0.4</v>
      </c>
      <c r="S9" s="4">
        <v>0.2</v>
      </c>
      <c r="T9" s="4">
        <v>0.1</v>
      </c>
      <c r="U9" s="4">
        <v>0.1</v>
      </c>
      <c r="V9" s="4">
        <v>0.1</v>
      </c>
      <c r="W9" s="4">
        <v>0.1</v>
      </c>
      <c r="X9" s="4">
        <v>0.1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0.2</v>
      </c>
      <c r="J10" s="4">
        <v>0.4</v>
      </c>
      <c r="K10" s="4">
        <v>0.6</v>
      </c>
      <c r="L10" s="4">
        <v>0.8</v>
      </c>
      <c r="M10" s="4">
        <v>0.8</v>
      </c>
      <c r="N10" s="4">
        <v>0.4</v>
      </c>
      <c r="O10" s="4">
        <v>0.6</v>
      </c>
      <c r="P10" s="4">
        <v>0.8</v>
      </c>
      <c r="Q10" s="4">
        <v>0.8</v>
      </c>
      <c r="R10" s="4">
        <v>0.4</v>
      </c>
      <c r="S10" s="4">
        <v>0.2</v>
      </c>
      <c r="T10" s="4">
        <v>0.1</v>
      </c>
      <c r="U10" s="4">
        <v>0.1</v>
      </c>
      <c r="V10" s="4">
        <v>0.1</v>
      </c>
      <c r="W10" s="4">
        <v>0.1</v>
      </c>
      <c r="X10" s="4">
        <v>0.1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0.2</v>
      </c>
      <c r="J11" s="4">
        <v>0.4</v>
      </c>
      <c r="K11" s="4">
        <v>0.6</v>
      </c>
      <c r="L11" s="4">
        <v>0.8</v>
      </c>
      <c r="M11" s="4">
        <v>0.8</v>
      </c>
      <c r="N11" s="4">
        <v>0.4</v>
      </c>
      <c r="O11" s="4">
        <v>0.6</v>
      </c>
      <c r="P11" s="4">
        <v>0.8</v>
      </c>
      <c r="Q11" s="4">
        <v>0.8</v>
      </c>
      <c r="R11" s="4">
        <v>0.4</v>
      </c>
      <c r="S11" s="4">
        <v>0.2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26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26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4" t="s">
        <v>26</v>
      </c>
      <c r="M21" s="4" t="s">
        <v>26</v>
      </c>
      <c r="N21" s="4" t="s">
        <v>26</v>
      </c>
      <c r="O21" s="4" t="s">
        <v>26</v>
      </c>
      <c r="P21" s="4" t="s">
        <v>26</v>
      </c>
      <c r="Q21" s="4" t="s">
        <v>26</v>
      </c>
      <c r="R21" s="4" t="s">
        <v>26</v>
      </c>
      <c r="S21" s="4" t="s">
        <v>26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4" t="s">
        <v>26</v>
      </c>
      <c r="R27" s="4" t="s">
        <v>26</v>
      </c>
      <c r="S27" s="4" t="s">
        <v>26</v>
      </c>
      <c r="T27" s="4" t="s">
        <v>26</v>
      </c>
      <c r="U27" s="4" t="s">
        <v>26</v>
      </c>
      <c r="V27" s="4" t="s">
        <v>26</v>
      </c>
      <c r="W27" s="4" t="s">
        <v>26</v>
      </c>
      <c r="X27" s="4" t="s">
        <v>26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 t="s">
        <v>26</v>
      </c>
      <c r="K28" s="4" t="s">
        <v>26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4" t="s">
        <v>26</v>
      </c>
      <c r="S28" s="4" t="s">
        <v>26</v>
      </c>
      <c r="T28" s="4" t="s">
        <v>26</v>
      </c>
      <c r="U28" s="4" t="s">
        <v>26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48">
        <v>0</v>
      </c>
      <c r="C38" s="49"/>
      <c r="D38" s="49"/>
      <c r="E38" s="49"/>
      <c r="F38" s="49"/>
      <c r="G38" s="49"/>
      <c r="H38" s="50"/>
    </row>
    <row r="39" spans="1:13" x14ac:dyDescent="0.25">
      <c r="A39" s="9"/>
    </row>
    <row r="40" spans="1:13" x14ac:dyDescent="0.25">
      <c r="A40" s="9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opLeftCell="A7" workbookViewId="0">
      <selection activeCell="I21" sqref="I21:S21"/>
    </sheetView>
  </sheetViews>
  <sheetFormatPr defaultColWidth="9.140625" defaultRowHeight="15" x14ac:dyDescent="0.25"/>
  <cols>
    <col min="1" max="1" width="9.28515625" style="1" bestFit="1" customWidth="1"/>
    <col min="2" max="2" width="5.140625" style="1" customWidth="1"/>
    <col min="3" max="19" width="4.42578125" style="1" bestFit="1" customWidth="1"/>
    <col min="20" max="20" width="4.285156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0.6</v>
      </c>
      <c r="K3" s="4">
        <v>1</v>
      </c>
      <c r="L3" s="4">
        <v>1</v>
      </c>
      <c r="M3" s="4">
        <v>0.8</v>
      </c>
      <c r="N3" s="4">
        <v>0.4</v>
      </c>
      <c r="O3" s="4">
        <v>0.6</v>
      </c>
      <c r="P3" s="4">
        <v>1</v>
      </c>
      <c r="Q3" s="4">
        <v>0.8</v>
      </c>
      <c r="R3" s="4">
        <v>0.6</v>
      </c>
      <c r="S3" s="4">
        <v>0.2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0.2</v>
      </c>
      <c r="C9" s="4">
        <v>0.2</v>
      </c>
      <c r="D9" s="4">
        <v>0.2</v>
      </c>
      <c r="E9" s="4">
        <v>0.2</v>
      </c>
      <c r="F9" s="4">
        <v>0.2</v>
      </c>
      <c r="G9" s="4">
        <v>0.2</v>
      </c>
      <c r="H9" s="4">
        <v>0.2</v>
      </c>
      <c r="I9" s="4">
        <v>0.2</v>
      </c>
      <c r="J9" s="4">
        <v>0.6</v>
      </c>
      <c r="K9" s="4">
        <v>1</v>
      </c>
      <c r="L9" s="4">
        <v>1</v>
      </c>
      <c r="M9" s="4">
        <v>0.8</v>
      </c>
      <c r="N9" s="4">
        <v>0.4</v>
      </c>
      <c r="O9" s="4">
        <v>0.6</v>
      </c>
      <c r="P9" s="4">
        <v>1</v>
      </c>
      <c r="Q9" s="4">
        <v>0.8</v>
      </c>
      <c r="R9" s="4">
        <v>0.6</v>
      </c>
      <c r="S9" s="4">
        <v>0.2</v>
      </c>
      <c r="T9" s="4">
        <v>0.2</v>
      </c>
      <c r="U9" s="4">
        <v>0.2</v>
      </c>
      <c r="V9" s="4">
        <v>0.2</v>
      </c>
      <c r="W9" s="4">
        <v>0.2</v>
      </c>
      <c r="X9" s="4">
        <v>0.2</v>
      </c>
      <c r="Y9" s="4">
        <v>0.2</v>
      </c>
    </row>
    <row r="10" spans="1:25" x14ac:dyDescent="0.25">
      <c r="A10" s="25" t="s">
        <v>3</v>
      </c>
      <c r="B10" s="4">
        <v>0.2</v>
      </c>
      <c r="C10" s="4">
        <v>0.2</v>
      </c>
      <c r="D10" s="4">
        <v>0.2</v>
      </c>
      <c r="E10" s="4">
        <v>0.2</v>
      </c>
      <c r="F10" s="4">
        <v>0.2</v>
      </c>
      <c r="G10" s="4">
        <v>0.2</v>
      </c>
      <c r="H10" s="4">
        <v>0.2</v>
      </c>
      <c r="I10" s="4">
        <v>0.2</v>
      </c>
      <c r="J10" s="4">
        <v>0.2</v>
      </c>
      <c r="K10" s="4">
        <v>0.2</v>
      </c>
      <c r="L10" s="4">
        <v>0.2</v>
      </c>
      <c r="M10" s="4">
        <v>0.2</v>
      </c>
      <c r="N10" s="4">
        <v>0.2</v>
      </c>
      <c r="O10" s="4">
        <v>0.2</v>
      </c>
      <c r="P10" s="4">
        <v>0.2</v>
      </c>
      <c r="Q10" s="4">
        <v>0.2</v>
      </c>
      <c r="R10" s="4">
        <v>0.2</v>
      </c>
      <c r="S10" s="4">
        <v>0.2</v>
      </c>
      <c r="T10" s="4">
        <v>0.2</v>
      </c>
      <c r="U10" s="4">
        <v>0.2</v>
      </c>
      <c r="V10" s="4">
        <v>0.2</v>
      </c>
      <c r="W10" s="4">
        <v>0.2</v>
      </c>
      <c r="X10" s="4">
        <v>0.2</v>
      </c>
      <c r="Y10" s="4">
        <v>0.2</v>
      </c>
    </row>
    <row r="11" spans="1:25" x14ac:dyDescent="0.25">
      <c r="A11" s="25" t="s">
        <v>4</v>
      </c>
      <c r="B11" s="4">
        <v>0.2</v>
      </c>
      <c r="C11" s="4">
        <v>0.2</v>
      </c>
      <c r="D11" s="4">
        <v>0.2</v>
      </c>
      <c r="E11" s="4">
        <v>0.2</v>
      </c>
      <c r="F11" s="4">
        <v>0.2</v>
      </c>
      <c r="G11" s="4">
        <v>0.2</v>
      </c>
      <c r="H11" s="4">
        <v>0.2</v>
      </c>
      <c r="I11" s="4">
        <v>0.2</v>
      </c>
      <c r="J11" s="4">
        <v>0.2</v>
      </c>
      <c r="K11" s="4">
        <v>0.2</v>
      </c>
      <c r="L11" s="4">
        <v>0.2</v>
      </c>
      <c r="M11" s="4">
        <v>0.2</v>
      </c>
      <c r="N11" s="4">
        <v>0.2</v>
      </c>
      <c r="O11" s="4">
        <v>0.2</v>
      </c>
      <c r="P11" s="4">
        <v>0.2</v>
      </c>
      <c r="Q11" s="4">
        <v>0.2</v>
      </c>
      <c r="R11" s="4">
        <v>0.2</v>
      </c>
      <c r="S11" s="4">
        <v>0.2</v>
      </c>
      <c r="T11" s="4">
        <v>0.2</v>
      </c>
      <c r="U11" s="4">
        <v>0.2</v>
      </c>
      <c r="V11" s="4">
        <v>0.2</v>
      </c>
      <c r="W11" s="4">
        <v>0.2</v>
      </c>
      <c r="X11" s="4">
        <v>0.2</v>
      </c>
      <c r="Y11" s="4">
        <v>0.2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f>B3</f>
        <v>0</v>
      </c>
      <c r="C15" s="4">
        <f t="shared" ref="C15:Y16" si="0">C3</f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0.2</v>
      </c>
      <c r="J15" s="4">
        <f t="shared" si="0"/>
        <v>0.6</v>
      </c>
      <c r="K15" s="4">
        <f t="shared" si="0"/>
        <v>1</v>
      </c>
      <c r="L15" s="4">
        <f t="shared" si="0"/>
        <v>1</v>
      </c>
      <c r="M15" s="4">
        <f t="shared" si="0"/>
        <v>0.8</v>
      </c>
      <c r="N15" s="4">
        <f t="shared" si="0"/>
        <v>0.4</v>
      </c>
      <c r="O15" s="4">
        <f t="shared" si="0"/>
        <v>0.6</v>
      </c>
      <c r="P15" s="4">
        <f t="shared" si="0"/>
        <v>1</v>
      </c>
      <c r="Q15" s="4">
        <f t="shared" si="0"/>
        <v>0.8</v>
      </c>
      <c r="R15" s="4">
        <f t="shared" si="0"/>
        <v>0.6</v>
      </c>
      <c r="S15" s="4">
        <f t="shared" si="0"/>
        <v>0.2</v>
      </c>
      <c r="T15" s="4">
        <f t="shared" si="0"/>
        <v>0</v>
      </c>
      <c r="U15" s="4">
        <f t="shared" si="0"/>
        <v>0</v>
      </c>
      <c r="V15" s="4">
        <f t="shared" si="0"/>
        <v>0</v>
      </c>
      <c r="W15" s="4">
        <f t="shared" si="0"/>
        <v>0</v>
      </c>
      <c r="X15" s="4">
        <f t="shared" si="0"/>
        <v>0</v>
      </c>
      <c r="Y15" s="4">
        <f t="shared" si="0"/>
        <v>0</v>
      </c>
    </row>
    <row r="16" spans="1:25" x14ac:dyDescent="0.25">
      <c r="A16" s="26" t="s">
        <v>6</v>
      </c>
      <c r="B16" s="4">
        <f>B4</f>
        <v>0</v>
      </c>
      <c r="C16" s="4">
        <f t="shared" si="0"/>
        <v>0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4">
        <f t="shared" si="0"/>
        <v>0</v>
      </c>
      <c r="I16" s="4">
        <f t="shared" si="0"/>
        <v>0</v>
      </c>
      <c r="J16" s="4">
        <f t="shared" si="0"/>
        <v>0</v>
      </c>
      <c r="K16" s="4">
        <f t="shared" si="0"/>
        <v>0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0"/>
        <v>0</v>
      </c>
      <c r="U16" s="4">
        <f t="shared" si="0"/>
        <v>0</v>
      </c>
      <c r="V16" s="4">
        <f t="shared" si="0"/>
        <v>0</v>
      </c>
      <c r="W16" s="4">
        <f t="shared" si="0"/>
        <v>0</v>
      </c>
      <c r="X16" s="4">
        <f t="shared" si="0"/>
        <v>0</v>
      </c>
      <c r="Y16" s="4">
        <f t="shared" si="0"/>
        <v>0</v>
      </c>
    </row>
    <row r="17" spans="1:25" x14ac:dyDescent="0.25">
      <c r="A17" s="26" t="s">
        <v>7</v>
      </c>
      <c r="B17" s="4">
        <f t="shared" ref="B17:Y17" si="1">B5</f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26</v>
      </c>
      <c r="U27" s="4" t="s">
        <v>26</v>
      </c>
      <c r="V27" s="4" t="s">
        <v>26</v>
      </c>
      <c r="W27" s="4" t="s">
        <v>26</v>
      </c>
      <c r="X27" s="4" t="s">
        <v>26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 t="s">
        <v>26</v>
      </c>
      <c r="K28" s="4" t="s">
        <v>26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4" t="s">
        <v>26</v>
      </c>
      <c r="S28" s="4" t="s">
        <v>26</v>
      </c>
      <c r="T28" s="4" t="s">
        <v>26</v>
      </c>
      <c r="U28" s="4" t="s">
        <v>26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25" x14ac:dyDescent="0.25">
      <c r="B33" s="12">
        <v>1</v>
      </c>
      <c r="C33" s="12">
        <v>2</v>
      </c>
      <c r="D33" s="12">
        <v>3</v>
      </c>
      <c r="E33" s="12">
        <v>4</v>
      </c>
      <c r="F33" s="12">
        <v>5</v>
      </c>
      <c r="G33" s="12">
        <v>6</v>
      </c>
      <c r="H33" s="12">
        <v>7</v>
      </c>
      <c r="I33" s="12">
        <v>8</v>
      </c>
      <c r="J33" s="12">
        <v>9</v>
      </c>
      <c r="K33" s="12">
        <v>10</v>
      </c>
      <c r="L33" s="12">
        <v>11</v>
      </c>
      <c r="M33" s="12">
        <v>12</v>
      </c>
    </row>
    <row r="34" spans="1:25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25" x14ac:dyDescent="0.25">
      <c r="A35" s="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</row>
    <row r="36" spans="1:25" x14ac:dyDescent="0.25">
      <c r="A36" s="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 spans="1:25" x14ac:dyDescent="0.25">
      <c r="A37" s="9"/>
    </row>
    <row r="38" spans="1:25" x14ac:dyDescent="0.25">
      <c r="A38" s="17"/>
      <c r="B38" s="44" t="s">
        <v>13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</row>
    <row r="39" spans="1:25" x14ac:dyDescent="0.25">
      <c r="A39" s="17"/>
      <c r="B39" s="28">
        <v>1</v>
      </c>
      <c r="C39" s="28">
        <v>2</v>
      </c>
      <c r="D39" s="28">
        <v>3</v>
      </c>
      <c r="E39" s="28">
        <v>4</v>
      </c>
      <c r="F39" s="28">
        <v>5</v>
      </c>
      <c r="G39" s="28">
        <v>6</v>
      </c>
      <c r="H39" s="28">
        <v>7</v>
      </c>
      <c r="I39" s="28">
        <v>8</v>
      </c>
      <c r="J39" s="28">
        <v>9</v>
      </c>
      <c r="K39" s="28">
        <v>10</v>
      </c>
      <c r="L39" s="28">
        <v>11</v>
      </c>
      <c r="M39" s="28">
        <v>12</v>
      </c>
      <c r="N39" s="28">
        <v>13</v>
      </c>
      <c r="O39" s="28">
        <v>14</v>
      </c>
      <c r="P39" s="28">
        <v>15</v>
      </c>
      <c r="Q39" s="28">
        <v>16</v>
      </c>
      <c r="R39" s="28">
        <v>17</v>
      </c>
      <c r="S39" s="28">
        <v>18</v>
      </c>
      <c r="T39" s="28">
        <v>19</v>
      </c>
      <c r="U39" s="28">
        <v>20</v>
      </c>
      <c r="V39" s="28">
        <v>21</v>
      </c>
      <c r="W39" s="28">
        <v>22</v>
      </c>
      <c r="X39" s="28">
        <v>23</v>
      </c>
      <c r="Y39" s="28">
        <v>24</v>
      </c>
    </row>
    <row r="40" spans="1:25" x14ac:dyDescent="0.25">
      <c r="A40" s="28" t="s">
        <v>27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</row>
    <row r="41" spans="1:25" x14ac:dyDescent="0.25">
      <c r="A41" s="28" t="s">
        <v>29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</row>
    <row r="42" spans="1:25" x14ac:dyDescent="0.25">
      <c r="A42" s="28" t="s">
        <v>28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</row>
    <row r="43" spans="1:25" x14ac:dyDescent="0.25">
      <c r="A43" s="17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x14ac:dyDescent="0.25">
      <c r="A44" s="9"/>
    </row>
    <row r="45" spans="1:25" x14ac:dyDescent="0.25">
      <c r="A45" s="9"/>
      <c r="B45" s="16" t="s">
        <v>16</v>
      </c>
      <c r="C45" s="16"/>
      <c r="D45" s="16"/>
      <c r="E45" s="16"/>
      <c r="F45" s="16"/>
      <c r="G45" s="16"/>
      <c r="H45" s="16"/>
    </row>
    <row r="46" spans="1:25" x14ac:dyDescent="0.25">
      <c r="A46" s="17" t="s">
        <v>17</v>
      </c>
      <c r="B46" s="38">
        <v>15</v>
      </c>
      <c r="C46" s="39"/>
      <c r="D46" s="39"/>
      <c r="E46" s="39"/>
      <c r="F46" s="39"/>
      <c r="G46" s="39"/>
      <c r="H46" s="40"/>
    </row>
    <row r="47" spans="1:25" x14ac:dyDescent="0.25">
      <c r="A47" s="9"/>
    </row>
    <row r="48" spans="1:25" x14ac:dyDescent="0.25">
      <c r="A48" s="9"/>
    </row>
    <row r="58" spans="20:20" x14ac:dyDescent="0.25">
      <c r="T58" s="9" t="s">
        <v>14</v>
      </c>
    </row>
    <row r="59" spans="20:20" x14ac:dyDescent="0.25">
      <c r="T59" s="9"/>
    </row>
    <row r="60" spans="20:20" x14ac:dyDescent="0.25">
      <c r="T60" s="9"/>
    </row>
    <row r="61" spans="20:20" x14ac:dyDescent="0.25">
      <c r="T61" s="9" t="s">
        <v>15</v>
      </c>
    </row>
    <row r="62" spans="20:20" x14ac:dyDescent="0.25">
      <c r="T62" s="9"/>
    </row>
    <row r="63" spans="20:20" x14ac:dyDescent="0.25">
      <c r="T63" s="9"/>
    </row>
    <row r="64" spans="20:20" x14ac:dyDescent="0.25">
      <c r="T64" s="9" t="s">
        <v>15</v>
      </c>
    </row>
  </sheetData>
  <mergeCells count="8">
    <mergeCell ref="B1:Y1"/>
    <mergeCell ref="B7:Y7"/>
    <mergeCell ref="B13:Y13"/>
    <mergeCell ref="B32:M32"/>
    <mergeCell ref="B46:H46"/>
    <mergeCell ref="B38:Y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abSelected="1" workbookViewId="0">
      <selection activeCell="X21" sqref="X21"/>
    </sheetView>
  </sheetViews>
  <sheetFormatPr defaultColWidth="9.140625" defaultRowHeight="15" x14ac:dyDescent="0.25"/>
  <cols>
    <col min="1" max="1" width="11.28515625" style="1" bestFit="1" customWidth="1"/>
    <col min="2" max="2" width="5.140625" style="1" customWidth="1"/>
    <col min="3" max="7" width="4.42578125" style="1" bestFit="1" customWidth="1"/>
    <col min="8" max="19" width="4.5703125" style="1" bestFit="1" customWidth="1"/>
    <col min="20" max="20" width="4.57031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0.6</v>
      </c>
      <c r="K3" s="4">
        <v>1</v>
      </c>
      <c r="L3" s="4">
        <v>1</v>
      </c>
      <c r="M3" s="4">
        <v>0.2</v>
      </c>
      <c r="N3" s="4">
        <v>0.2</v>
      </c>
      <c r="O3" s="4">
        <v>1</v>
      </c>
      <c r="P3" s="4">
        <v>1</v>
      </c>
      <c r="Q3" s="4">
        <v>0.6</v>
      </c>
      <c r="R3" s="4">
        <v>0.6</v>
      </c>
      <c r="S3" s="4">
        <v>0.6</v>
      </c>
      <c r="T3" s="4">
        <v>0.6</v>
      </c>
      <c r="U3" s="4">
        <v>1</v>
      </c>
      <c r="V3" s="4">
        <v>1</v>
      </c>
      <c r="W3" s="4">
        <v>0.6</v>
      </c>
      <c r="X3" s="4">
        <v>0.2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0.2</v>
      </c>
      <c r="J4" s="4">
        <v>0.6</v>
      </c>
      <c r="K4" s="4">
        <v>1</v>
      </c>
      <c r="L4" s="4">
        <v>1</v>
      </c>
      <c r="M4" s="4">
        <v>0.2</v>
      </c>
      <c r="N4" s="4">
        <v>0.2</v>
      </c>
      <c r="O4" s="4">
        <v>1</v>
      </c>
      <c r="P4" s="4">
        <v>1</v>
      </c>
      <c r="Q4" s="4">
        <v>0.6</v>
      </c>
      <c r="R4" s="4">
        <v>0.6</v>
      </c>
      <c r="S4" s="4">
        <v>0.6</v>
      </c>
      <c r="T4" s="4">
        <v>0.6</v>
      </c>
      <c r="U4" s="4">
        <v>1</v>
      </c>
      <c r="V4" s="4">
        <v>1</v>
      </c>
      <c r="W4" s="4">
        <v>0.6</v>
      </c>
      <c r="X4" s="4">
        <v>0.2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0.2</v>
      </c>
      <c r="J9" s="4">
        <v>0.6</v>
      </c>
      <c r="K9" s="4">
        <v>1</v>
      </c>
      <c r="L9" s="4">
        <v>1</v>
      </c>
      <c r="M9" s="4">
        <v>0.2</v>
      </c>
      <c r="N9" s="4">
        <v>0.2</v>
      </c>
      <c r="O9" s="4">
        <v>1</v>
      </c>
      <c r="P9" s="4">
        <v>1</v>
      </c>
      <c r="Q9" s="4">
        <v>0.6</v>
      </c>
      <c r="R9" s="4">
        <v>0.6</v>
      </c>
      <c r="S9" s="4">
        <v>0.6</v>
      </c>
      <c r="T9" s="4">
        <v>0.6</v>
      </c>
      <c r="U9" s="4">
        <v>1</v>
      </c>
      <c r="V9" s="4">
        <v>1</v>
      </c>
      <c r="W9" s="4">
        <v>0.6</v>
      </c>
      <c r="X9" s="4">
        <v>0.2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0.2</v>
      </c>
      <c r="J10" s="4">
        <v>0.6</v>
      </c>
      <c r="K10" s="4">
        <v>1</v>
      </c>
      <c r="L10" s="4">
        <v>1</v>
      </c>
      <c r="M10" s="4">
        <v>0.2</v>
      </c>
      <c r="N10" s="4">
        <v>0.2</v>
      </c>
      <c r="O10" s="4">
        <v>1</v>
      </c>
      <c r="P10" s="4">
        <v>1</v>
      </c>
      <c r="Q10" s="4">
        <v>0.6</v>
      </c>
      <c r="R10" s="4">
        <v>0.6</v>
      </c>
      <c r="S10" s="4">
        <v>0.6</v>
      </c>
      <c r="T10" s="4">
        <v>0.6</v>
      </c>
      <c r="U10" s="4">
        <v>1</v>
      </c>
      <c r="V10" s="4">
        <v>1</v>
      </c>
      <c r="W10" s="4">
        <v>0.6</v>
      </c>
      <c r="X10" s="4">
        <v>0.2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33">
        <f t="shared" ref="B15:Y17" si="0">B3</f>
        <v>0</v>
      </c>
      <c r="C15" s="33">
        <f t="shared" si="0"/>
        <v>0</v>
      </c>
      <c r="D15" s="33">
        <f t="shared" si="0"/>
        <v>0</v>
      </c>
      <c r="E15" s="33">
        <f t="shared" si="0"/>
        <v>0</v>
      </c>
      <c r="F15" s="33">
        <f t="shared" si="0"/>
        <v>0</v>
      </c>
      <c r="G15" s="33">
        <f t="shared" si="0"/>
        <v>0</v>
      </c>
      <c r="H15" s="33">
        <f t="shared" si="0"/>
        <v>0</v>
      </c>
      <c r="I15" s="33">
        <f t="shared" si="0"/>
        <v>0.2</v>
      </c>
      <c r="J15" s="33">
        <f t="shared" si="0"/>
        <v>0.6</v>
      </c>
      <c r="K15" s="33">
        <f t="shared" si="0"/>
        <v>1</v>
      </c>
      <c r="L15" s="33">
        <f t="shared" si="0"/>
        <v>1</v>
      </c>
      <c r="M15" s="33">
        <f t="shared" si="0"/>
        <v>0.2</v>
      </c>
      <c r="N15" s="33">
        <f t="shared" si="0"/>
        <v>0.2</v>
      </c>
      <c r="O15" s="33">
        <f t="shared" si="0"/>
        <v>1</v>
      </c>
      <c r="P15" s="33">
        <f t="shared" si="0"/>
        <v>1</v>
      </c>
      <c r="Q15" s="33">
        <f t="shared" si="0"/>
        <v>0.6</v>
      </c>
      <c r="R15" s="33">
        <f t="shared" si="0"/>
        <v>0.6</v>
      </c>
      <c r="S15" s="33">
        <f t="shared" si="0"/>
        <v>0.6</v>
      </c>
      <c r="T15" s="33">
        <f t="shared" si="0"/>
        <v>0.6</v>
      </c>
      <c r="U15" s="33">
        <f t="shared" si="0"/>
        <v>1</v>
      </c>
      <c r="V15" s="33">
        <f t="shared" si="0"/>
        <v>1</v>
      </c>
      <c r="W15" s="33">
        <f t="shared" si="0"/>
        <v>0.6</v>
      </c>
      <c r="X15" s="33">
        <f t="shared" si="0"/>
        <v>0.2</v>
      </c>
      <c r="Y15" s="33">
        <f t="shared" si="0"/>
        <v>0</v>
      </c>
    </row>
    <row r="16" spans="1:25" x14ac:dyDescent="0.25">
      <c r="A16" s="26" t="s">
        <v>6</v>
      </c>
      <c r="B16" s="33">
        <f t="shared" si="0"/>
        <v>0</v>
      </c>
      <c r="C16" s="33">
        <f t="shared" si="0"/>
        <v>0</v>
      </c>
      <c r="D16" s="33">
        <f t="shared" si="0"/>
        <v>0</v>
      </c>
      <c r="E16" s="33">
        <f t="shared" si="0"/>
        <v>0</v>
      </c>
      <c r="F16" s="33">
        <f t="shared" si="0"/>
        <v>0</v>
      </c>
      <c r="G16" s="33">
        <f t="shared" si="0"/>
        <v>0</v>
      </c>
      <c r="H16" s="33">
        <f t="shared" si="0"/>
        <v>0</v>
      </c>
      <c r="I16" s="33">
        <f t="shared" si="0"/>
        <v>0.2</v>
      </c>
      <c r="J16" s="33">
        <f t="shared" si="0"/>
        <v>0.6</v>
      </c>
      <c r="K16" s="33">
        <f t="shared" si="0"/>
        <v>1</v>
      </c>
      <c r="L16" s="33">
        <f t="shared" si="0"/>
        <v>1</v>
      </c>
      <c r="M16" s="33">
        <f t="shared" si="0"/>
        <v>0.2</v>
      </c>
      <c r="N16" s="33">
        <f t="shared" si="0"/>
        <v>0.2</v>
      </c>
      <c r="O16" s="33">
        <f t="shared" si="0"/>
        <v>1</v>
      </c>
      <c r="P16" s="33">
        <f t="shared" si="0"/>
        <v>1</v>
      </c>
      <c r="Q16" s="33">
        <f t="shared" si="0"/>
        <v>0.6</v>
      </c>
      <c r="R16" s="33">
        <f t="shared" si="0"/>
        <v>0.6</v>
      </c>
      <c r="S16" s="33">
        <f t="shared" si="0"/>
        <v>0.6</v>
      </c>
      <c r="T16" s="33">
        <f t="shared" si="0"/>
        <v>0.6</v>
      </c>
      <c r="U16" s="33">
        <f t="shared" si="0"/>
        <v>1</v>
      </c>
      <c r="V16" s="33">
        <f t="shared" si="0"/>
        <v>1</v>
      </c>
      <c r="W16" s="33">
        <f t="shared" si="0"/>
        <v>0.6</v>
      </c>
      <c r="X16" s="33">
        <f t="shared" si="0"/>
        <v>0.2</v>
      </c>
      <c r="Y16" s="33">
        <f t="shared" si="0"/>
        <v>0</v>
      </c>
    </row>
    <row r="17" spans="1:25" x14ac:dyDescent="0.25">
      <c r="A17" s="26" t="s">
        <v>7</v>
      </c>
      <c r="B17" s="33">
        <f t="shared" si="0"/>
        <v>0</v>
      </c>
      <c r="C17" s="33">
        <f t="shared" si="0"/>
        <v>0</v>
      </c>
      <c r="D17" s="33">
        <f t="shared" si="0"/>
        <v>0</v>
      </c>
      <c r="E17" s="33">
        <f t="shared" si="0"/>
        <v>0</v>
      </c>
      <c r="F17" s="33">
        <f t="shared" si="0"/>
        <v>0</v>
      </c>
      <c r="G17" s="33">
        <f t="shared" si="0"/>
        <v>0</v>
      </c>
      <c r="H17" s="33">
        <f t="shared" si="0"/>
        <v>0</v>
      </c>
      <c r="I17" s="33">
        <f t="shared" si="0"/>
        <v>0</v>
      </c>
      <c r="J17" s="33">
        <f t="shared" si="0"/>
        <v>0</v>
      </c>
      <c r="K17" s="33">
        <f t="shared" si="0"/>
        <v>0</v>
      </c>
      <c r="L17" s="33">
        <f t="shared" si="0"/>
        <v>0</v>
      </c>
      <c r="M17" s="33">
        <f t="shared" si="0"/>
        <v>0</v>
      </c>
      <c r="N17" s="33">
        <f t="shared" si="0"/>
        <v>0</v>
      </c>
      <c r="O17" s="33">
        <f t="shared" si="0"/>
        <v>0</v>
      </c>
      <c r="P17" s="33">
        <f t="shared" si="0"/>
        <v>0</v>
      </c>
      <c r="Q17" s="33">
        <f>Q5</f>
        <v>0</v>
      </c>
      <c r="R17" s="33">
        <f t="shared" si="0"/>
        <v>0</v>
      </c>
      <c r="S17" s="33">
        <f t="shared" si="0"/>
        <v>0</v>
      </c>
      <c r="T17" s="33">
        <f t="shared" si="0"/>
        <v>0</v>
      </c>
      <c r="U17" s="33">
        <f t="shared" si="0"/>
        <v>0</v>
      </c>
      <c r="V17" s="33">
        <f t="shared" si="0"/>
        <v>0</v>
      </c>
      <c r="W17" s="33">
        <f t="shared" si="0"/>
        <v>0</v>
      </c>
      <c r="X17" s="33">
        <f t="shared" si="0"/>
        <v>0</v>
      </c>
      <c r="Y17" s="33">
        <f t="shared" si="0"/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30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30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30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30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 x14ac:dyDescent="0.25">
      <c r="B33" s="12">
        <v>1</v>
      </c>
      <c r="C33" s="12">
        <v>2</v>
      </c>
      <c r="D33" s="12">
        <v>3</v>
      </c>
      <c r="E33" s="12">
        <v>4</v>
      </c>
      <c r="F33" s="12">
        <v>5</v>
      </c>
      <c r="G33" s="12">
        <v>6</v>
      </c>
      <c r="H33" s="12">
        <v>7</v>
      </c>
      <c r="I33" s="12">
        <v>8</v>
      </c>
      <c r="J33" s="12">
        <v>9</v>
      </c>
      <c r="K33" s="12">
        <v>10</v>
      </c>
      <c r="L33" s="12">
        <v>11</v>
      </c>
      <c r="M33" s="12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38">
        <v>3</v>
      </c>
      <c r="C38" s="39"/>
      <c r="D38" s="39"/>
      <c r="E38" s="39"/>
      <c r="F38" s="39"/>
      <c r="G38" s="39"/>
      <c r="H38" s="40"/>
    </row>
    <row r="39" spans="1:13" x14ac:dyDescent="0.25">
      <c r="A39" s="9"/>
    </row>
    <row r="40" spans="1:13" x14ac:dyDescent="0.25">
      <c r="A40" s="9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I27" sqref="I27:S27"/>
    </sheetView>
  </sheetViews>
  <sheetFormatPr defaultColWidth="9.140625" defaultRowHeight="15" x14ac:dyDescent="0.25"/>
  <cols>
    <col min="1" max="1" width="11.28515625" style="1" bestFit="1" customWidth="1"/>
    <col min="2" max="2" width="5.5703125" style="1" customWidth="1"/>
    <col min="3" max="7" width="4.42578125" style="1" bestFit="1" customWidth="1"/>
    <col min="8" max="19" width="4.5703125" style="1" bestFit="1" customWidth="1"/>
    <col min="20" max="20" width="4.425781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0.5</v>
      </c>
      <c r="J3" s="4">
        <v>0.5</v>
      </c>
      <c r="K3" s="4">
        <v>0.5</v>
      </c>
      <c r="L3" s="4">
        <v>0.5</v>
      </c>
      <c r="M3" s="4">
        <v>0.5</v>
      </c>
      <c r="N3" s="4">
        <v>1</v>
      </c>
      <c r="O3" s="4">
        <v>0.5</v>
      </c>
      <c r="P3" s="4">
        <v>0.5</v>
      </c>
      <c r="Q3" s="4">
        <v>0.5</v>
      </c>
      <c r="R3" s="4">
        <v>0.5</v>
      </c>
      <c r="S3" s="4">
        <v>0.5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f>IF(B3&gt;0.1,B3,0.1)</f>
        <v>0.1</v>
      </c>
      <c r="C9" s="4">
        <f t="shared" ref="C9:Y9" si="0">IF(C3&gt;0.1,C3,0.1)</f>
        <v>0.1</v>
      </c>
      <c r="D9" s="4">
        <f t="shared" si="0"/>
        <v>0.1</v>
      </c>
      <c r="E9" s="4">
        <f t="shared" si="0"/>
        <v>0.1</v>
      </c>
      <c r="F9" s="4">
        <f t="shared" si="0"/>
        <v>0.1</v>
      </c>
      <c r="G9" s="4">
        <f t="shared" si="0"/>
        <v>0.1</v>
      </c>
      <c r="H9" s="4">
        <f t="shared" si="0"/>
        <v>0.1</v>
      </c>
      <c r="I9" s="4">
        <f t="shared" si="0"/>
        <v>0.5</v>
      </c>
      <c r="J9" s="4">
        <f t="shared" si="0"/>
        <v>0.5</v>
      </c>
      <c r="K9" s="4">
        <f t="shared" si="0"/>
        <v>0.5</v>
      </c>
      <c r="L9" s="4">
        <f t="shared" si="0"/>
        <v>0.5</v>
      </c>
      <c r="M9" s="4">
        <f t="shared" si="0"/>
        <v>0.5</v>
      </c>
      <c r="N9" s="4">
        <f t="shared" si="0"/>
        <v>1</v>
      </c>
      <c r="O9" s="4">
        <f t="shared" si="0"/>
        <v>0.5</v>
      </c>
      <c r="P9" s="4">
        <f t="shared" si="0"/>
        <v>0.5</v>
      </c>
      <c r="Q9" s="4">
        <f t="shared" si="0"/>
        <v>0.5</v>
      </c>
      <c r="R9" s="4">
        <f t="shared" si="0"/>
        <v>0.5</v>
      </c>
      <c r="S9" s="4">
        <f t="shared" si="0"/>
        <v>0.5</v>
      </c>
      <c r="T9" s="4">
        <f t="shared" si="0"/>
        <v>0.1</v>
      </c>
      <c r="U9" s="4">
        <f t="shared" si="0"/>
        <v>0.1</v>
      </c>
      <c r="V9" s="4">
        <f t="shared" si="0"/>
        <v>0.1</v>
      </c>
      <c r="W9" s="4">
        <f t="shared" si="0"/>
        <v>0.1</v>
      </c>
      <c r="X9" s="4">
        <f t="shared" si="0"/>
        <v>0.1</v>
      </c>
      <c r="Y9" s="4">
        <f t="shared" si="0"/>
        <v>0.1</v>
      </c>
    </row>
    <row r="10" spans="1:25" x14ac:dyDescent="0.25">
      <c r="A10" s="25" t="s">
        <v>3</v>
      </c>
      <c r="B10" s="4">
        <f t="shared" ref="B10:Y11" si="1">IF(B4&gt;0.1,B4,0.1)</f>
        <v>0.1</v>
      </c>
      <c r="C10" s="4">
        <f t="shared" si="1"/>
        <v>0.1</v>
      </c>
      <c r="D10" s="4">
        <f t="shared" si="1"/>
        <v>0.1</v>
      </c>
      <c r="E10" s="4">
        <f t="shared" si="1"/>
        <v>0.1</v>
      </c>
      <c r="F10" s="4">
        <f t="shared" si="1"/>
        <v>0.1</v>
      </c>
      <c r="G10" s="4">
        <f t="shared" si="1"/>
        <v>0.1</v>
      </c>
      <c r="H10" s="4">
        <f t="shared" si="1"/>
        <v>0.1</v>
      </c>
      <c r="I10" s="4">
        <f t="shared" si="1"/>
        <v>0.1</v>
      </c>
      <c r="J10" s="4">
        <f t="shared" si="1"/>
        <v>0.1</v>
      </c>
      <c r="K10" s="4">
        <f t="shared" si="1"/>
        <v>0.1</v>
      </c>
      <c r="L10" s="4">
        <f t="shared" si="1"/>
        <v>0.1</v>
      </c>
      <c r="M10" s="4">
        <f t="shared" si="1"/>
        <v>0.1</v>
      </c>
      <c r="N10" s="4">
        <f t="shared" si="1"/>
        <v>0.1</v>
      </c>
      <c r="O10" s="4">
        <f t="shared" si="1"/>
        <v>0.1</v>
      </c>
      <c r="P10" s="4">
        <f t="shared" si="1"/>
        <v>0.1</v>
      </c>
      <c r="Q10" s="4">
        <f t="shared" si="1"/>
        <v>0.1</v>
      </c>
      <c r="R10" s="4">
        <f t="shared" si="1"/>
        <v>0.1</v>
      </c>
      <c r="S10" s="4">
        <f t="shared" si="1"/>
        <v>0.1</v>
      </c>
      <c r="T10" s="4">
        <f t="shared" si="1"/>
        <v>0.1</v>
      </c>
      <c r="U10" s="4">
        <f t="shared" si="1"/>
        <v>0.1</v>
      </c>
      <c r="V10" s="4">
        <f t="shared" si="1"/>
        <v>0.1</v>
      </c>
      <c r="W10" s="4">
        <f t="shared" si="1"/>
        <v>0.1</v>
      </c>
      <c r="X10" s="4">
        <f t="shared" si="1"/>
        <v>0.1</v>
      </c>
      <c r="Y10" s="4">
        <f t="shared" si="1"/>
        <v>0.1</v>
      </c>
    </row>
    <row r="11" spans="1:25" x14ac:dyDescent="0.25">
      <c r="A11" s="25" t="s">
        <v>4</v>
      </c>
      <c r="B11" s="4">
        <f t="shared" si="1"/>
        <v>0.1</v>
      </c>
      <c r="C11" s="4">
        <f t="shared" si="1"/>
        <v>0.1</v>
      </c>
      <c r="D11" s="4">
        <f t="shared" si="1"/>
        <v>0.1</v>
      </c>
      <c r="E11" s="4">
        <f t="shared" si="1"/>
        <v>0.1</v>
      </c>
      <c r="F11" s="4">
        <f t="shared" si="1"/>
        <v>0.1</v>
      </c>
      <c r="G11" s="4">
        <f t="shared" si="1"/>
        <v>0.1</v>
      </c>
      <c r="H11" s="4">
        <f t="shared" si="1"/>
        <v>0.1</v>
      </c>
      <c r="I11" s="4">
        <f t="shared" si="1"/>
        <v>0.1</v>
      </c>
      <c r="J11" s="4">
        <f t="shared" si="1"/>
        <v>0.1</v>
      </c>
      <c r="K11" s="4">
        <f t="shared" si="1"/>
        <v>0.1</v>
      </c>
      <c r="L11" s="4">
        <f t="shared" si="1"/>
        <v>0.1</v>
      </c>
      <c r="M11" s="4">
        <f t="shared" si="1"/>
        <v>0.1</v>
      </c>
      <c r="N11" s="4">
        <f t="shared" si="1"/>
        <v>0.1</v>
      </c>
      <c r="O11" s="4">
        <f t="shared" si="1"/>
        <v>0.1</v>
      </c>
      <c r="P11" s="4">
        <f t="shared" si="1"/>
        <v>0.1</v>
      </c>
      <c r="Q11" s="4">
        <f t="shared" si="1"/>
        <v>0.1</v>
      </c>
      <c r="R11" s="4">
        <f t="shared" si="1"/>
        <v>0.1</v>
      </c>
      <c r="S11" s="4">
        <f t="shared" si="1"/>
        <v>0.1</v>
      </c>
      <c r="T11" s="4">
        <f t="shared" si="1"/>
        <v>0.1</v>
      </c>
      <c r="U11" s="4">
        <f t="shared" si="1"/>
        <v>0.1</v>
      </c>
      <c r="V11" s="4">
        <f t="shared" si="1"/>
        <v>0.1</v>
      </c>
      <c r="W11" s="4">
        <f t="shared" si="1"/>
        <v>0.1</v>
      </c>
      <c r="X11" s="4">
        <f t="shared" si="1"/>
        <v>0.1</v>
      </c>
      <c r="Y11" s="4">
        <f t="shared" si="1"/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f>B3</f>
        <v>0</v>
      </c>
      <c r="C15" s="4">
        <f t="shared" ref="C15:Y15" si="2">C3</f>
        <v>0</v>
      </c>
      <c r="D15" s="4">
        <f t="shared" si="2"/>
        <v>0</v>
      </c>
      <c r="E15" s="4">
        <f t="shared" si="2"/>
        <v>0</v>
      </c>
      <c r="F15" s="4">
        <f t="shared" si="2"/>
        <v>0</v>
      </c>
      <c r="G15" s="4">
        <f t="shared" si="2"/>
        <v>0</v>
      </c>
      <c r="H15" s="4">
        <f t="shared" si="2"/>
        <v>0</v>
      </c>
      <c r="I15" s="4">
        <f t="shared" si="2"/>
        <v>0.5</v>
      </c>
      <c r="J15" s="4">
        <f t="shared" si="2"/>
        <v>0.5</v>
      </c>
      <c r="K15" s="4">
        <f t="shared" si="2"/>
        <v>0.5</v>
      </c>
      <c r="L15" s="4">
        <f t="shared" si="2"/>
        <v>0.5</v>
      </c>
      <c r="M15" s="4">
        <f t="shared" si="2"/>
        <v>0.5</v>
      </c>
      <c r="N15" s="4">
        <f t="shared" si="2"/>
        <v>1</v>
      </c>
      <c r="O15" s="4">
        <f t="shared" si="2"/>
        <v>0.5</v>
      </c>
      <c r="P15" s="4">
        <f t="shared" si="2"/>
        <v>0.5</v>
      </c>
      <c r="Q15" s="4">
        <f t="shared" si="2"/>
        <v>0.5</v>
      </c>
      <c r="R15" s="4">
        <f t="shared" si="2"/>
        <v>0.5</v>
      </c>
      <c r="S15" s="4">
        <f t="shared" si="2"/>
        <v>0.5</v>
      </c>
      <c r="T15" s="4">
        <f t="shared" si="2"/>
        <v>0</v>
      </c>
      <c r="U15" s="4">
        <f t="shared" si="2"/>
        <v>0</v>
      </c>
      <c r="V15" s="4">
        <f t="shared" si="2"/>
        <v>0</v>
      </c>
      <c r="W15" s="4">
        <f t="shared" si="2"/>
        <v>0</v>
      </c>
      <c r="X15" s="4">
        <f t="shared" si="2"/>
        <v>0</v>
      </c>
      <c r="Y15" s="4">
        <f t="shared" si="2"/>
        <v>0</v>
      </c>
    </row>
    <row r="16" spans="1:25" x14ac:dyDescent="0.25">
      <c r="A16" s="26" t="s">
        <v>6</v>
      </c>
      <c r="B16" s="4">
        <f t="shared" ref="B16:Y17" si="3">B4</f>
        <v>0</v>
      </c>
      <c r="C16" s="4">
        <f t="shared" si="3"/>
        <v>0</v>
      </c>
      <c r="D16" s="4">
        <f t="shared" si="3"/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 t="shared" si="3"/>
        <v>0</v>
      </c>
      <c r="J16" s="4">
        <f t="shared" si="3"/>
        <v>0</v>
      </c>
      <c r="K16" s="4">
        <f t="shared" si="3"/>
        <v>0</v>
      </c>
      <c r="L16" s="4">
        <f t="shared" si="3"/>
        <v>0</v>
      </c>
      <c r="M16" s="4">
        <f t="shared" si="3"/>
        <v>0</v>
      </c>
      <c r="N16" s="4">
        <f t="shared" si="3"/>
        <v>0</v>
      </c>
      <c r="O16" s="4">
        <f t="shared" si="3"/>
        <v>0</v>
      </c>
      <c r="P16" s="4">
        <f t="shared" si="3"/>
        <v>0</v>
      </c>
      <c r="Q16" s="4">
        <f t="shared" si="3"/>
        <v>0</v>
      </c>
      <c r="R16" s="4">
        <f t="shared" si="3"/>
        <v>0</v>
      </c>
      <c r="S16" s="4">
        <f t="shared" si="3"/>
        <v>0</v>
      </c>
      <c r="T16" s="4">
        <f t="shared" si="3"/>
        <v>0</v>
      </c>
      <c r="U16" s="4">
        <f t="shared" si="3"/>
        <v>0</v>
      </c>
      <c r="V16" s="4">
        <f t="shared" si="3"/>
        <v>0</v>
      </c>
      <c r="W16" s="4">
        <f t="shared" si="3"/>
        <v>0</v>
      </c>
      <c r="X16" s="4">
        <f t="shared" si="3"/>
        <v>0</v>
      </c>
      <c r="Y16" s="4">
        <f t="shared" si="3"/>
        <v>0</v>
      </c>
    </row>
    <row r="17" spans="1:25" x14ac:dyDescent="0.25">
      <c r="A17" s="26" t="s">
        <v>7</v>
      </c>
      <c r="B17" s="4">
        <f t="shared" si="3"/>
        <v>0</v>
      </c>
      <c r="C17" s="4">
        <f t="shared" si="3"/>
        <v>0</v>
      </c>
      <c r="D17" s="4">
        <f t="shared" si="3"/>
        <v>0</v>
      </c>
      <c r="E17" s="4">
        <f t="shared" si="3"/>
        <v>0</v>
      </c>
      <c r="F17" s="4">
        <f t="shared" si="3"/>
        <v>0</v>
      </c>
      <c r="G17" s="4">
        <f t="shared" si="3"/>
        <v>0</v>
      </c>
      <c r="H17" s="4">
        <f t="shared" si="3"/>
        <v>0</v>
      </c>
      <c r="I17" s="4">
        <f t="shared" si="3"/>
        <v>0</v>
      </c>
      <c r="J17" s="4">
        <f t="shared" si="3"/>
        <v>0</v>
      </c>
      <c r="K17" s="4">
        <f t="shared" si="3"/>
        <v>0</v>
      </c>
      <c r="L17" s="4">
        <f t="shared" si="3"/>
        <v>0</v>
      </c>
      <c r="M17" s="4">
        <f t="shared" si="3"/>
        <v>0</v>
      </c>
      <c r="N17" s="4">
        <f t="shared" si="3"/>
        <v>0</v>
      </c>
      <c r="O17" s="4">
        <f t="shared" si="3"/>
        <v>0</v>
      </c>
      <c r="P17" s="4">
        <f t="shared" si="3"/>
        <v>0</v>
      </c>
      <c r="Q17" s="4">
        <f t="shared" si="3"/>
        <v>0</v>
      </c>
      <c r="R17" s="4">
        <f t="shared" si="3"/>
        <v>0</v>
      </c>
      <c r="S17" s="4">
        <f t="shared" si="3"/>
        <v>0</v>
      </c>
      <c r="T17" s="4">
        <f t="shared" si="3"/>
        <v>0</v>
      </c>
      <c r="U17" s="4">
        <f t="shared" si="3"/>
        <v>0</v>
      </c>
      <c r="V17" s="4">
        <f t="shared" si="3"/>
        <v>0</v>
      </c>
      <c r="W17" s="4">
        <f t="shared" si="3"/>
        <v>0</v>
      </c>
      <c r="X17" s="4">
        <f t="shared" si="3"/>
        <v>0</v>
      </c>
      <c r="Y17" s="4">
        <f t="shared" si="3"/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>
        <v>26</v>
      </c>
      <c r="J21" s="4">
        <v>26</v>
      </c>
      <c r="K21" s="4">
        <v>26</v>
      </c>
      <c r="L21" s="4">
        <v>26</v>
      </c>
      <c r="M21" s="4">
        <v>26</v>
      </c>
      <c r="N21" s="4">
        <v>26</v>
      </c>
      <c r="O21" s="4">
        <v>26</v>
      </c>
      <c r="P21" s="4">
        <v>26</v>
      </c>
      <c r="Q21" s="4">
        <v>26</v>
      </c>
      <c r="R21" s="4">
        <v>26</v>
      </c>
      <c r="S21" s="4">
        <v>26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>
        <v>21</v>
      </c>
      <c r="J27" s="4">
        <v>21</v>
      </c>
      <c r="K27" s="4">
        <v>21</v>
      </c>
      <c r="L27" s="4">
        <v>21</v>
      </c>
      <c r="M27" s="4">
        <v>21</v>
      </c>
      <c r="N27" s="4">
        <v>21</v>
      </c>
      <c r="O27" s="4">
        <v>21</v>
      </c>
      <c r="P27" s="4">
        <v>21</v>
      </c>
      <c r="Q27" s="4">
        <v>21</v>
      </c>
      <c r="R27" s="4">
        <v>21</v>
      </c>
      <c r="S27" s="4">
        <v>21</v>
      </c>
      <c r="T27" s="4" t="s">
        <v>26</v>
      </c>
      <c r="U27" s="4" t="s">
        <v>26</v>
      </c>
      <c r="V27" s="4" t="s">
        <v>26</v>
      </c>
      <c r="W27" s="4" t="s">
        <v>26</v>
      </c>
      <c r="X27" s="4" t="s">
        <v>26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 t="s">
        <v>26</v>
      </c>
      <c r="K28" s="4" t="s">
        <v>26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4" t="s">
        <v>26</v>
      </c>
      <c r="S28" s="4" t="s">
        <v>26</v>
      </c>
      <c r="T28" s="4" t="s">
        <v>26</v>
      </c>
      <c r="U28" s="4" t="s">
        <v>26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A32" s="14"/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 x14ac:dyDescent="0.25">
      <c r="A33" s="14"/>
      <c r="B33" s="13">
        <v>1</v>
      </c>
      <c r="C33" s="13">
        <v>2</v>
      </c>
      <c r="D33" s="13">
        <v>3</v>
      </c>
      <c r="E33" s="13">
        <v>4</v>
      </c>
      <c r="F33" s="13">
        <v>5</v>
      </c>
      <c r="G33" s="13">
        <v>6</v>
      </c>
      <c r="H33" s="13">
        <v>7</v>
      </c>
      <c r="I33" s="13">
        <v>8</v>
      </c>
      <c r="J33" s="13">
        <v>9</v>
      </c>
      <c r="K33" s="13">
        <v>10</v>
      </c>
      <c r="L33" s="13">
        <v>11</v>
      </c>
      <c r="M33" s="13">
        <v>12</v>
      </c>
    </row>
    <row r="34" spans="1:13" x14ac:dyDescent="0.25">
      <c r="A34" s="9" t="s">
        <v>14</v>
      </c>
      <c r="B34" s="4">
        <v>0.8</v>
      </c>
      <c r="C34" s="4">
        <v>0.6</v>
      </c>
      <c r="D34" s="4">
        <v>0.9</v>
      </c>
      <c r="E34" s="4">
        <v>0.6</v>
      </c>
      <c r="F34" s="4">
        <v>0.8</v>
      </c>
      <c r="G34" s="4">
        <v>1</v>
      </c>
      <c r="H34" s="4">
        <v>0</v>
      </c>
      <c r="I34" s="4">
        <v>0.6</v>
      </c>
      <c r="J34" s="4">
        <v>1</v>
      </c>
      <c r="K34" s="4">
        <v>0.6</v>
      </c>
      <c r="L34" s="4">
        <v>0.9</v>
      </c>
      <c r="M34" s="4">
        <v>0.6</v>
      </c>
    </row>
    <row r="35" spans="1:13" x14ac:dyDescent="0.25">
      <c r="A35" s="15"/>
    </row>
    <row r="36" spans="1:13" x14ac:dyDescent="0.25">
      <c r="A36" s="15"/>
    </row>
    <row r="37" spans="1:13" x14ac:dyDescent="0.25">
      <c r="A37" s="15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38">
        <v>5</v>
      </c>
      <c r="C38" s="39"/>
      <c r="D38" s="39"/>
      <c r="E38" s="39"/>
      <c r="F38" s="39"/>
      <c r="G38" s="39"/>
      <c r="H38" s="40"/>
    </row>
    <row r="39" spans="1:13" x14ac:dyDescent="0.25">
      <c r="A39" s="15"/>
    </row>
    <row r="40" spans="1:13" x14ac:dyDescent="0.25">
      <c r="A40" s="15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38:H38"/>
    <mergeCell ref="B1:Y1"/>
    <mergeCell ref="B7:Y7"/>
    <mergeCell ref="B13:Y13"/>
    <mergeCell ref="B32:M32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opLeftCell="A4" workbookViewId="0">
      <selection activeCell="AI18" sqref="AI18"/>
    </sheetView>
  </sheetViews>
  <sheetFormatPr defaultColWidth="9.140625" defaultRowHeight="15" x14ac:dyDescent="0.25"/>
  <cols>
    <col min="1" max="1" width="9.28515625" style="1" bestFit="1" customWidth="1"/>
    <col min="2" max="2" width="4.28515625" style="1" customWidth="1"/>
    <col min="3" max="7" width="4.42578125" style="1" bestFit="1" customWidth="1"/>
    <col min="8" max="19" width="4.5703125" style="1" bestFit="1" customWidth="1"/>
    <col min="20" max="20" width="5.285156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0.4</v>
      </c>
      <c r="J3" s="4">
        <v>0.6</v>
      </c>
      <c r="K3" s="4">
        <v>1</v>
      </c>
      <c r="L3" s="4">
        <v>1</v>
      </c>
      <c r="M3" s="4">
        <v>0.8</v>
      </c>
      <c r="N3" s="4">
        <v>0.2</v>
      </c>
      <c r="O3" s="4">
        <v>0.6</v>
      </c>
      <c r="P3" s="4">
        <v>1</v>
      </c>
      <c r="Q3" s="4">
        <v>0.8</v>
      </c>
      <c r="R3" s="4">
        <v>0.8</v>
      </c>
      <c r="S3" s="4">
        <v>0.4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0.4</v>
      </c>
      <c r="J9" s="4">
        <v>0.6</v>
      </c>
      <c r="K9" s="4">
        <v>0.8</v>
      </c>
      <c r="L9" s="4">
        <v>1</v>
      </c>
      <c r="M9" s="4">
        <v>0.8</v>
      </c>
      <c r="N9" s="4">
        <v>0.2</v>
      </c>
      <c r="O9" s="4">
        <v>0.6</v>
      </c>
      <c r="P9" s="4">
        <v>1</v>
      </c>
      <c r="Q9" s="4">
        <v>0.8</v>
      </c>
      <c r="R9" s="4">
        <v>0.8</v>
      </c>
      <c r="S9" s="4">
        <v>0.4</v>
      </c>
      <c r="T9" s="4">
        <v>0.1</v>
      </c>
      <c r="U9" s="4">
        <v>0.1</v>
      </c>
      <c r="V9" s="4">
        <v>0.1</v>
      </c>
      <c r="W9" s="4">
        <v>0.1</v>
      </c>
      <c r="X9" s="4">
        <v>0.1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0.1</v>
      </c>
      <c r="J10" s="4">
        <v>0.1</v>
      </c>
      <c r="K10" s="4">
        <v>0.1</v>
      </c>
      <c r="L10" s="4">
        <v>0.1</v>
      </c>
      <c r="M10" s="4">
        <v>0.1</v>
      </c>
      <c r="N10" s="4">
        <v>0.1</v>
      </c>
      <c r="O10" s="4">
        <v>0.1</v>
      </c>
      <c r="P10" s="4">
        <v>0.1</v>
      </c>
      <c r="Q10" s="4">
        <v>0.1</v>
      </c>
      <c r="R10" s="4">
        <v>0.1</v>
      </c>
      <c r="S10" s="4">
        <v>0.1</v>
      </c>
      <c r="T10" s="4">
        <v>0.1</v>
      </c>
      <c r="U10" s="4">
        <v>0.1</v>
      </c>
      <c r="V10" s="4">
        <v>0.1</v>
      </c>
      <c r="W10" s="4">
        <v>0.1</v>
      </c>
      <c r="X10" s="4">
        <v>0.1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1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f>B3</f>
        <v>0</v>
      </c>
      <c r="C15" s="4">
        <f t="shared" ref="C15:Y15" si="0">C3</f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0.4</v>
      </c>
      <c r="J15" s="4">
        <f t="shared" si="0"/>
        <v>0.6</v>
      </c>
      <c r="K15" s="4">
        <f t="shared" si="0"/>
        <v>1</v>
      </c>
      <c r="L15" s="4">
        <f t="shared" si="0"/>
        <v>1</v>
      </c>
      <c r="M15" s="4">
        <f t="shared" si="0"/>
        <v>0.8</v>
      </c>
      <c r="N15" s="4">
        <f t="shared" si="0"/>
        <v>0.2</v>
      </c>
      <c r="O15" s="4">
        <f t="shared" si="0"/>
        <v>0.6</v>
      </c>
      <c r="P15" s="4">
        <f t="shared" si="0"/>
        <v>1</v>
      </c>
      <c r="Q15" s="4">
        <f t="shared" si="0"/>
        <v>0.8</v>
      </c>
      <c r="R15" s="4">
        <f t="shared" si="0"/>
        <v>0.8</v>
      </c>
      <c r="S15" s="4">
        <f t="shared" si="0"/>
        <v>0.4</v>
      </c>
      <c r="T15" s="4">
        <f t="shared" si="0"/>
        <v>0</v>
      </c>
      <c r="U15" s="4">
        <f t="shared" si="0"/>
        <v>0</v>
      </c>
      <c r="V15" s="4">
        <f t="shared" si="0"/>
        <v>0</v>
      </c>
      <c r="W15" s="4">
        <f t="shared" si="0"/>
        <v>0</v>
      </c>
      <c r="X15" s="4">
        <f t="shared" si="0"/>
        <v>0</v>
      </c>
      <c r="Y15" s="4">
        <f t="shared" si="0"/>
        <v>0</v>
      </c>
    </row>
    <row r="16" spans="1:25" x14ac:dyDescent="0.25">
      <c r="A16" s="26" t="s">
        <v>6</v>
      </c>
      <c r="B16" s="4">
        <f t="shared" ref="B16:Y17" si="1">B4</f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</v>
      </c>
      <c r="J16" s="4">
        <f t="shared" si="1"/>
        <v>0</v>
      </c>
      <c r="K16" s="4">
        <f t="shared" si="1"/>
        <v>0</v>
      </c>
      <c r="L16" s="4">
        <f t="shared" si="1"/>
        <v>0</v>
      </c>
      <c r="M16" s="4">
        <f t="shared" si="1"/>
        <v>0</v>
      </c>
      <c r="N16" s="4">
        <f t="shared" si="1"/>
        <v>0</v>
      </c>
      <c r="O16" s="4">
        <f t="shared" si="1"/>
        <v>0</v>
      </c>
      <c r="P16" s="4">
        <f t="shared" si="1"/>
        <v>0</v>
      </c>
      <c r="Q16" s="4">
        <f t="shared" si="1"/>
        <v>0</v>
      </c>
      <c r="R16" s="4">
        <f t="shared" si="1"/>
        <v>0</v>
      </c>
      <c r="S16" s="4">
        <f t="shared" si="1"/>
        <v>0</v>
      </c>
      <c r="T16" s="4">
        <f t="shared" si="1"/>
        <v>0</v>
      </c>
      <c r="U16" s="4">
        <f t="shared" si="1"/>
        <v>0</v>
      </c>
      <c r="V16" s="4">
        <f t="shared" si="1"/>
        <v>0</v>
      </c>
      <c r="W16" s="4">
        <f t="shared" si="1"/>
        <v>0</v>
      </c>
      <c r="X16" s="4">
        <f t="shared" si="1"/>
        <v>0</v>
      </c>
      <c r="Y16" s="4">
        <f t="shared" si="1"/>
        <v>0</v>
      </c>
    </row>
    <row r="17" spans="1:25" x14ac:dyDescent="0.25">
      <c r="A17" s="26" t="s">
        <v>7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>
        <v>26</v>
      </c>
      <c r="J21" s="4">
        <v>26</v>
      </c>
      <c r="K21" s="4">
        <v>26</v>
      </c>
      <c r="L21" s="4">
        <v>26</v>
      </c>
      <c r="M21" s="4">
        <v>26</v>
      </c>
      <c r="N21" s="4">
        <v>26</v>
      </c>
      <c r="O21" s="4">
        <v>26</v>
      </c>
      <c r="P21" s="4">
        <v>26</v>
      </c>
      <c r="Q21" s="4">
        <v>26</v>
      </c>
      <c r="R21" s="4">
        <v>26</v>
      </c>
      <c r="S21" s="4">
        <v>26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>
        <v>21</v>
      </c>
      <c r="J27" s="4">
        <v>21</v>
      </c>
      <c r="K27" s="4">
        <v>21</v>
      </c>
      <c r="L27" s="4">
        <v>21</v>
      </c>
      <c r="M27" s="4">
        <v>21</v>
      </c>
      <c r="N27" s="4">
        <v>21</v>
      </c>
      <c r="O27" s="4">
        <v>21</v>
      </c>
      <c r="P27" s="4">
        <v>21</v>
      </c>
      <c r="Q27" s="4">
        <v>21</v>
      </c>
      <c r="R27" s="4">
        <v>21</v>
      </c>
      <c r="S27" s="4">
        <v>21</v>
      </c>
      <c r="T27" s="4" t="s">
        <v>26</v>
      </c>
      <c r="U27" s="4" t="s">
        <v>26</v>
      </c>
      <c r="V27" s="4" t="s">
        <v>26</v>
      </c>
      <c r="W27" s="4" t="s">
        <v>26</v>
      </c>
      <c r="X27" s="4" t="s">
        <v>26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 t="s">
        <v>26</v>
      </c>
      <c r="K28" s="4" t="s">
        <v>26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4" t="s">
        <v>26</v>
      </c>
      <c r="S28" s="4" t="s">
        <v>26</v>
      </c>
      <c r="T28" s="4" t="s">
        <v>26</v>
      </c>
      <c r="U28" s="4" t="s">
        <v>26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1" spans="1:25" x14ac:dyDescent="0.25">
      <c r="V31" s="8"/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25" x14ac:dyDescent="0.25">
      <c r="B33" s="19">
        <v>1</v>
      </c>
      <c r="C33" s="19">
        <v>2</v>
      </c>
      <c r="D33" s="19">
        <v>3</v>
      </c>
      <c r="E33" s="19">
        <v>4</v>
      </c>
      <c r="F33" s="19">
        <v>5</v>
      </c>
      <c r="G33" s="19">
        <v>6</v>
      </c>
      <c r="H33" s="19">
        <v>7</v>
      </c>
      <c r="I33" s="19">
        <v>8</v>
      </c>
      <c r="J33" s="19">
        <v>9</v>
      </c>
      <c r="K33" s="19">
        <v>10</v>
      </c>
      <c r="L33" s="19">
        <v>11</v>
      </c>
      <c r="M33" s="19">
        <v>12</v>
      </c>
    </row>
    <row r="34" spans="1:25" x14ac:dyDescent="0.25">
      <c r="A34" s="9" t="s">
        <v>14</v>
      </c>
      <c r="B34" s="4">
        <v>0.8</v>
      </c>
      <c r="C34" s="4">
        <v>0.6</v>
      </c>
      <c r="D34" s="4">
        <v>0.9</v>
      </c>
      <c r="E34" s="4">
        <v>0.6</v>
      </c>
      <c r="F34" s="4">
        <v>0.8</v>
      </c>
      <c r="G34" s="4">
        <v>1</v>
      </c>
      <c r="H34" s="4">
        <v>0</v>
      </c>
      <c r="I34" s="4">
        <v>0.6</v>
      </c>
      <c r="J34" s="4">
        <v>1</v>
      </c>
      <c r="K34" s="4">
        <v>0.6</v>
      </c>
      <c r="L34" s="4">
        <v>0.9</v>
      </c>
      <c r="M34" s="4">
        <v>0.6</v>
      </c>
    </row>
    <row r="35" spans="1:25" x14ac:dyDescent="0.25">
      <c r="A35" s="9"/>
    </row>
    <row r="36" spans="1:25" x14ac:dyDescent="0.25">
      <c r="A36" s="9"/>
    </row>
    <row r="37" spans="1:25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25" x14ac:dyDescent="0.25">
      <c r="A38" s="17" t="s">
        <v>17</v>
      </c>
      <c r="B38" s="38">
        <v>10</v>
      </c>
      <c r="C38" s="39"/>
      <c r="D38" s="39"/>
      <c r="E38" s="39"/>
      <c r="F38" s="39"/>
      <c r="G38" s="39"/>
      <c r="H38" s="40"/>
    </row>
    <row r="39" spans="1:25" x14ac:dyDescent="0.25">
      <c r="A39" s="9"/>
    </row>
    <row r="40" spans="1:25" x14ac:dyDescent="0.25">
      <c r="A40" s="9"/>
    </row>
    <row r="44" spans="1:25" x14ac:dyDescent="0.25">
      <c r="Y44" s="8"/>
    </row>
    <row r="48" spans="1:25" x14ac:dyDescent="0.25">
      <c r="T48" s="9" t="s">
        <v>14</v>
      </c>
    </row>
    <row r="49" spans="20:20" x14ac:dyDescent="0.25">
      <c r="T49" s="9"/>
    </row>
    <row r="50" spans="20:20" x14ac:dyDescent="0.25">
      <c r="T50" s="9"/>
    </row>
    <row r="51" spans="20:20" x14ac:dyDescent="0.25">
      <c r="T51" s="9" t="s">
        <v>15</v>
      </c>
    </row>
    <row r="52" spans="20:20" x14ac:dyDescent="0.25">
      <c r="T52" s="9"/>
    </row>
    <row r="53" spans="20:20" x14ac:dyDescent="0.25">
      <c r="T53" s="9"/>
    </row>
    <row r="54" spans="20:20" x14ac:dyDescent="0.25">
      <c r="T54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selection activeCell="AG14" sqref="AG14"/>
    </sheetView>
  </sheetViews>
  <sheetFormatPr defaultColWidth="9.140625" defaultRowHeight="15" x14ac:dyDescent="0.25"/>
  <cols>
    <col min="1" max="1" width="9.28515625" style="1" bestFit="1" customWidth="1"/>
    <col min="2" max="2" width="5" style="1" customWidth="1"/>
    <col min="3" max="25" width="4.5703125" style="1" bestFit="1" customWidth="1"/>
    <col min="26" max="16384" width="9.140625" style="1"/>
  </cols>
  <sheetData>
    <row r="1" spans="1:25" x14ac:dyDescent="0.25">
      <c r="A1" s="3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1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0.4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0.8</v>
      </c>
      <c r="O3" s="5">
        <v>0.4</v>
      </c>
      <c r="P3" s="5">
        <v>0</v>
      </c>
      <c r="Q3" s="5">
        <v>0</v>
      </c>
      <c r="R3" s="5">
        <v>0</v>
      </c>
      <c r="S3" s="5">
        <v>0.4</v>
      </c>
      <c r="T3" s="4">
        <v>0.8</v>
      </c>
      <c r="U3" s="4">
        <v>0.8</v>
      </c>
      <c r="V3" s="4">
        <v>0.8</v>
      </c>
      <c r="W3" s="4">
        <v>1</v>
      </c>
      <c r="X3" s="4">
        <v>1</v>
      </c>
      <c r="Y3" s="4">
        <v>1</v>
      </c>
    </row>
    <row r="4" spans="1:25" x14ac:dyDescent="0.25">
      <c r="A4" s="24" t="s">
        <v>9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0.4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0.8</v>
      </c>
      <c r="O4" s="4">
        <v>0.4</v>
      </c>
      <c r="P4" s="4">
        <v>0</v>
      </c>
      <c r="Q4" s="4">
        <v>0</v>
      </c>
      <c r="R4" s="4">
        <v>0</v>
      </c>
      <c r="S4" s="4">
        <v>0.4</v>
      </c>
      <c r="T4" s="4">
        <v>0.8</v>
      </c>
      <c r="U4" s="4">
        <v>0.8</v>
      </c>
      <c r="V4" s="4">
        <v>0.8</v>
      </c>
      <c r="W4" s="4">
        <v>1</v>
      </c>
      <c r="X4" s="4">
        <v>1</v>
      </c>
      <c r="Y4" s="4">
        <v>1</v>
      </c>
    </row>
    <row r="5" spans="1:25" x14ac:dyDescent="0.25">
      <c r="A5" s="24" t="s">
        <v>10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0.4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0.8</v>
      </c>
      <c r="O5" s="4">
        <v>0.4</v>
      </c>
      <c r="P5" s="4">
        <v>0</v>
      </c>
      <c r="Q5" s="4">
        <v>0</v>
      </c>
      <c r="R5" s="4">
        <v>0</v>
      </c>
      <c r="S5" s="4">
        <v>0.4</v>
      </c>
      <c r="T5" s="4">
        <v>0.8</v>
      </c>
      <c r="U5" s="4">
        <v>0.8</v>
      </c>
      <c r="V5" s="4">
        <v>0.8</v>
      </c>
      <c r="W5" s="4">
        <v>1</v>
      </c>
      <c r="X5" s="4">
        <v>1</v>
      </c>
      <c r="Y5" s="4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1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0.2</v>
      </c>
      <c r="H9" s="4">
        <v>0.8</v>
      </c>
      <c r="I9" s="5">
        <v>0.2</v>
      </c>
      <c r="J9" s="5">
        <v>0.1</v>
      </c>
      <c r="K9" s="5">
        <v>0.1</v>
      </c>
      <c r="L9" s="5">
        <v>0.1</v>
      </c>
      <c r="M9" s="5">
        <v>0.1</v>
      </c>
      <c r="N9" s="5">
        <v>0.8</v>
      </c>
      <c r="O9" s="5">
        <v>0.2</v>
      </c>
      <c r="P9" s="5">
        <v>0.1</v>
      </c>
      <c r="Q9" s="5">
        <v>0.1</v>
      </c>
      <c r="R9" s="5">
        <v>0.1</v>
      </c>
      <c r="S9" s="5">
        <v>0.2</v>
      </c>
      <c r="T9" s="4">
        <v>0.8</v>
      </c>
      <c r="U9" s="4">
        <v>1</v>
      </c>
      <c r="V9" s="4">
        <v>0.2</v>
      </c>
      <c r="W9" s="4">
        <v>0.2</v>
      </c>
      <c r="X9" s="4">
        <v>0.2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0.2</v>
      </c>
      <c r="H10" s="4">
        <v>0.8</v>
      </c>
      <c r="I10" s="4">
        <v>0.2</v>
      </c>
      <c r="J10" s="4">
        <v>0.1</v>
      </c>
      <c r="K10" s="4">
        <v>0.1</v>
      </c>
      <c r="L10" s="4">
        <v>0.1</v>
      </c>
      <c r="M10" s="4">
        <v>0.1</v>
      </c>
      <c r="N10" s="4">
        <v>0.8</v>
      </c>
      <c r="O10" s="4">
        <v>0.2</v>
      </c>
      <c r="P10" s="4">
        <v>0.1</v>
      </c>
      <c r="Q10" s="4">
        <v>0.1</v>
      </c>
      <c r="R10" s="4">
        <v>0.1</v>
      </c>
      <c r="S10" s="4">
        <v>0.2</v>
      </c>
      <c r="T10" s="4">
        <v>0.8</v>
      </c>
      <c r="U10" s="4">
        <v>1</v>
      </c>
      <c r="V10" s="4">
        <v>0.2</v>
      </c>
      <c r="W10" s="4">
        <v>0.2</v>
      </c>
      <c r="X10" s="4">
        <v>0.2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0.2</v>
      </c>
      <c r="H11" s="4">
        <v>0.8</v>
      </c>
      <c r="I11" s="4">
        <v>0.2</v>
      </c>
      <c r="J11" s="4">
        <v>0.1</v>
      </c>
      <c r="K11" s="4">
        <v>0.1</v>
      </c>
      <c r="L11" s="4">
        <v>0.1</v>
      </c>
      <c r="M11" s="4">
        <v>0.1</v>
      </c>
      <c r="N11" s="4">
        <v>0.8</v>
      </c>
      <c r="O11" s="4">
        <v>0.2</v>
      </c>
      <c r="P11" s="4">
        <v>0.1</v>
      </c>
      <c r="Q11" s="4">
        <v>0.1</v>
      </c>
      <c r="R11" s="4">
        <v>0.1</v>
      </c>
      <c r="S11" s="4">
        <v>0.2</v>
      </c>
      <c r="T11" s="4">
        <v>0.8</v>
      </c>
      <c r="U11" s="4">
        <v>1</v>
      </c>
      <c r="V11" s="4">
        <v>0.2</v>
      </c>
      <c r="W11" s="4">
        <v>0.2</v>
      </c>
      <c r="X11" s="4">
        <v>0.2</v>
      </c>
      <c r="Y11" s="4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1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v>8.0808080808080815E-2</v>
      </c>
      <c r="C15" s="4">
        <v>4.0404040404040407E-2</v>
      </c>
      <c r="D15" s="4">
        <v>1.0101010101010102E-2</v>
      </c>
      <c r="E15" s="4">
        <v>1.0101010101010102E-2</v>
      </c>
      <c r="F15" s="4">
        <v>2.0202020202020204E-2</v>
      </c>
      <c r="G15" s="4">
        <v>0.38383838383838381</v>
      </c>
      <c r="H15" s="4">
        <v>1</v>
      </c>
      <c r="I15" s="5">
        <v>0.80808080808080807</v>
      </c>
      <c r="J15" s="5">
        <v>0.66666666666666663</v>
      </c>
      <c r="K15" s="5">
        <v>0.50505050505050508</v>
      </c>
      <c r="L15" s="5">
        <v>0.45454545454545453</v>
      </c>
      <c r="M15" s="5">
        <v>0.42424242424242425</v>
      </c>
      <c r="N15" s="5">
        <v>0.6262626262626263</v>
      </c>
      <c r="O15" s="5">
        <v>0.55555555555555558</v>
      </c>
      <c r="P15" s="5">
        <v>0.32323232323232326</v>
      </c>
      <c r="Q15" s="5">
        <v>0.28282828282828282</v>
      </c>
      <c r="R15" s="5">
        <v>0.32323232323232326</v>
      </c>
      <c r="S15" s="5">
        <v>0.55555555555555558</v>
      </c>
      <c r="T15" s="4">
        <v>0.78787878787878785</v>
      </c>
      <c r="U15" s="4">
        <v>0.79797979797979801</v>
      </c>
      <c r="V15" s="4">
        <v>0.61616161616161613</v>
      </c>
      <c r="W15" s="4">
        <v>0.45454545454545453</v>
      </c>
      <c r="X15" s="4">
        <v>0.25252525252525254</v>
      </c>
      <c r="Y15" s="4">
        <v>0.19191919191919191</v>
      </c>
    </row>
    <row r="16" spans="1:25" x14ac:dyDescent="0.25">
      <c r="A16" s="26" t="s">
        <v>6</v>
      </c>
      <c r="B16" s="4">
        <v>9.3023255813953501E-2</v>
      </c>
      <c r="C16" s="4">
        <v>0.10465116279069768</v>
      </c>
      <c r="D16" s="4">
        <v>5.8139534883720929E-2</v>
      </c>
      <c r="E16" s="4">
        <v>2.3255813953488375E-2</v>
      </c>
      <c r="F16" s="4">
        <v>2.3255813953488375E-2</v>
      </c>
      <c r="G16" s="4">
        <v>0.11627906976744186</v>
      </c>
      <c r="H16" s="4">
        <v>0.32558139534883718</v>
      </c>
      <c r="I16" s="4">
        <v>0.55813953488372092</v>
      </c>
      <c r="J16" s="4">
        <v>0.90697674418604657</v>
      </c>
      <c r="K16" s="4">
        <v>0.89534883720930236</v>
      </c>
      <c r="L16" s="4">
        <v>0.81395348837209303</v>
      </c>
      <c r="M16" s="4">
        <v>0.87209302325581395</v>
      </c>
      <c r="N16" s="4">
        <v>0.88372093023255816</v>
      </c>
      <c r="O16" s="4">
        <v>0.69767441860465118</v>
      </c>
      <c r="P16" s="4">
        <v>0.55813953488372092</v>
      </c>
      <c r="Q16" s="4">
        <v>0.44186046511627908</v>
      </c>
      <c r="R16" s="4">
        <v>0.55813953488372092</v>
      </c>
      <c r="S16" s="4">
        <v>0.72093023255813959</v>
      </c>
      <c r="T16" s="4">
        <v>1</v>
      </c>
      <c r="U16" s="4">
        <v>0.79069767441860461</v>
      </c>
      <c r="V16" s="4">
        <v>0.44186046511627908</v>
      </c>
      <c r="W16" s="4">
        <v>0.43023255813953493</v>
      </c>
      <c r="X16" s="4">
        <v>0.34883720930232559</v>
      </c>
      <c r="Y16" s="4">
        <v>0.20930232558139536</v>
      </c>
    </row>
    <row r="17" spans="1:25" x14ac:dyDescent="0.25">
      <c r="A17" s="26" t="s">
        <v>7</v>
      </c>
      <c r="B17" s="4">
        <v>0.10526315789473684</v>
      </c>
      <c r="C17" s="4">
        <v>8.4210526315789472E-2</v>
      </c>
      <c r="D17" s="4">
        <v>6.3157894736842107E-2</v>
      </c>
      <c r="E17" s="4">
        <v>2.1052631578947368E-2</v>
      </c>
      <c r="F17" s="4">
        <v>2.1052631578947368E-2</v>
      </c>
      <c r="G17" s="4">
        <v>6.3157894736842107E-2</v>
      </c>
      <c r="H17" s="4">
        <v>0.19999999999999998</v>
      </c>
      <c r="I17" s="4">
        <v>0.41052631578947368</v>
      </c>
      <c r="J17" s="4">
        <v>0.65263157894736845</v>
      </c>
      <c r="K17" s="4">
        <v>0.86315789473684201</v>
      </c>
      <c r="L17" s="4">
        <v>0.94736842105263153</v>
      </c>
      <c r="M17" s="4">
        <v>1</v>
      </c>
      <c r="N17" s="4">
        <v>0.86315789473684201</v>
      </c>
      <c r="O17" s="4">
        <v>0.73684210526315785</v>
      </c>
      <c r="P17" s="4">
        <v>0.57894736842105265</v>
      </c>
      <c r="Q17" s="4">
        <v>0.50526315789473686</v>
      </c>
      <c r="R17" s="4">
        <v>0.29473684210526313</v>
      </c>
      <c r="S17" s="4">
        <v>0.54736842105263162</v>
      </c>
      <c r="T17" s="4">
        <v>0.71578947368421053</v>
      </c>
      <c r="U17" s="4">
        <v>0.77894736842105272</v>
      </c>
      <c r="V17" s="4">
        <v>0.39999999999999997</v>
      </c>
      <c r="W17" s="4">
        <v>0.36842105263157893</v>
      </c>
      <c r="X17" s="4">
        <v>0.33684210526315789</v>
      </c>
      <c r="Y17" s="4">
        <v>0.18947368421052632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9">
        <v>1</v>
      </c>
      <c r="C20" s="29">
        <v>2</v>
      </c>
      <c r="D20" s="29">
        <v>3</v>
      </c>
      <c r="E20" s="29">
        <v>4</v>
      </c>
      <c r="F20" s="29">
        <v>5</v>
      </c>
      <c r="G20" s="29">
        <v>6</v>
      </c>
      <c r="H20" s="29">
        <v>7</v>
      </c>
      <c r="I20" s="29">
        <v>8</v>
      </c>
      <c r="J20" s="29">
        <v>9</v>
      </c>
      <c r="K20" s="29">
        <v>10</v>
      </c>
      <c r="L20" s="29">
        <v>11</v>
      </c>
      <c r="M20" s="29">
        <v>12</v>
      </c>
      <c r="N20" s="29">
        <v>13</v>
      </c>
      <c r="O20" s="29">
        <v>14</v>
      </c>
      <c r="P20" s="29">
        <v>15</v>
      </c>
      <c r="Q20" s="29">
        <v>16</v>
      </c>
      <c r="R20" s="29">
        <v>17</v>
      </c>
      <c r="S20" s="29">
        <v>18</v>
      </c>
      <c r="T20" s="29">
        <v>19</v>
      </c>
      <c r="U20" s="29">
        <v>20</v>
      </c>
      <c r="V20" s="29">
        <v>21</v>
      </c>
      <c r="W20" s="29">
        <v>22</v>
      </c>
      <c r="X20" s="29">
        <v>23</v>
      </c>
      <c r="Y20" s="29">
        <v>24</v>
      </c>
    </row>
    <row r="21" spans="1:25" x14ac:dyDescent="0.25">
      <c r="A21" s="29" t="s">
        <v>18</v>
      </c>
      <c r="B21" s="4" t="s">
        <v>31</v>
      </c>
      <c r="C21" s="4" t="s">
        <v>31</v>
      </c>
      <c r="D21" s="4" t="s">
        <v>31</v>
      </c>
      <c r="E21" s="4" t="s">
        <v>31</v>
      </c>
      <c r="F21" s="4" t="s">
        <v>31</v>
      </c>
      <c r="G21" s="4" t="s">
        <v>31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31</v>
      </c>
      <c r="X21" s="4" t="s">
        <v>31</v>
      </c>
      <c r="Y21" s="4" t="s">
        <v>31</v>
      </c>
    </row>
    <row r="22" spans="1:25" x14ac:dyDescent="0.25">
      <c r="A22" s="29" t="s">
        <v>19</v>
      </c>
      <c r="B22" s="4" t="s">
        <v>31</v>
      </c>
      <c r="C22" s="4" t="s">
        <v>31</v>
      </c>
      <c r="D22" s="4" t="s">
        <v>31</v>
      </c>
      <c r="E22" s="4" t="s">
        <v>31</v>
      </c>
      <c r="F22" s="4" t="s">
        <v>31</v>
      </c>
      <c r="G22" s="4" t="s">
        <v>31</v>
      </c>
      <c r="H22" s="4" t="s">
        <v>30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31</v>
      </c>
      <c r="X22" s="4" t="s">
        <v>31</v>
      </c>
      <c r="Y22" s="4" t="s">
        <v>31</v>
      </c>
    </row>
    <row r="23" spans="1:25" x14ac:dyDescent="0.25">
      <c r="A23" s="29" t="s">
        <v>20</v>
      </c>
      <c r="B23" s="4" t="s">
        <v>31</v>
      </c>
      <c r="C23" s="4" t="s">
        <v>31</v>
      </c>
      <c r="D23" s="4" t="s">
        <v>31</v>
      </c>
      <c r="E23" s="4" t="s">
        <v>31</v>
      </c>
      <c r="F23" s="4" t="s">
        <v>31</v>
      </c>
      <c r="G23" s="4" t="s">
        <v>31</v>
      </c>
      <c r="H23" s="4" t="s">
        <v>30</v>
      </c>
      <c r="I23" s="4" t="s">
        <v>30</v>
      </c>
      <c r="J23" s="4" t="s">
        <v>30</v>
      </c>
      <c r="K23" s="4" t="s">
        <v>30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31</v>
      </c>
      <c r="X23" s="4" t="s">
        <v>31</v>
      </c>
      <c r="Y23" s="4" t="s">
        <v>31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30">
        <v>1</v>
      </c>
      <c r="C26" s="30">
        <v>2</v>
      </c>
      <c r="D26" s="30">
        <v>3</v>
      </c>
      <c r="E26" s="30">
        <v>4</v>
      </c>
      <c r="F26" s="30">
        <v>5</v>
      </c>
      <c r="G26" s="30">
        <v>6</v>
      </c>
      <c r="H26" s="30">
        <v>7</v>
      </c>
      <c r="I26" s="30">
        <v>8</v>
      </c>
      <c r="J26" s="30">
        <v>9</v>
      </c>
      <c r="K26" s="30">
        <v>10</v>
      </c>
      <c r="L26" s="30">
        <v>11</v>
      </c>
      <c r="M26" s="30">
        <v>12</v>
      </c>
      <c r="N26" s="30">
        <v>13</v>
      </c>
      <c r="O26" s="30">
        <v>14</v>
      </c>
      <c r="P26" s="30">
        <v>15</v>
      </c>
      <c r="Q26" s="30">
        <v>16</v>
      </c>
      <c r="R26" s="30">
        <v>17</v>
      </c>
      <c r="S26" s="30">
        <v>18</v>
      </c>
      <c r="T26" s="30">
        <v>19</v>
      </c>
      <c r="U26" s="30">
        <v>20</v>
      </c>
      <c r="V26" s="30">
        <v>21</v>
      </c>
      <c r="W26" s="30">
        <v>22</v>
      </c>
      <c r="X26" s="30">
        <v>23</v>
      </c>
      <c r="Y26" s="30">
        <v>24</v>
      </c>
    </row>
    <row r="27" spans="1:25" x14ac:dyDescent="0.25">
      <c r="A27" s="30" t="s">
        <v>21</v>
      </c>
      <c r="B27" s="4" t="s">
        <v>31</v>
      </c>
      <c r="C27" s="4" t="s">
        <v>31</v>
      </c>
      <c r="D27" s="4" t="s">
        <v>31</v>
      </c>
      <c r="E27" s="4" t="s">
        <v>31</v>
      </c>
      <c r="F27" s="4" t="s">
        <v>31</v>
      </c>
      <c r="G27" s="4" t="s">
        <v>31</v>
      </c>
      <c r="H27" s="4" t="s">
        <v>30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31</v>
      </c>
      <c r="X27" s="4" t="s">
        <v>31</v>
      </c>
      <c r="Y27" s="4" t="s">
        <v>31</v>
      </c>
    </row>
    <row r="28" spans="1:25" x14ac:dyDescent="0.25">
      <c r="A28" s="30" t="s">
        <v>22</v>
      </c>
      <c r="B28" s="4" t="s">
        <v>31</v>
      </c>
      <c r="C28" s="4" t="s">
        <v>31</v>
      </c>
      <c r="D28" s="4" t="s">
        <v>31</v>
      </c>
      <c r="E28" s="4" t="s">
        <v>31</v>
      </c>
      <c r="F28" s="4" t="s">
        <v>31</v>
      </c>
      <c r="G28" s="4" t="s">
        <v>31</v>
      </c>
      <c r="H28" s="4" t="s">
        <v>30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31</v>
      </c>
      <c r="X28" s="4" t="s">
        <v>31</v>
      </c>
      <c r="Y28" s="4" t="s">
        <v>31</v>
      </c>
    </row>
    <row r="29" spans="1:25" x14ac:dyDescent="0.25">
      <c r="A29" s="30" t="s">
        <v>23</v>
      </c>
      <c r="B29" s="4" t="s">
        <v>31</v>
      </c>
      <c r="C29" s="4" t="s">
        <v>31</v>
      </c>
      <c r="D29" s="4" t="s">
        <v>31</v>
      </c>
      <c r="E29" s="4" t="s">
        <v>31</v>
      </c>
      <c r="F29" s="4" t="s">
        <v>31</v>
      </c>
      <c r="G29" s="4" t="s">
        <v>31</v>
      </c>
      <c r="H29" s="4" t="s">
        <v>30</v>
      </c>
      <c r="I29" s="4" t="s">
        <v>30</v>
      </c>
      <c r="J29" s="4" t="s">
        <v>30</v>
      </c>
      <c r="K29" s="4" t="s">
        <v>30</v>
      </c>
      <c r="L29" s="4" t="s">
        <v>30</v>
      </c>
      <c r="M29" s="4" t="s">
        <v>30</v>
      </c>
      <c r="N29" s="4" t="s">
        <v>30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31</v>
      </c>
      <c r="X29" s="4" t="s">
        <v>31</v>
      </c>
      <c r="Y29" s="4" t="s">
        <v>31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38">
        <v>50</v>
      </c>
      <c r="C38" s="39"/>
      <c r="D38" s="39"/>
      <c r="E38" s="39"/>
      <c r="F38" s="39"/>
      <c r="G38" s="39"/>
      <c r="H38" s="40"/>
    </row>
    <row r="39" spans="1:13" x14ac:dyDescent="0.25">
      <c r="A39" s="9"/>
    </row>
    <row r="40" spans="1:13" x14ac:dyDescent="0.25">
      <c r="A40" s="9"/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activeCell="I27" sqref="I27:S27"/>
    </sheetView>
  </sheetViews>
  <sheetFormatPr defaultColWidth="9.140625" defaultRowHeight="15" x14ac:dyDescent="0.25"/>
  <cols>
    <col min="1" max="1" width="9.28515625" style="1" bestFit="1" customWidth="1"/>
    <col min="2" max="2" width="5" style="1" customWidth="1"/>
    <col min="3" max="19" width="4.5703125" style="1" bestFit="1" customWidth="1"/>
    <col min="20" max="20" width="4.5703125" style="1" customWidth="1"/>
    <col min="21" max="25" width="4.5703125" style="1" bestFit="1" customWidth="1"/>
    <col min="26" max="16384" width="9.140625" style="1"/>
  </cols>
  <sheetData>
    <row r="1" spans="1:25" x14ac:dyDescent="0.25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0.6</v>
      </c>
      <c r="K3" s="4">
        <v>1</v>
      </c>
      <c r="L3" s="4">
        <v>1</v>
      </c>
      <c r="M3" s="4">
        <v>0.8</v>
      </c>
      <c r="N3" s="4">
        <v>0.4</v>
      </c>
      <c r="O3" s="4">
        <v>0.6</v>
      </c>
      <c r="P3" s="4">
        <v>1</v>
      </c>
      <c r="Q3" s="4">
        <v>0.8</v>
      </c>
      <c r="R3" s="4">
        <v>0.6</v>
      </c>
      <c r="S3" s="4">
        <v>0.2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0.2</v>
      </c>
      <c r="J9" s="4">
        <v>0.6</v>
      </c>
      <c r="K9" s="4">
        <v>0.8</v>
      </c>
      <c r="L9" s="4">
        <v>1</v>
      </c>
      <c r="M9" s="4">
        <v>0.8</v>
      </c>
      <c r="N9" s="4">
        <v>0.4</v>
      </c>
      <c r="O9" s="4">
        <v>0.6</v>
      </c>
      <c r="P9" s="4">
        <v>1</v>
      </c>
      <c r="Q9" s="4">
        <v>0.8</v>
      </c>
      <c r="R9" s="4">
        <v>0.6</v>
      </c>
      <c r="S9" s="4">
        <v>0.2</v>
      </c>
      <c r="T9" s="4">
        <v>0.1</v>
      </c>
      <c r="U9" s="4">
        <v>0.1</v>
      </c>
      <c r="V9" s="4">
        <v>0.1</v>
      </c>
      <c r="W9" s="4">
        <v>0.1</v>
      </c>
      <c r="X9" s="4">
        <v>0.1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0.1</v>
      </c>
      <c r="J10" s="4">
        <v>0.1</v>
      </c>
      <c r="K10" s="4">
        <v>0.1</v>
      </c>
      <c r="L10" s="4">
        <v>0.1</v>
      </c>
      <c r="M10" s="4">
        <v>0.1</v>
      </c>
      <c r="N10" s="4">
        <v>0.1</v>
      </c>
      <c r="O10" s="4">
        <v>0.1</v>
      </c>
      <c r="P10" s="4">
        <v>0.1</v>
      </c>
      <c r="Q10" s="4">
        <v>0.1</v>
      </c>
      <c r="R10" s="4">
        <v>0.1</v>
      </c>
      <c r="S10" s="4">
        <v>0.1</v>
      </c>
      <c r="T10" s="4">
        <v>0.1</v>
      </c>
      <c r="U10" s="4">
        <v>0.1</v>
      </c>
      <c r="V10" s="4">
        <v>0.1</v>
      </c>
      <c r="W10" s="4">
        <v>0.1</v>
      </c>
      <c r="X10" s="4">
        <v>0.1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f>B3</f>
        <v>0</v>
      </c>
      <c r="C15" s="4">
        <f t="shared" ref="C15:Y15" si="0">C3</f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0.2</v>
      </c>
      <c r="J15" s="4">
        <f t="shared" si="0"/>
        <v>0.6</v>
      </c>
      <c r="K15" s="4">
        <f t="shared" si="0"/>
        <v>1</v>
      </c>
      <c r="L15" s="4">
        <f t="shared" si="0"/>
        <v>1</v>
      </c>
      <c r="M15" s="4">
        <f t="shared" si="0"/>
        <v>0.8</v>
      </c>
      <c r="N15" s="4">
        <f t="shared" si="0"/>
        <v>0.4</v>
      </c>
      <c r="O15" s="4">
        <f t="shared" si="0"/>
        <v>0.6</v>
      </c>
      <c r="P15" s="4">
        <f t="shared" si="0"/>
        <v>1</v>
      </c>
      <c r="Q15" s="4">
        <f t="shared" si="0"/>
        <v>0.8</v>
      </c>
      <c r="R15" s="4">
        <f t="shared" si="0"/>
        <v>0.6</v>
      </c>
      <c r="S15" s="4">
        <f t="shared" si="0"/>
        <v>0.2</v>
      </c>
      <c r="T15" s="4">
        <f t="shared" si="0"/>
        <v>0</v>
      </c>
      <c r="U15" s="4">
        <f t="shared" si="0"/>
        <v>0</v>
      </c>
      <c r="V15" s="4">
        <f t="shared" si="0"/>
        <v>0</v>
      </c>
      <c r="W15" s="4">
        <f t="shared" si="0"/>
        <v>0</v>
      </c>
      <c r="X15" s="4">
        <f t="shared" si="0"/>
        <v>0</v>
      </c>
      <c r="Y15" s="4">
        <f t="shared" si="0"/>
        <v>0</v>
      </c>
    </row>
    <row r="16" spans="1:25" x14ac:dyDescent="0.25">
      <c r="A16" s="26" t="s">
        <v>6</v>
      </c>
      <c r="B16" s="4">
        <f t="shared" ref="B16:Y17" si="1">B4</f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</v>
      </c>
      <c r="J16" s="4">
        <f t="shared" si="1"/>
        <v>0</v>
      </c>
      <c r="K16" s="4">
        <f t="shared" si="1"/>
        <v>0</v>
      </c>
      <c r="L16" s="4">
        <f t="shared" si="1"/>
        <v>0</v>
      </c>
      <c r="M16" s="4">
        <f t="shared" si="1"/>
        <v>0</v>
      </c>
      <c r="N16" s="4">
        <f t="shared" si="1"/>
        <v>0</v>
      </c>
      <c r="O16" s="4">
        <f t="shared" si="1"/>
        <v>0</v>
      </c>
      <c r="P16" s="4">
        <f t="shared" si="1"/>
        <v>0</v>
      </c>
      <c r="Q16" s="4">
        <f t="shared" si="1"/>
        <v>0</v>
      </c>
      <c r="R16" s="4">
        <f t="shared" si="1"/>
        <v>0</v>
      </c>
      <c r="S16" s="4">
        <f t="shared" si="1"/>
        <v>0</v>
      </c>
      <c r="T16" s="4">
        <f t="shared" si="1"/>
        <v>0</v>
      </c>
      <c r="U16" s="4">
        <f t="shared" si="1"/>
        <v>0</v>
      </c>
      <c r="V16" s="4">
        <f t="shared" si="1"/>
        <v>0</v>
      </c>
      <c r="W16" s="4">
        <f t="shared" si="1"/>
        <v>0</v>
      </c>
      <c r="X16" s="4">
        <f t="shared" si="1"/>
        <v>0</v>
      </c>
      <c r="Y16" s="4">
        <f t="shared" si="1"/>
        <v>0</v>
      </c>
    </row>
    <row r="17" spans="1:25" x14ac:dyDescent="0.25">
      <c r="A17" s="26" t="s">
        <v>7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26</v>
      </c>
      <c r="U27" s="4" t="s">
        <v>26</v>
      </c>
      <c r="V27" s="4" t="s">
        <v>26</v>
      </c>
      <c r="W27" s="4" t="s">
        <v>26</v>
      </c>
      <c r="X27" s="4" t="s">
        <v>26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 t="s">
        <v>26</v>
      </c>
      <c r="K28" s="4" t="s">
        <v>26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4" t="s">
        <v>26</v>
      </c>
      <c r="S28" s="4" t="s">
        <v>26</v>
      </c>
      <c r="T28" s="4" t="s">
        <v>26</v>
      </c>
      <c r="U28" s="4" t="s">
        <v>26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1" spans="1:25" x14ac:dyDescent="0.25">
      <c r="V31" s="8"/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25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25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25" x14ac:dyDescent="0.25">
      <c r="A35" s="9"/>
    </row>
    <row r="36" spans="1:25" x14ac:dyDescent="0.25">
      <c r="A36" s="9"/>
    </row>
    <row r="37" spans="1:25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25" x14ac:dyDescent="0.25">
      <c r="A38" s="17" t="s">
        <v>17</v>
      </c>
      <c r="B38" s="38">
        <v>14</v>
      </c>
      <c r="C38" s="39"/>
      <c r="D38" s="39"/>
      <c r="E38" s="39"/>
      <c r="F38" s="39"/>
      <c r="G38" s="39"/>
      <c r="H38" s="40"/>
    </row>
    <row r="39" spans="1:25" x14ac:dyDescent="0.25">
      <c r="A39" s="9"/>
    </row>
    <row r="40" spans="1:25" x14ac:dyDescent="0.25">
      <c r="A40" s="9"/>
    </row>
    <row r="44" spans="1:25" x14ac:dyDescent="0.25">
      <c r="Y44" s="8"/>
    </row>
    <row r="48" spans="1:25" x14ac:dyDescent="0.25">
      <c r="T48" s="9" t="s">
        <v>14</v>
      </c>
    </row>
    <row r="49" spans="20:20" x14ac:dyDescent="0.25">
      <c r="T49" s="9"/>
    </row>
    <row r="50" spans="20:20" x14ac:dyDescent="0.25">
      <c r="T50" s="9"/>
    </row>
    <row r="51" spans="20:20" x14ac:dyDescent="0.25">
      <c r="T51" s="9" t="s">
        <v>15</v>
      </c>
    </row>
    <row r="52" spans="20:20" x14ac:dyDescent="0.25">
      <c r="T52" s="9"/>
    </row>
    <row r="53" spans="20:20" x14ac:dyDescent="0.25">
      <c r="T53" s="9"/>
    </row>
    <row r="54" spans="20:20" x14ac:dyDescent="0.25">
      <c r="T54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1"/>
  <sheetViews>
    <sheetView workbookViewId="0">
      <selection activeCell="L27" sqref="L27"/>
    </sheetView>
  </sheetViews>
  <sheetFormatPr defaultColWidth="9.140625" defaultRowHeight="15" x14ac:dyDescent="0.25"/>
  <cols>
    <col min="1" max="1" width="9.28515625" style="1" bestFit="1" customWidth="1"/>
    <col min="2" max="2" width="5" style="1" customWidth="1"/>
    <col min="3" max="7" width="4.42578125" style="1" bestFit="1" customWidth="1"/>
    <col min="8" max="19" width="4.5703125" style="1" bestFit="1" customWidth="1"/>
    <col min="20" max="20" width="4.710937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0.2</v>
      </c>
      <c r="C3" s="4">
        <v>0.2</v>
      </c>
      <c r="D3" s="4">
        <v>0.2</v>
      </c>
      <c r="E3" s="4">
        <v>0.2</v>
      </c>
      <c r="F3" s="4">
        <v>0.2</v>
      </c>
      <c r="G3" s="4">
        <v>0.5</v>
      </c>
      <c r="H3" s="4">
        <v>0.8</v>
      </c>
      <c r="I3" s="4">
        <v>1</v>
      </c>
      <c r="J3" s="4">
        <v>1</v>
      </c>
      <c r="K3" s="4">
        <v>0.8</v>
      </c>
      <c r="L3" s="4">
        <v>1</v>
      </c>
      <c r="M3" s="4">
        <v>0.5</v>
      </c>
      <c r="N3" s="4">
        <v>0.8</v>
      </c>
      <c r="O3" s="4">
        <v>1</v>
      </c>
      <c r="P3" s="4">
        <v>1</v>
      </c>
      <c r="Q3" s="4">
        <v>0.8</v>
      </c>
      <c r="R3" s="4">
        <v>0.8</v>
      </c>
      <c r="S3" s="4">
        <v>0.8</v>
      </c>
      <c r="T3" s="4">
        <v>0.5</v>
      </c>
      <c r="U3" s="4">
        <v>0.5</v>
      </c>
      <c r="V3" s="4">
        <v>0.5</v>
      </c>
      <c r="W3" s="4">
        <v>0.5</v>
      </c>
      <c r="X3" s="4">
        <v>0.2</v>
      </c>
      <c r="Y3" s="4">
        <v>0.2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0.2</v>
      </c>
      <c r="C9" s="4">
        <v>0.2</v>
      </c>
      <c r="D9" s="4">
        <v>0.2</v>
      </c>
      <c r="E9" s="4">
        <v>0.2</v>
      </c>
      <c r="F9" s="4">
        <v>0.2</v>
      </c>
      <c r="G9" s="4">
        <v>0.5</v>
      </c>
      <c r="H9" s="4">
        <v>0.8</v>
      </c>
      <c r="I9" s="4">
        <v>1</v>
      </c>
      <c r="J9" s="4">
        <v>1</v>
      </c>
      <c r="K9" s="4">
        <v>0.8</v>
      </c>
      <c r="L9" s="4">
        <v>1</v>
      </c>
      <c r="M9" s="4">
        <v>0.5</v>
      </c>
      <c r="N9" s="4">
        <v>0.8</v>
      </c>
      <c r="O9" s="4">
        <v>1</v>
      </c>
      <c r="P9" s="4">
        <v>1</v>
      </c>
      <c r="Q9" s="4">
        <v>0.8</v>
      </c>
      <c r="R9" s="4">
        <v>0.8</v>
      </c>
      <c r="S9" s="4">
        <v>0.8</v>
      </c>
      <c r="T9" s="4">
        <v>0.5</v>
      </c>
      <c r="U9" s="4">
        <v>0.5</v>
      </c>
      <c r="V9" s="4">
        <v>0.5</v>
      </c>
      <c r="W9" s="4">
        <v>0.5</v>
      </c>
      <c r="X9" s="4">
        <v>0.2</v>
      </c>
      <c r="Y9" s="4">
        <v>0.2</v>
      </c>
    </row>
    <row r="10" spans="1:25" x14ac:dyDescent="0.25">
      <c r="A10" s="25" t="s">
        <v>3</v>
      </c>
      <c r="B10" s="4">
        <v>0.2</v>
      </c>
      <c r="C10" s="4">
        <v>0.2</v>
      </c>
      <c r="D10" s="4">
        <v>0.2</v>
      </c>
      <c r="E10" s="4">
        <v>0.2</v>
      </c>
      <c r="F10" s="4">
        <v>0.2</v>
      </c>
      <c r="G10" s="4">
        <v>0.2</v>
      </c>
      <c r="H10" s="4">
        <v>0.2</v>
      </c>
      <c r="I10" s="4">
        <v>0.2</v>
      </c>
      <c r="J10" s="4">
        <v>0.2</v>
      </c>
      <c r="K10" s="4">
        <v>0.2</v>
      </c>
      <c r="L10" s="4">
        <v>0.2</v>
      </c>
      <c r="M10" s="4">
        <v>0.2</v>
      </c>
      <c r="N10" s="4">
        <v>0.2</v>
      </c>
      <c r="O10" s="4">
        <v>0.2</v>
      </c>
      <c r="P10" s="4">
        <v>0.2</v>
      </c>
      <c r="Q10" s="4">
        <v>0.2</v>
      </c>
      <c r="R10" s="4">
        <v>0.2</v>
      </c>
      <c r="S10" s="4">
        <v>0.2</v>
      </c>
      <c r="T10" s="4">
        <v>0.2</v>
      </c>
      <c r="U10" s="4">
        <v>0.2</v>
      </c>
      <c r="V10" s="4">
        <v>0.2</v>
      </c>
      <c r="W10" s="4">
        <v>0.2</v>
      </c>
      <c r="X10" s="4">
        <v>0.2</v>
      </c>
      <c r="Y10" s="4">
        <v>0.2</v>
      </c>
    </row>
    <row r="11" spans="1:25" x14ac:dyDescent="0.25">
      <c r="A11" s="25" t="s">
        <v>4</v>
      </c>
      <c r="B11" s="4">
        <v>0.2</v>
      </c>
      <c r="C11" s="4">
        <v>0.2</v>
      </c>
      <c r="D11" s="4">
        <v>0.2</v>
      </c>
      <c r="E11" s="4">
        <v>0.2</v>
      </c>
      <c r="F11" s="4">
        <v>0.2</v>
      </c>
      <c r="G11" s="4">
        <v>0.2</v>
      </c>
      <c r="H11" s="4">
        <v>0.2</v>
      </c>
      <c r="I11" s="4">
        <v>0.2</v>
      </c>
      <c r="J11" s="4">
        <v>0.2</v>
      </c>
      <c r="K11" s="4">
        <v>0.2</v>
      </c>
      <c r="L11" s="4">
        <v>0.2</v>
      </c>
      <c r="M11" s="4">
        <v>0.2</v>
      </c>
      <c r="N11" s="4">
        <v>0.2</v>
      </c>
      <c r="O11" s="4">
        <v>0.2</v>
      </c>
      <c r="P11" s="4">
        <v>0.2</v>
      </c>
      <c r="Q11" s="4">
        <v>0.2</v>
      </c>
      <c r="R11" s="4">
        <v>0.2</v>
      </c>
      <c r="S11" s="4">
        <v>0.2</v>
      </c>
      <c r="T11" s="4">
        <v>0.2</v>
      </c>
      <c r="U11" s="4">
        <v>0.2</v>
      </c>
      <c r="V11" s="4">
        <v>0.2</v>
      </c>
      <c r="W11" s="4">
        <v>0.2</v>
      </c>
      <c r="X11" s="4">
        <v>0.2</v>
      </c>
      <c r="Y11" s="4">
        <v>0.2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f>B3</f>
        <v>0.2</v>
      </c>
      <c r="C15" s="4">
        <f t="shared" ref="C15:Y15" si="0">C3</f>
        <v>0.2</v>
      </c>
      <c r="D15" s="4">
        <f t="shared" si="0"/>
        <v>0.2</v>
      </c>
      <c r="E15" s="4">
        <f t="shared" si="0"/>
        <v>0.2</v>
      </c>
      <c r="F15" s="4">
        <f t="shared" si="0"/>
        <v>0.2</v>
      </c>
      <c r="G15" s="4">
        <f t="shared" si="0"/>
        <v>0.5</v>
      </c>
      <c r="H15" s="4">
        <f t="shared" si="0"/>
        <v>0.8</v>
      </c>
      <c r="I15" s="4">
        <f t="shared" si="0"/>
        <v>1</v>
      </c>
      <c r="J15" s="4">
        <f t="shared" si="0"/>
        <v>1</v>
      </c>
      <c r="K15" s="4">
        <f t="shared" si="0"/>
        <v>0.8</v>
      </c>
      <c r="L15" s="4">
        <f t="shared" si="0"/>
        <v>1</v>
      </c>
      <c r="M15" s="4">
        <f t="shared" si="0"/>
        <v>0.5</v>
      </c>
      <c r="N15" s="4">
        <f t="shared" si="0"/>
        <v>0.8</v>
      </c>
      <c r="O15" s="4">
        <f t="shared" si="0"/>
        <v>1</v>
      </c>
      <c r="P15" s="4">
        <f t="shared" si="0"/>
        <v>1</v>
      </c>
      <c r="Q15" s="4">
        <f t="shared" si="0"/>
        <v>0.8</v>
      </c>
      <c r="R15" s="4">
        <f t="shared" si="0"/>
        <v>0.8</v>
      </c>
      <c r="S15" s="4">
        <f t="shared" si="0"/>
        <v>0.8</v>
      </c>
      <c r="T15" s="4">
        <f t="shared" si="0"/>
        <v>0.5</v>
      </c>
      <c r="U15" s="4">
        <f t="shared" si="0"/>
        <v>0.5</v>
      </c>
      <c r="V15" s="4">
        <f t="shared" si="0"/>
        <v>0.5</v>
      </c>
      <c r="W15" s="4">
        <f t="shared" si="0"/>
        <v>0.5</v>
      </c>
      <c r="X15" s="4">
        <f t="shared" si="0"/>
        <v>0.2</v>
      </c>
      <c r="Y15" s="4">
        <f t="shared" si="0"/>
        <v>0.2</v>
      </c>
    </row>
    <row r="16" spans="1:25" x14ac:dyDescent="0.25">
      <c r="A16" s="26" t="s">
        <v>6</v>
      </c>
      <c r="B16" s="4">
        <f t="shared" ref="B16:Y17" si="1">B4</f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</v>
      </c>
      <c r="J16" s="4">
        <f t="shared" si="1"/>
        <v>0</v>
      </c>
      <c r="K16" s="4">
        <f t="shared" si="1"/>
        <v>0</v>
      </c>
      <c r="L16" s="4">
        <f t="shared" si="1"/>
        <v>0</v>
      </c>
      <c r="M16" s="4">
        <f t="shared" si="1"/>
        <v>0</v>
      </c>
      <c r="N16" s="4">
        <f t="shared" si="1"/>
        <v>0</v>
      </c>
      <c r="O16" s="4">
        <f t="shared" si="1"/>
        <v>0</v>
      </c>
      <c r="P16" s="4">
        <f t="shared" si="1"/>
        <v>0</v>
      </c>
      <c r="Q16" s="4">
        <f t="shared" si="1"/>
        <v>0</v>
      </c>
      <c r="R16" s="4">
        <f t="shared" si="1"/>
        <v>0</v>
      </c>
      <c r="S16" s="4">
        <f t="shared" si="1"/>
        <v>0</v>
      </c>
      <c r="T16" s="4">
        <f t="shared" si="1"/>
        <v>0</v>
      </c>
      <c r="U16" s="4">
        <f t="shared" si="1"/>
        <v>0</v>
      </c>
      <c r="V16" s="4">
        <f t="shared" si="1"/>
        <v>0</v>
      </c>
      <c r="W16" s="4">
        <f t="shared" si="1"/>
        <v>0</v>
      </c>
      <c r="X16" s="4">
        <f t="shared" si="1"/>
        <v>0</v>
      </c>
      <c r="Y16" s="4">
        <f t="shared" si="1"/>
        <v>0</v>
      </c>
    </row>
    <row r="17" spans="1:25" x14ac:dyDescent="0.25">
      <c r="A17" s="26" t="s">
        <v>7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31</v>
      </c>
      <c r="C21" s="4" t="s">
        <v>31</v>
      </c>
      <c r="D21" s="4" t="s">
        <v>31</v>
      </c>
      <c r="E21" s="4" t="s">
        <v>31</v>
      </c>
      <c r="F21" s="4" t="s">
        <v>31</v>
      </c>
      <c r="G21" s="4" t="s">
        <v>31</v>
      </c>
      <c r="H21" s="4" t="s">
        <v>31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31</v>
      </c>
      <c r="U21" s="4" t="s">
        <v>31</v>
      </c>
      <c r="V21" s="4" t="s">
        <v>31</v>
      </c>
      <c r="W21" s="4" t="s">
        <v>31</v>
      </c>
      <c r="X21" s="4" t="s">
        <v>31</v>
      </c>
      <c r="Y21" s="4" t="s">
        <v>31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31</v>
      </c>
      <c r="C27" s="4" t="s">
        <v>31</v>
      </c>
      <c r="D27" s="4" t="s">
        <v>31</v>
      </c>
      <c r="E27" s="4" t="s">
        <v>31</v>
      </c>
      <c r="F27" s="4" t="s">
        <v>31</v>
      </c>
      <c r="G27" s="4" t="s">
        <v>31</v>
      </c>
      <c r="H27" s="4" t="s">
        <v>31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31</v>
      </c>
      <c r="Y27" s="4" t="s">
        <v>31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 t="s">
        <v>26</v>
      </c>
      <c r="K28" s="4" t="s">
        <v>26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4" t="s">
        <v>26</v>
      </c>
      <c r="S28" s="4" t="s">
        <v>26</v>
      </c>
      <c r="T28" s="4" t="s">
        <v>26</v>
      </c>
      <c r="U28" s="4" t="s">
        <v>26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25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25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25" x14ac:dyDescent="0.25">
      <c r="A35" s="9"/>
    </row>
    <row r="36" spans="1:25" x14ac:dyDescent="0.25">
      <c r="A36" s="9"/>
    </row>
    <row r="37" spans="1:25" x14ac:dyDescent="0.25">
      <c r="A37" s="9"/>
    </row>
    <row r="38" spans="1:25" x14ac:dyDescent="0.25">
      <c r="A38" s="17"/>
      <c r="B38" s="44" t="s">
        <v>13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</row>
    <row r="39" spans="1:25" x14ac:dyDescent="0.25">
      <c r="A39" s="17"/>
      <c r="B39" s="28">
        <v>1</v>
      </c>
      <c r="C39" s="28">
        <v>2</v>
      </c>
      <c r="D39" s="28">
        <v>3</v>
      </c>
      <c r="E39" s="28">
        <v>4</v>
      </c>
      <c r="F39" s="28">
        <v>5</v>
      </c>
      <c r="G39" s="28">
        <v>6</v>
      </c>
      <c r="H39" s="28">
        <v>7</v>
      </c>
      <c r="I39" s="28">
        <v>8</v>
      </c>
      <c r="J39" s="28">
        <v>9</v>
      </c>
      <c r="K39" s="28">
        <v>10</v>
      </c>
      <c r="L39" s="28">
        <v>11</v>
      </c>
      <c r="M39" s="28">
        <v>12</v>
      </c>
      <c r="N39" s="28">
        <v>13</v>
      </c>
      <c r="O39" s="28">
        <v>14</v>
      </c>
      <c r="P39" s="28">
        <v>15</v>
      </c>
      <c r="Q39" s="28">
        <v>16</v>
      </c>
      <c r="R39" s="28">
        <v>17</v>
      </c>
      <c r="S39" s="28">
        <v>18</v>
      </c>
      <c r="T39" s="28">
        <v>19</v>
      </c>
      <c r="U39" s="28">
        <v>20</v>
      </c>
      <c r="V39" s="28">
        <v>21</v>
      </c>
      <c r="W39" s="28">
        <v>22</v>
      </c>
      <c r="X39" s="28">
        <v>23</v>
      </c>
      <c r="Y39" s="28">
        <v>24</v>
      </c>
    </row>
    <row r="40" spans="1:25" x14ac:dyDescent="0.25">
      <c r="A40" s="28" t="s">
        <v>27</v>
      </c>
      <c r="B40" s="4">
        <v>0.22077152286052992</v>
      </c>
      <c r="C40" s="4">
        <v>0.22077152286052992</v>
      </c>
      <c r="D40" s="4">
        <v>0.22437001377719393</v>
      </c>
      <c r="E40" s="4">
        <v>0.22437001377719393</v>
      </c>
      <c r="F40" s="4">
        <v>0.22437001377719393</v>
      </c>
      <c r="G40" s="4">
        <v>0.22437001377719393</v>
      </c>
      <c r="H40" s="4">
        <v>0.31324693217134986</v>
      </c>
      <c r="I40" s="4">
        <v>0.27883999231040341</v>
      </c>
      <c r="J40" s="4">
        <v>0.29683244689372335</v>
      </c>
      <c r="K40" s="4">
        <v>0.31242590753260074</v>
      </c>
      <c r="L40" s="4">
        <v>0.32082238633815002</v>
      </c>
      <c r="M40" s="4">
        <v>0.32082238633815002</v>
      </c>
      <c r="N40" s="4">
        <v>0.31722389542148599</v>
      </c>
      <c r="O40" s="4">
        <v>0.31242590753260074</v>
      </c>
      <c r="P40" s="4">
        <v>0.31722389542148599</v>
      </c>
      <c r="Q40" s="4">
        <v>0.3292188651436993</v>
      </c>
      <c r="R40" s="4">
        <v>0.32681987119925665</v>
      </c>
      <c r="S40" s="4">
        <v>0.32082238633815002</v>
      </c>
      <c r="T40" s="4">
        <v>0.30522892569927274</v>
      </c>
      <c r="U40" s="4">
        <v>0.27040546602159493</v>
      </c>
      <c r="V40" s="4">
        <v>0.26395341386049787</v>
      </c>
      <c r="W40" s="4">
        <v>0.26395341386049787</v>
      </c>
      <c r="X40" s="4">
        <v>0.26635240780494057</v>
      </c>
      <c r="Y40" s="4">
        <v>0.24835995322162058</v>
      </c>
    </row>
    <row r="41" spans="1:25" x14ac:dyDescent="0.25">
      <c r="A41" s="28" t="s">
        <v>29</v>
      </c>
      <c r="B41" s="4">
        <v>0.21837252891608727</v>
      </c>
      <c r="C41" s="4">
        <v>0.21837252891608727</v>
      </c>
      <c r="D41" s="4">
        <v>0.21837252891608727</v>
      </c>
      <c r="E41" s="4">
        <v>0.21837252891608727</v>
      </c>
      <c r="F41" s="4">
        <v>0.21837252891608727</v>
      </c>
      <c r="G41" s="4">
        <v>0.21837252891608727</v>
      </c>
      <c r="H41" s="4">
        <v>0.21837252891608727</v>
      </c>
      <c r="I41" s="4">
        <v>0.2231705168049726</v>
      </c>
      <c r="J41" s="4">
        <v>0.23036749863830061</v>
      </c>
      <c r="K41" s="4">
        <v>0.23996347441607127</v>
      </c>
      <c r="L41" s="4">
        <v>0.23996347441607127</v>
      </c>
      <c r="M41" s="4">
        <v>6.6136538399923103E-2</v>
      </c>
      <c r="N41" s="4">
        <v>6.2538047483259113E-2</v>
      </c>
      <c r="O41" s="4">
        <v>6.0139053538816448E-2</v>
      </c>
      <c r="P41" s="4">
        <v>6.0139053538816448E-2</v>
      </c>
      <c r="Q41" s="4">
        <v>6.0139053538816448E-2</v>
      </c>
      <c r="R41" s="4">
        <v>5.4141568677709785E-2</v>
      </c>
      <c r="S41" s="4">
        <v>4.8144083816603123E-2</v>
      </c>
      <c r="T41" s="4">
        <v>4.8144083816603123E-2</v>
      </c>
      <c r="U41" s="4">
        <v>4.8144083816603123E-2</v>
      </c>
      <c r="V41" s="4">
        <v>4.8144083816603123E-2</v>
      </c>
      <c r="W41" s="4">
        <v>4.8144083816603123E-2</v>
      </c>
      <c r="X41" s="4">
        <v>4.8144083816603123E-2</v>
      </c>
      <c r="Y41" s="4">
        <v>4.8144083816603123E-2</v>
      </c>
    </row>
    <row r="42" spans="1:25" x14ac:dyDescent="0.25">
      <c r="A42" s="28" t="s">
        <v>28</v>
      </c>
      <c r="B42" s="4">
        <v>3.4266764922623427E-2</v>
      </c>
      <c r="C42" s="4">
        <v>3.4266764922623427E-2</v>
      </c>
      <c r="D42" s="4">
        <v>3.4266764922623427E-2</v>
      </c>
      <c r="E42" s="4">
        <v>3.4266764922623427E-2</v>
      </c>
      <c r="F42" s="4">
        <v>3.4266764922623427E-2</v>
      </c>
      <c r="G42" s="4">
        <v>3.4266764922623427E-2</v>
      </c>
      <c r="H42" s="4">
        <v>3.4266764922623427E-2</v>
      </c>
      <c r="I42" s="4">
        <v>3.4266764922623427E-2</v>
      </c>
      <c r="J42" s="4">
        <v>3.4266764922623427E-2</v>
      </c>
      <c r="K42" s="4">
        <v>3.4266764922623427E-2</v>
      </c>
      <c r="L42" s="4">
        <v>3.4266764922623427E-2</v>
      </c>
      <c r="M42" s="4">
        <v>3.4266764922623427E-2</v>
      </c>
      <c r="N42" s="4">
        <v>3.4266764922623427E-2</v>
      </c>
      <c r="O42" s="4">
        <v>3.4266764922623427E-2</v>
      </c>
      <c r="P42" s="4">
        <v>3.4266764922623427E-2</v>
      </c>
      <c r="Q42" s="4">
        <v>3.4266764922623427E-2</v>
      </c>
      <c r="R42" s="4">
        <v>3.4266764922623427E-2</v>
      </c>
      <c r="S42" s="4">
        <v>3.4266764922623427E-2</v>
      </c>
      <c r="T42" s="4">
        <v>3.4266764922623427E-2</v>
      </c>
      <c r="U42" s="4">
        <v>3.4266764922623427E-2</v>
      </c>
      <c r="V42" s="4">
        <v>3.4266764922623427E-2</v>
      </c>
      <c r="W42" s="4">
        <v>3.4266764922623427E-2</v>
      </c>
      <c r="X42" s="4">
        <v>3.4266764922623427E-2</v>
      </c>
      <c r="Y42" s="4">
        <v>3.4266764922623427E-2</v>
      </c>
    </row>
    <row r="43" spans="1:25" x14ac:dyDescent="0.25">
      <c r="A43" s="18"/>
    </row>
    <row r="45" spans="1:25" x14ac:dyDescent="0.25">
      <c r="B45" s="16" t="s">
        <v>16</v>
      </c>
      <c r="C45" s="16"/>
      <c r="D45" s="16"/>
      <c r="E45" s="16"/>
      <c r="F45" s="16"/>
      <c r="G45" s="16"/>
      <c r="H45" s="16"/>
      <c r="T45" s="9" t="s">
        <v>14</v>
      </c>
    </row>
    <row r="46" spans="1:25" x14ac:dyDescent="0.25">
      <c r="A46" s="17" t="s">
        <v>17</v>
      </c>
      <c r="B46" s="38">
        <v>15</v>
      </c>
      <c r="C46" s="39"/>
      <c r="D46" s="39"/>
      <c r="E46" s="39"/>
      <c r="F46" s="39"/>
      <c r="G46" s="39"/>
      <c r="H46" s="40"/>
      <c r="T46" s="9"/>
    </row>
    <row r="47" spans="1:25" x14ac:dyDescent="0.25">
      <c r="T47" s="9"/>
    </row>
    <row r="48" spans="1:25" x14ac:dyDescent="0.25">
      <c r="T48" s="9" t="s">
        <v>15</v>
      </c>
    </row>
    <row r="49" spans="20:20" x14ac:dyDescent="0.25">
      <c r="T49" s="9"/>
    </row>
    <row r="50" spans="20:20" x14ac:dyDescent="0.25">
      <c r="T50" s="9"/>
    </row>
    <row r="51" spans="20:20" x14ac:dyDescent="0.25">
      <c r="T51" s="9" t="s">
        <v>15</v>
      </c>
    </row>
  </sheetData>
  <mergeCells count="8">
    <mergeCell ref="B46:H46"/>
    <mergeCell ref="B1:Y1"/>
    <mergeCell ref="B7:Y7"/>
    <mergeCell ref="B13:Y13"/>
    <mergeCell ref="B32:M32"/>
    <mergeCell ref="B38:Y38"/>
    <mergeCell ref="B19:Y19"/>
    <mergeCell ref="B25:Y25"/>
  </mergeCells>
  <pageMargins left="0.7" right="0.7" top="0.75" bottom="0.75" header="0.3" footer="0.3"/>
  <pageSetup paperSize="9" orientation="portrait" r:id="rId1"/>
  <ignoredErrors>
    <ignoredError sqref="B15:Y17" unlocked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activeCell="P27" sqref="P27"/>
    </sheetView>
  </sheetViews>
  <sheetFormatPr defaultColWidth="9.140625" defaultRowHeight="15" x14ac:dyDescent="0.25"/>
  <cols>
    <col min="1" max="1" width="9.28515625" style="1" bestFit="1" customWidth="1"/>
    <col min="2" max="2" width="4.5703125" style="1" customWidth="1"/>
    <col min="3" max="7" width="4.42578125" style="1" bestFit="1" customWidth="1"/>
    <col min="8" max="19" width="4.5703125" style="1" bestFit="1" customWidth="1"/>
    <col min="20" max="20" width="4.425781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0.4</v>
      </c>
      <c r="K3" s="4">
        <v>0.4</v>
      </c>
      <c r="L3" s="4">
        <v>0.4</v>
      </c>
      <c r="M3" s="4">
        <v>0.6</v>
      </c>
      <c r="N3" s="4">
        <v>0.6</v>
      </c>
      <c r="O3" s="4">
        <v>0.6</v>
      </c>
      <c r="P3" s="4">
        <v>0.4</v>
      </c>
      <c r="Q3" s="4">
        <v>0.4</v>
      </c>
      <c r="R3" s="4">
        <v>0.6</v>
      </c>
      <c r="S3" s="4">
        <v>1</v>
      </c>
      <c r="T3" s="4">
        <v>0.6</v>
      </c>
      <c r="U3" s="4">
        <v>0.4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0.2</v>
      </c>
      <c r="J4" s="4">
        <v>0.4</v>
      </c>
      <c r="K4" s="4">
        <v>0.4</v>
      </c>
      <c r="L4" s="4">
        <v>0.4</v>
      </c>
      <c r="M4" s="4">
        <v>0.6</v>
      </c>
      <c r="N4" s="4">
        <v>0.6</v>
      </c>
      <c r="O4" s="4">
        <v>0.6</v>
      </c>
      <c r="P4" s="4">
        <v>0.4</v>
      </c>
      <c r="Q4" s="4">
        <v>0.4</v>
      </c>
      <c r="R4" s="4">
        <v>0.6</v>
      </c>
      <c r="S4" s="4">
        <v>1</v>
      </c>
      <c r="T4" s="4">
        <v>0.6</v>
      </c>
      <c r="U4" s="4">
        <v>0.4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0.1</v>
      </c>
      <c r="W9" s="4">
        <v>0.1</v>
      </c>
      <c r="X9" s="4">
        <v>0.1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0.1</v>
      </c>
      <c r="W10" s="4">
        <v>0.1</v>
      </c>
      <c r="X10" s="4">
        <v>0.1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f>B3</f>
        <v>0</v>
      </c>
      <c r="C15" s="4">
        <f t="shared" ref="C15:Y15" si="0">C3</f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0.2</v>
      </c>
      <c r="J15" s="4">
        <f t="shared" si="0"/>
        <v>0.4</v>
      </c>
      <c r="K15" s="4">
        <f t="shared" si="0"/>
        <v>0.4</v>
      </c>
      <c r="L15" s="4">
        <f t="shared" si="0"/>
        <v>0.4</v>
      </c>
      <c r="M15" s="4">
        <f t="shared" si="0"/>
        <v>0.6</v>
      </c>
      <c r="N15" s="4">
        <f t="shared" si="0"/>
        <v>0.6</v>
      </c>
      <c r="O15" s="4">
        <f t="shared" si="0"/>
        <v>0.6</v>
      </c>
      <c r="P15" s="4">
        <f t="shared" si="0"/>
        <v>0.4</v>
      </c>
      <c r="Q15" s="4">
        <f t="shared" si="0"/>
        <v>0.4</v>
      </c>
      <c r="R15" s="4">
        <f t="shared" si="0"/>
        <v>0.6</v>
      </c>
      <c r="S15" s="4">
        <f t="shared" si="0"/>
        <v>1</v>
      </c>
      <c r="T15" s="4">
        <f t="shared" si="0"/>
        <v>0.6</v>
      </c>
      <c r="U15" s="4">
        <f t="shared" si="0"/>
        <v>0.4</v>
      </c>
      <c r="V15" s="4">
        <f t="shared" si="0"/>
        <v>0</v>
      </c>
      <c r="W15" s="4">
        <f t="shared" si="0"/>
        <v>0</v>
      </c>
      <c r="X15" s="4">
        <f t="shared" si="0"/>
        <v>0</v>
      </c>
      <c r="Y15" s="4">
        <f t="shared" si="0"/>
        <v>0</v>
      </c>
    </row>
    <row r="16" spans="1:25" x14ac:dyDescent="0.25">
      <c r="A16" s="26" t="s">
        <v>6</v>
      </c>
      <c r="B16" s="4">
        <f t="shared" ref="B16:Y17" si="1">B4</f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0.2</v>
      </c>
      <c r="J16" s="4">
        <f t="shared" si="1"/>
        <v>0.4</v>
      </c>
      <c r="K16" s="4">
        <f t="shared" si="1"/>
        <v>0.4</v>
      </c>
      <c r="L16" s="4">
        <f t="shared" si="1"/>
        <v>0.4</v>
      </c>
      <c r="M16" s="4">
        <f t="shared" si="1"/>
        <v>0.6</v>
      </c>
      <c r="N16" s="4">
        <f t="shared" si="1"/>
        <v>0.6</v>
      </c>
      <c r="O16" s="4">
        <f t="shared" si="1"/>
        <v>0.6</v>
      </c>
      <c r="P16" s="4">
        <f t="shared" si="1"/>
        <v>0.4</v>
      </c>
      <c r="Q16" s="4">
        <f t="shared" si="1"/>
        <v>0.4</v>
      </c>
      <c r="R16" s="4">
        <f t="shared" si="1"/>
        <v>0.6</v>
      </c>
      <c r="S16" s="4">
        <f t="shared" si="1"/>
        <v>1</v>
      </c>
      <c r="T16" s="4">
        <f t="shared" si="1"/>
        <v>0.6</v>
      </c>
      <c r="U16" s="4">
        <f t="shared" si="1"/>
        <v>0.4</v>
      </c>
      <c r="V16" s="4">
        <f t="shared" si="1"/>
        <v>0</v>
      </c>
      <c r="W16" s="4">
        <f t="shared" si="1"/>
        <v>0</v>
      </c>
      <c r="X16" s="4">
        <f t="shared" si="1"/>
        <v>0</v>
      </c>
      <c r="Y16" s="4">
        <f t="shared" si="1"/>
        <v>0</v>
      </c>
    </row>
    <row r="17" spans="1:25" x14ac:dyDescent="0.25">
      <c r="A17" s="26" t="s">
        <v>7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26</v>
      </c>
      <c r="W27" s="4" t="s">
        <v>26</v>
      </c>
      <c r="X27" s="4" t="s">
        <v>26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20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20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20" x14ac:dyDescent="0.25">
      <c r="A35" s="9"/>
    </row>
    <row r="36" spans="1:20" x14ac:dyDescent="0.25">
      <c r="A36" s="9"/>
    </row>
    <row r="37" spans="1:20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20" x14ac:dyDescent="0.25">
      <c r="A38" s="17" t="s">
        <v>17</v>
      </c>
      <c r="B38" s="38">
        <v>8</v>
      </c>
      <c r="C38" s="39"/>
      <c r="D38" s="39"/>
      <c r="E38" s="39"/>
      <c r="F38" s="39"/>
      <c r="G38" s="39"/>
      <c r="H38" s="40"/>
    </row>
    <row r="39" spans="1:20" x14ac:dyDescent="0.25">
      <c r="A39" s="9"/>
    </row>
    <row r="40" spans="1:20" x14ac:dyDescent="0.25">
      <c r="A40" s="9"/>
    </row>
    <row r="48" spans="1:20" x14ac:dyDescent="0.25">
      <c r="T48" s="9" t="s">
        <v>14</v>
      </c>
    </row>
    <row r="49" spans="20:20" x14ac:dyDescent="0.25">
      <c r="T49" s="9"/>
    </row>
    <row r="50" spans="20:20" x14ac:dyDescent="0.25">
      <c r="T50" s="9"/>
    </row>
    <row r="51" spans="20:20" x14ac:dyDescent="0.25">
      <c r="T51" s="9" t="s">
        <v>15</v>
      </c>
    </row>
    <row r="52" spans="20:20" x14ac:dyDescent="0.25">
      <c r="T52" s="9"/>
    </row>
    <row r="53" spans="20:20" x14ac:dyDescent="0.25">
      <c r="T53" s="9"/>
    </row>
    <row r="54" spans="20:20" x14ac:dyDescent="0.25">
      <c r="T54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opLeftCell="A4" workbookViewId="0">
      <selection activeCell="J21" sqref="J21:Y22"/>
    </sheetView>
  </sheetViews>
  <sheetFormatPr defaultColWidth="9.140625" defaultRowHeight="15" x14ac:dyDescent="0.25"/>
  <cols>
    <col min="1" max="1" width="9.28515625" style="1" bestFit="1" customWidth="1"/>
    <col min="2" max="2" width="4.5703125" style="1" customWidth="1"/>
    <col min="3" max="7" width="4.42578125" style="1" bestFit="1" customWidth="1"/>
    <col min="8" max="19" width="4.5703125" style="1" bestFit="1" customWidth="1"/>
    <col min="20" max="20" width="4.57031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0.23</v>
      </c>
      <c r="K3" s="4">
        <v>0.23</v>
      </c>
      <c r="L3" s="4">
        <v>0.23</v>
      </c>
      <c r="M3" s="4">
        <v>0.6</v>
      </c>
      <c r="N3" s="4">
        <v>1</v>
      </c>
      <c r="O3" s="4">
        <v>0.6</v>
      </c>
      <c r="P3" s="4">
        <v>0</v>
      </c>
      <c r="Q3" s="4">
        <v>0</v>
      </c>
      <c r="R3" s="4">
        <v>0</v>
      </c>
      <c r="S3" s="4">
        <v>0</v>
      </c>
      <c r="T3" s="4">
        <v>0.2</v>
      </c>
      <c r="U3" s="4">
        <v>0.2</v>
      </c>
      <c r="V3" s="4">
        <v>0.6</v>
      </c>
      <c r="W3" s="4">
        <v>1</v>
      </c>
      <c r="X3" s="4">
        <v>0.2</v>
      </c>
      <c r="Y3" s="4">
        <v>0.2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0.23</v>
      </c>
      <c r="K4" s="4">
        <v>0.23</v>
      </c>
      <c r="L4" s="4">
        <v>0.23</v>
      </c>
      <c r="M4" s="4">
        <v>0.6</v>
      </c>
      <c r="N4" s="4">
        <v>1</v>
      </c>
      <c r="O4" s="4">
        <v>0.6</v>
      </c>
      <c r="P4" s="4">
        <v>0</v>
      </c>
      <c r="Q4" s="4">
        <v>0</v>
      </c>
      <c r="R4" s="4">
        <v>0</v>
      </c>
      <c r="S4" s="4">
        <v>0</v>
      </c>
      <c r="T4" s="4">
        <v>0.2</v>
      </c>
      <c r="U4" s="4">
        <v>0.2</v>
      </c>
      <c r="V4" s="4">
        <v>0.6</v>
      </c>
      <c r="W4" s="4">
        <v>1</v>
      </c>
      <c r="X4" s="4">
        <v>0.2</v>
      </c>
      <c r="Y4" s="4">
        <v>0.2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0.1</v>
      </c>
      <c r="J9" s="4">
        <v>0.4</v>
      </c>
      <c r="K9" s="4">
        <v>0.4</v>
      </c>
      <c r="L9" s="4">
        <v>0.4</v>
      </c>
      <c r="M9" s="4">
        <v>0.6</v>
      </c>
      <c r="N9" s="4">
        <v>1</v>
      </c>
      <c r="O9" s="4">
        <v>1</v>
      </c>
      <c r="P9" s="4">
        <v>0.1</v>
      </c>
      <c r="Q9" s="4">
        <v>0.1</v>
      </c>
      <c r="R9" s="4">
        <v>0.1</v>
      </c>
      <c r="S9" s="4">
        <v>0.1</v>
      </c>
      <c r="T9" s="4">
        <v>0.4</v>
      </c>
      <c r="U9" s="4">
        <v>0.4</v>
      </c>
      <c r="V9" s="4">
        <v>0.6</v>
      </c>
      <c r="W9" s="4">
        <v>1</v>
      </c>
      <c r="X9" s="4">
        <v>0.8</v>
      </c>
      <c r="Y9" s="4">
        <v>0.4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0.1</v>
      </c>
      <c r="J10" s="4">
        <v>0.4</v>
      </c>
      <c r="K10" s="4">
        <v>0.4</v>
      </c>
      <c r="L10" s="4">
        <v>0.4</v>
      </c>
      <c r="M10" s="4">
        <v>0.6</v>
      </c>
      <c r="N10" s="4">
        <v>1</v>
      </c>
      <c r="O10" s="4">
        <v>1</v>
      </c>
      <c r="P10" s="4">
        <v>0.1</v>
      </c>
      <c r="Q10" s="4">
        <v>0.1</v>
      </c>
      <c r="R10" s="4">
        <v>0.1</v>
      </c>
      <c r="S10" s="4">
        <v>0.1</v>
      </c>
      <c r="T10" s="4">
        <v>0.4</v>
      </c>
      <c r="U10" s="4">
        <v>0.4</v>
      </c>
      <c r="V10" s="4">
        <v>0.6</v>
      </c>
      <c r="W10" s="4">
        <v>1</v>
      </c>
      <c r="X10" s="4">
        <v>0.8</v>
      </c>
      <c r="Y10" s="4">
        <v>0.4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f>B3</f>
        <v>0</v>
      </c>
      <c r="C15" s="4">
        <f t="shared" ref="C15:Y15" si="0">C3</f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</v>
      </c>
      <c r="J15" s="4">
        <f t="shared" si="0"/>
        <v>0.23</v>
      </c>
      <c r="K15" s="4">
        <f t="shared" si="0"/>
        <v>0.23</v>
      </c>
      <c r="L15" s="4">
        <f t="shared" si="0"/>
        <v>0.23</v>
      </c>
      <c r="M15" s="4">
        <f t="shared" si="0"/>
        <v>0.6</v>
      </c>
      <c r="N15" s="4">
        <f t="shared" si="0"/>
        <v>1</v>
      </c>
      <c r="O15" s="4">
        <f t="shared" si="0"/>
        <v>0.6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0"/>
        <v>0.2</v>
      </c>
      <c r="U15" s="4">
        <f t="shared" si="0"/>
        <v>0.2</v>
      </c>
      <c r="V15" s="4">
        <f t="shared" si="0"/>
        <v>0.6</v>
      </c>
      <c r="W15" s="4">
        <f t="shared" si="0"/>
        <v>1</v>
      </c>
      <c r="X15" s="4">
        <f t="shared" si="0"/>
        <v>0.2</v>
      </c>
      <c r="Y15" s="4">
        <f t="shared" si="0"/>
        <v>0.2</v>
      </c>
    </row>
    <row r="16" spans="1:25" x14ac:dyDescent="0.25">
      <c r="A16" s="26" t="s">
        <v>6</v>
      </c>
      <c r="B16" s="4">
        <f t="shared" ref="B16:Y17" si="1">B4</f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</v>
      </c>
      <c r="J16" s="4">
        <f t="shared" si="1"/>
        <v>0.23</v>
      </c>
      <c r="K16" s="4">
        <f t="shared" si="1"/>
        <v>0.23</v>
      </c>
      <c r="L16" s="4">
        <f t="shared" si="1"/>
        <v>0.23</v>
      </c>
      <c r="M16" s="4">
        <f t="shared" si="1"/>
        <v>0.6</v>
      </c>
      <c r="N16" s="4">
        <f t="shared" si="1"/>
        <v>1</v>
      </c>
      <c r="O16" s="4">
        <f t="shared" si="1"/>
        <v>0.6</v>
      </c>
      <c r="P16" s="4">
        <f t="shared" si="1"/>
        <v>0</v>
      </c>
      <c r="Q16" s="4">
        <f t="shared" si="1"/>
        <v>0</v>
      </c>
      <c r="R16" s="4">
        <f t="shared" si="1"/>
        <v>0</v>
      </c>
      <c r="S16" s="4">
        <f t="shared" si="1"/>
        <v>0</v>
      </c>
      <c r="T16" s="4">
        <f t="shared" si="1"/>
        <v>0.2</v>
      </c>
      <c r="U16" s="4">
        <f t="shared" si="1"/>
        <v>0.2</v>
      </c>
      <c r="V16" s="4">
        <f t="shared" si="1"/>
        <v>0.6</v>
      </c>
      <c r="W16" s="4">
        <f t="shared" si="1"/>
        <v>1</v>
      </c>
      <c r="X16" s="4">
        <f t="shared" si="1"/>
        <v>0.2</v>
      </c>
      <c r="Y16" s="4">
        <f t="shared" si="1"/>
        <v>0.2</v>
      </c>
    </row>
    <row r="17" spans="1:25" x14ac:dyDescent="0.25">
      <c r="A17" s="26" t="s">
        <v>7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26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30</v>
      </c>
      <c r="Y21" s="4" t="s">
        <v>30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30</v>
      </c>
      <c r="Y22" s="4" t="s">
        <v>30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 t="s">
        <v>26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30</v>
      </c>
      <c r="Y27" s="4" t="s">
        <v>30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30</v>
      </c>
      <c r="Y28" s="4" t="s">
        <v>30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45">
        <v>2</v>
      </c>
      <c r="C38" s="46"/>
      <c r="D38" s="46"/>
      <c r="E38" s="46"/>
      <c r="F38" s="46"/>
      <c r="G38" s="46"/>
      <c r="H38" s="47"/>
    </row>
    <row r="39" spans="1:13" x14ac:dyDescent="0.25">
      <c r="A39" s="9"/>
    </row>
    <row r="40" spans="1:13" x14ac:dyDescent="0.25">
      <c r="A40" s="9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ignoredErrors>
    <ignoredError sqref="B15:Y17" unlocked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opLeftCell="A4" workbookViewId="0">
      <selection activeCell="O28" sqref="O28"/>
    </sheetView>
  </sheetViews>
  <sheetFormatPr defaultColWidth="9.140625" defaultRowHeight="15" x14ac:dyDescent="0.25"/>
  <cols>
    <col min="1" max="1" width="9.28515625" style="1" bestFit="1" customWidth="1"/>
    <col min="2" max="2" width="5.28515625" style="1" customWidth="1"/>
    <col min="3" max="7" width="4.42578125" style="1" bestFit="1" customWidth="1"/>
    <col min="8" max="19" width="4.5703125" style="1" bestFit="1" customWidth="1"/>
    <col min="20" max="20" width="4.8554687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1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1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25">
      <c r="A10" s="25" t="s">
        <v>3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25">
      <c r="A11" s="25" t="s">
        <v>4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1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26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26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30</v>
      </c>
      <c r="C21" s="4" t="s">
        <v>30</v>
      </c>
      <c r="D21" s="4" t="s">
        <v>30</v>
      </c>
      <c r="E21" s="4" t="s">
        <v>30</v>
      </c>
      <c r="F21" s="4" t="s">
        <v>30</v>
      </c>
      <c r="G21" s="4" t="s">
        <v>30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30</v>
      </c>
      <c r="Y21" s="4" t="s">
        <v>30</v>
      </c>
    </row>
    <row r="22" spans="1:25" x14ac:dyDescent="0.25">
      <c r="A22" s="22" t="s">
        <v>19</v>
      </c>
      <c r="B22" s="4" t="s">
        <v>30</v>
      </c>
      <c r="C22" s="4" t="s">
        <v>30</v>
      </c>
      <c r="D22" s="4" t="s">
        <v>30</v>
      </c>
      <c r="E22" s="4" t="s">
        <v>30</v>
      </c>
      <c r="F22" s="4" t="s">
        <v>30</v>
      </c>
      <c r="G22" s="4" t="s">
        <v>30</v>
      </c>
      <c r="H22" s="4" t="s">
        <v>30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30</v>
      </c>
      <c r="Y22" s="4" t="s">
        <v>30</v>
      </c>
    </row>
    <row r="23" spans="1:25" x14ac:dyDescent="0.25">
      <c r="A23" s="22" t="s">
        <v>20</v>
      </c>
      <c r="B23" s="4" t="s">
        <v>30</v>
      </c>
      <c r="C23" s="4" t="s">
        <v>30</v>
      </c>
      <c r="D23" s="4" t="s">
        <v>30</v>
      </c>
      <c r="E23" s="4" t="s">
        <v>30</v>
      </c>
      <c r="F23" s="4" t="s">
        <v>30</v>
      </c>
      <c r="G23" s="4" t="s">
        <v>30</v>
      </c>
      <c r="H23" s="4" t="s">
        <v>30</v>
      </c>
      <c r="I23" s="4" t="s">
        <v>30</v>
      </c>
      <c r="J23" s="4" t="s">
        <v>30</v>
      </c>
      <c r="K23" s="4" t="s">
        <v>30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30</v>
      </c>
      <c r="X23" s="4" t="s">
        <v>30</v>
      </c>
      <c r="Y23" s="4" t="s">
        <v>30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30</v>
      </c>
      <c r="C27" s="4" t="s">
        <v>30</v>
      </c>
      <c r="D27" s="4" t="s">
        <v>30</v>
      </c>
      <c r="E27" s="4" t="s">
        <v>30</v>
      </c>
      <c r="F27" s="4" t="s">
        <v>30</v>
      </c>
      <c r="G27" s="4" t="s">
        <v>30</v>
      </c>
      <c r="H27" s="4" t="s">
        <v>30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30</v>
      </c>
      <c r="Y27" s="4" t="s">
        <v>30</v>
      </c>
    </row>
    <row r="28" spans="1:25" x14ac:dyDescent="0.25">
      <c r="A28" s="23" t="s">
        <v>22</v>
      </c>
      <c r="B28" s="4" t="s">
        <v>30</v>
      </c>
      <c r="C28" s="4" t="s">
        <v>30</v>
      </c>
      <c r="D28" s="4" t="s">
        <v>30</v>
      </c>
      <c r="E28" s="4" t="s">
        <v>30</v>
      </c>
      <c r="F28" s="4" t="s">
        <v>30</v>
      </c>
      <c r="G28" s="4" t="s">
        <v>30</v>
      </c>
      <c r="H28" s="4" t="s">
        <v>30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30</v>
      </c>
      <c r="Y28" s="4" t="s">
        <v>30</v>
      </c>
    </row>
    <row r="29" spans="1:25" x14ac:dyDescent="0.25">
      <c r="A29" s="23" t="s">
        <v>23</v>
      </c>
      <c r="B29" s="4" t="s">
        <v>30</v>
      </c>
      <c r="C29" s="4" t="s">
        <v>30</v>
      </c>
      <c r="D29" s="4" t="s">
        <v>30</v>
      </c>
      <c r="E29" s="4" t="s">
        <v>30</v>
      </c>
      <c r="F29" s="4" t="s">
        <v>30</v>
      </c>
      <c r="G29" s="4" t="s">
        <v>30</v>
      </c>
      <c r="H29" s="4" t="s">
        <v>30</v>
      </c>
      <c r="I29" s="4" t="s">
        <v>30</v>
      </c>
      <c r="J29" s="4" t="s">
        <v>30</v>
      </c>
      <c r="K29" s="4" t="s">
        <v>30</v>
      </c>
      <c r="L29" s="4" t="s">
        <v>30</v>
      </c>
      <c r="M29" s="4" t="s">
        <v>30</v>
      </c>
      <c r="N29" s="4" t="s">
        <v>30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30</v>
      </c>
      <c r="X29" s="4" t="s">
        <v>30</v>
      </c>
      <c r="Y29" s="4" t="s">
        <v>30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10">
        <v>1</v>
      </c>
      <c r="C34" s="10">
        <v>1</v>
      </c>
      <c r="D34" s="10">
        <v>1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48">
        <v>0</v>
      </c>
      <c r="C38" s="49"/>
      <c r="D38" s="49"/>
      <c r="E38" s="49"/>
      <c r="F38" s="49"/>
      <c r="G38" s="49"/>
      <c r="H38" s="50"/>
    </row>
    <row r="39" spans="1:13" x14ac:dyDescent="0.25">
      <c r="A39" s="9"/>
    </row>
    <row r="40" spans="1:13" x14ac:dyDescent="0.25">
      <c r="A40" s="9"/>
    </row>
    <row r="49" spans="20:20" x14ac:dyDescent="0.25">
      <c r="T49" s="9" t="s">
        <v>14</v>
      </c>
    </row>
    <row r="50" spans="20:20" x14ac:dyDescent="0.25">
      <c r="T50" s="9"/>
    </row>
    <row r="51" spans="20:20" x14ac:dyDescent="0.25">
      <c r="T51" s="9"/>
    </row>
    <row r="52" spans="20:20" x14ac:dyDescent="0.25">
      <c r="T52" s="9" t="s">
        <v>15</v>
      </c>
    </row>
    <row r="53" spans="20:20" x14ac:dyDescent="0.25">
      <c r="T53" s="9"/>
    </row>
    <row r="54" spans="20:20" x14ac:dyDescent="0.25">
      <c r="T54" s="9"/>
    </row>
    <row r="55" spans="20:20" x14ac:dyDescent="0.25">
      <c r="T55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workbookViewId="0">
      <selection activeCell="S22" sqref="S22"/>
    </sheetView>
  </sheetViews>
  <sheetFormatPr defaultColWidth="9.140625" defaultRowHeight="15" x14ac:dyDescent="0.25"/>
  <cols>
    <col min="1" max="1" width="9.28515625" style="1" bestFit="1" customWidth="1"/>
    <col min="2" max="2" width="4.7109375" style="1" customWidth="1"/>
    <col min="3" max="19" width="4.5703125" style="1" bestFit="1" customWidth="1"/>
    <col min="20" max="20" width="4.85546875" style="1" customWidth="1"/>
    <col min="21" max="25" width="4.5703125" style="1" bestFit="1" customWidth="1"/>
    <col min="26" max="16384" width="9.140625" style="1"/>
  </cols>
  <sheetData>
    <row r="1" spans="1:25" x14ac:dyDescent="0.25">
      <c r="A1" s="3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1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0.5</v>
      </c>
      <c r="J3" s="4">
        <v>0.8</v>
      </c>
      <c r="K3" s="4">
        <v>1</v>
      </c>
      <c r="L3" s="4">
        <v>1</v>
      </c>
      <c r="M3" s="4">
        <v>0.8</v>
      </c>
      <c r="N3" s="4">
        <v>0</v>
      </c>
      <c r="O3" s="4">
        <v>0.8</v>
      </c>
      <c r="P3" s="4">
        <v>1</v>
      </c>
      <c r="Q3" s="4">
        <v>1</v>
      </c>
      <c r="R3" s="4">
        <v>0.8</v>
      </c>
      <c r="S3" s="4">
        <v>0.5</v>
      </c>
      <c r="T3" s="4">
        <v>0.8</v>
      </c>
      <c r="U3" s="4">
        <v>0.8</v>
      </c>
      <c r="V3" s="4">
        <v>0.8</v>
      </c>
      <c r="W3" s="4">
        <v>0.5</v>
      </c>
      <c r="X3" s="4">
        <v>0.5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0.5</v>
      </c>
      <c r="J4" s="4">
        <v>0.8</v>
      </c>
      <c r="K4" s="4">
        <v>1</v>
      </c>
      <c r="L4" s="4">
        <v>1</v>
      </c>
      <c r="M4" s="4">
        <v>0.8</v>
      </c>
      <c r="N4" s="4">
        <v>0</v>
      </c>
      <c r="O4" s="4">
        <v>0.8</v>
      </c>
      <c r="P4" s="4">
        <v>1</v>
      </c>
      <c r="Q4" s="4">
        <v>1</v>
      </c>
      <c r="R4" s="4">
        <v>0.8</v>
      </c>
      <c r="S4" s="4">
        <v>0.5</v>
      </c>
      <c r="T4" s="4">
        <v>0.8</v>
      </c>
      <c r="U4" s="4">
        <v>0.8</v>
      </c>
      <c r="V4" s="4">
        <v>0.8</v>
      </c>
      <c r="W4" s="4">
        <v>0.5</v>
      </c>
      <c r="X4" s="4">
        <v>0.5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1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0.5</v>
      </c>
      <c r="J9" s="4">
        <v>0.8</v>
      </c>
      <c r="K9" s="4">
        <v>1</v>
      </c>
      <c r="L9" s="4">
        <v>1</v>
      </c>
      <c r="M9" s="4">
        <v>0.8</v>
      </c>
      <c r="N9" s="4">
        <v>1</v>
      </c>
      <c r="O9" s="4">
        <v>0.8</v>
      </c>
      <c r="P9" s="4">
        <v>1</v>
      </c>
      <c r="Q9" s="4">
        <v>1</v>
      </c>
      <c r="R9" s="4">
        <v>0.8</v>
      </c>
      <c r="S9" s="4">
        <v>0.5</v>
      </c>
      <c r="T9" s="4">
        <v>0.8</v>
      </c>
      <c r="U9" s="4">
        <v>0.8</v>
      </c>
      <c r="V9" s="4">
        <v>0.8</v>
      </c>
      <c r="W9" s="4">
        <v>0.5</v>
      </c>
      <c r="X9" s="4">
        <v>0.5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0.5</v>
      </c>
      <c r="J10" s="4">
        <v>0.8</v>
      </c>
      <c r="K10" s="4">
        <v>1</v>
      </c>
      <c r="L10" s="4">
        <v>1</v>
      </c>
      <c r="M10" s="4">
        <v>0.8</v>
      </c>
      <c r="N10" s="4">
        <v>1</v>
      </c>
      <c r="O10" s="4">
        <v>0.8</v>
      </c>
      <c r="P10" s="4">
        <v>1</v>
      </c>
      <c r="Q10" s="4">
        <v>1</v>
      </c>
      <c r="R10" s="4">
        <v>0.8</v>
      </c>
      <c r="S10" s="4">
        <v>0.5</v>
      </c>
      <c r="T10" s="4">
        <v>0.8</v>
      </c>
      <c r="U10" s="4">
        <v>0.8</v>
      </c>
      <c r="V10" s="4">
        <v>0.8</v>
      </c>
      <c r="W10" s="4">
        <v>0.5</v>
      </c>
      <c r="X10" s="4">
        <v>0.5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1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f>B3</f>
        <v>0</v>
      </c>
      <c r="C15" s="4">
        <f t="shared" ref="C15:Y15" si="0">C3</f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0.5</v>
      </c>
      <c r="J15" s="4">
        <f t="shared" si="0"/>
        <v>0.8</v>
      </c>
      <c r="K15" s="4">
        <f t="shared" si="0"/>
        <v>1</v>
      </c>
      <c r="L15" s="4">
        <f t="shared" si="0"/>
        <v>1</v>
      </c>
      <c r="M15" s="4">
        <f t="shared" si="0"/>
        <v>0.8</v>
      </c>
      <c r="N15" s="4">
        <f t="shared" si="0"/>
        <v>0</v>
      </c>
      <c r="O15" s="4">
        <f t="shared" si="0"/>
        <v>0.8</v>
      </c>
      <c r="P15" s="4">
        <f t="shared" si="0"/>
        <v>1</v>
      </c>
      <c r="Q15" s="4">
        <f t="shared" si="0"/>
        <v>1</v>
      </c>
      <c r="R15" s="4">
        <f t="shared" si="0"/>
        <v>0.8</v>
      </c>
      <c r="S15" s="4">
        <f t="shared" si="0"/>
        <v>0.5</v>
      </c>
      <c r="T15" s="4">
        <f t="shared" si="0"/>
        <v>0.8</v>
      </c>
      <c r="U15" s="4">
        <f t="shared" si="0"/>
        <v>0.8</v>
      </c>
      <c r="V15" s="4">
        <f t="shared" si="0"/>
        <v>0.8</v>
      </c>
      <c r="W15" s="4">
        <f t="shared" si="0"/>
        <v>0.5</v>
      </c>
      <c r="X15" s="4">
        <f t="shared" si="0"/>
        <v>0.5</v>
      </c>
      <c r="Y15" s="4">
        <f t="shared" si="0"/>
        <v>0</v>
      </c>
    </row>
    <row r="16" spans="1:25" x14ac:dyDescent="0.25">
      <c r="A16" s="26" t="s">
        <v>6</v>
      </c>
      <c r="B16" s="4">
        <f t="shared" ref="B16:Y17" si="1">B4</f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0.5</v>
      </c>
      <c r="J16" s="4">
        <f t="shared" si="1"/>
        <v>0.8</v>
      </c>
      <c r="K16" s="4">
        <f t="shared" si="1"/>
        <v>1</v>
      </c>
      <c r="L16" s="4">
        <f t="shared" si="1"/>
        <v>1</v>
      </c>
      <c r="M16" s="4">
        <f t="shared" si="1"/>
        <v>0.8</v>
      </c>
      <c r="N16" s="4">
        <f t="shared" si="1"/>
        <v>0</v>
      </c>
      <c r="O16" s="4">
        <f t="shared" si="1"/>
        <v>0.8</v>
      </c>
      <c r="P16" s="4">
        <f t="shared" si="1"/>
        <v>1</v>
      </c>
      <c r="Q16" s="4">
        <f t="shared" si="1"/>
        <v>1</v>
      </c>
      <c r="R16" s="4">
        <f t="shared" si="1"/>
        <v>0.8</v>
      </c>
      <c r="S16" s="4">
        <f t="shared" si="1"/>
        <v>0.5</v>
      </c>
      <c r="T16" s="4">
        <f t="shared" si="1"/>
        <v>0.8</v>
      </c>
      <c r="U16" s="4">
        <f t="shared" si="1"/>
        <v>0.8</v>
      </c>
      <c r="V16" s="4">
        <f t="shared" si="1"/>
        <v>0.8</v>
      </c>
      <c r="W16" s="4">
        <f t="shared" si="1"/>
        <v>0.5</v>
      </c>
      <c r="X16" s="4">
        <f t="shared" si="1"/>
        <v>0.5</v>
      </c>
      <c r="Y16" s="4">
        <f t="shared" si="1"/>
        <v>0</v>
      </c>
    </row>
    <row r="17" spans="1:25" x14ac:dyDescent="0.25">
      <c r="A17" s="26" t="s">
        <v>7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30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30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30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30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38">
        <v>10</v>
      </c>
      <c r="C38" s="39"/>
      <c r="D38" s="39"/>
      <c r="E38" s="39"/>
      <c r="F38" s="39"/>
      <c r="G38" s="39"/>
      <c r="H38" s="40"/>
    </row>
    <row r="39" spans="1:13" x14ac:dyDescent="0.25">
      <c r="A39" s="9"/>
    </row>
    <row r="40" spans="1:13" x14ac:dyDescent="0.25">
      <c r="A40" s="9"/>
    </row>
    <row r="49" spans="20:20" x14ac:dyDescent="0.25">
      <c r="T49" s="9" t="s">
        <v>14</v>
      </c>
    </row>
    <row r="50" spans="20:20" x14ac:dyDescent="0.25">
      <c r="T50" s="9"/>
    </row>
    <row r="51" spans="20:20" x14ac:dyDescent="0.25">
      <c r="T51" s="9"/>
    </row>
    <row r="52" spans="20:20" x14ac:dyDescent="0.25">
      <c r="T52" s="9" t="s">
        <v>15</v>
      </c>
    </row>
    <row r="53" spans="20:20" x14ac:dyDescent="0.25">
      <c r="T53" s="9"/>
    </row>
    <row r="54" spans="20:20" x14ac:dyDescent="0.25">
      <c r="T54" s="9"/>
    </row>
    <row r="55" spans="20:20" x14ac:dyDescent="0.25">
      <c r="T55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I27" sqref="I27:S27"/>
    </sheetView>
  </sheetViews>
  <sheetFormatPr defaultColWidth="9.140625" defaultRowHeight="15" x14ac:dyDescent="0.25"/>
  <cols>
    <col min="1" max="1" width="9.28515625" style="1" bestFit="1" customWidth="1"/>
    <col min="2" max="2" width="4.28515625" style="1" customWidth="1"/>
    <col min="3" max="19" width="4.42578125" style="1" bestFit="1" customWidth="1"/>
    <col min="20" max="20" width="4.57031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0.4</v>
      </c>
      <c r="J3" s="4">
        <v>0.6</v>
      </c>
      <c r="K3" s="4">
        <v>1</v>
      </c>
      <c r="L3" s="4">
        <v>1</v>
      </c>
      <c r="M3" s="4">
        <v>0.8</v>
      </c>
      <c r="N3" s="4">
        <v>0.2</v>
      </c>
      <c r="O3" s="4">
        <v>0.6</v>
      </c>
      <c r="P3" s="4">
        <v>1</v>
      </c>
      <c r="Q3" s="4">
        <v>0.8</v>
      </c>
      <c r="R3" s="4">
        <v>0.8</v>
      </c>
      <c r="S3" s="4">
        <v>0.4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0.4</v>
      </c>
      <c r="J9" s="4">
        <v>0.6</v>
      </c>
      <c r="K9" s="4">
        <v>0.8</v>
      </c>
      <c r="L9" s="4">
        <v>1</v>
      </c>
      <c r="M9" s="4">
        <v>0.8</v>
      </c>
      <c r="N9" s="4">
        <v>0.2</v>
      </c>
      <c r="O9" s="4">
        <v>0.6</v>
      </c>
      <c r="P9" s="4">
        <v>1</v>
      </c>
      <c r="Q9" s="4">
        <v>0.8</v>
      </c>
      <c r="R9" s="4">
        <v>0.8</v>
      </c>
      <c r="S9" s="4">
        <v>0.4</v>
      </c>
      <c r="T9" s="4">
        <v>0.1</v>
      </c>
      <c r="U9" s="4">
        <v>0.1</v>
      </c>
      <c r="V9" s="4">
        <v>0.1</v>
      </c>
      <c r="W9" s="4">
        <v>0.1</v>
      </c>
      <c r="X9" s="4">
        <v>0.1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0.1</v>
      </c>
      <c r="J10" s="4">
        <v>0.1</v>
      </c>
      <c r="K10" s="4">
        <v>0.1</v>
      </c>
      <c r="L10" s="4">
        <v>0.1</v>
      </c>
      <c r="M10" s="4">
        <v>0.1</v>
      </c>
      <c r="N10" s="4">
        <v>0.1</v>
      </c>
      <c r="O10" s="4">
        <v>0.1</v>
      </c>
      <c r="P10" s="4">
        <v>0.1</v>
      </c>
      <c r="Q10" s="4">
        <v>0.1</v>
      </c>
      <c r="R10" s="4">
        <v>0.1</v>
      </c>
      <c r="S10" s="4">
        <v>0.1</v>
      </c>
      <c r="T10" s="4">
        <v>0.1</v>
      </c>
      <c r="U10" s="4">
        <v>0.1</v>
      </c>
      <c r="V10" s="4">
        <v>0.1</v>
      </c>
      <c r="W10" s="4">
        <v>0.1</v>
      </c>
      <c r="X10" s="4">
        <v>0.1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8.0000000000000019E-3</v>
      </c>
      <c r="J15" s="4">
        <v>1.6000000000000004E-2</v>
      </c>
      <c r="K15" s="4">
        <v>3.2000000000000008E-2</v>
      </c>
      <c r="L15" s="4">
        <v>3.2000000000000008E-2</v>
      </c>
      <c r="M15" s="4">
        <v>1.6000000000000004E-2</v>
      </c>
      <c r="N15" s="4">
        <v>8.0000000000000019E-3</v>
      </c>
      <c r="O15" s="4">
        <v>1.6000000000000004E-2</v>
      </c>
      <c r="P15" s="4">
        <v>3.2000000000000008E-2</v>
      </c>
      <c r="Q15" s="4">
        <v>3.2000000000000008E-2</v>
      </c>
      <c r="R15" s="4">
        <v>8.0000000000000019E-3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26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26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26</v>
      </c>
      <c r="U27" s="4" t="s">
        <v>26</v>
      </c>
      <c r="V27" s="4" t="s">
        <v>26</v>
      </c>
      <c r="W27" s="4" t="s">
        <v>26</v>
      </c>
      <c r="X27" s="4" t="s">
        <v>26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 t="s">
        <v>26</v>
      </c>
      <c r="K28" s="4" t="s">
        <v>26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4" t="s">
        <v>26</v>
      </c>
      <c r="S28" s="4" t="s">
        <v>26</v>
      </c>
      <c r="T28" s="4" t="s">
        <v>26</v>
      </c>
      <c r="U28" s="4" t="s">
        <v>26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4">
        <v>0.8</v>
      </c>
      <c r="C34" s="4">
        <v>0.6</v>
      </c>
      <c r="D34" s="4">
        <v>0.9</v>
      </c>
      <c r="E34" s="4">
        <v>0.6</v>
      </c>
      <c r="F34" s="4">
        <v>0.8</v>
      </c>
      <c r="G34" s="4">
        <v>1</v>
      </c>
      <c r="H34" s="4">
        <v>0</v>
      </c>
      <c r="I34" s="4">
        <v>0.6</v>
      </c>
      <c r="J34" s="4">
        <v>1</v>
      </c>
      <c r="K34" s="4">
        <v>0.6</v>
      </c>
      <c r="L34" s="4">
        <v>0.9</v>
      </c>
      <c r="M34" s="4">
        <v>0.6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38">
        <v>3</v>
      </c>
      <c r="C38" s="39"/>
      <c r="D38" s="39"/>
      <c r="E38" s="39"/>
      <c r="F38" s="39"/>
      <c r="G38" s="39"/>
      <c r="H38" s="40"/>
    </row>
    <row r="39" spans="1:13" x14ac:dyDescent="0.25">
      <c r="A39" s="9"/>
    </row>
    <row r="40" spans="1:13" x14ac:dyDescent="0.25">
      <c r="A40" s="9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  <vt:lpstr>UNIVERSITY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2016-05-09T09:54:06Z</dcterms:created>
  <dcterms:modified xsi:type="dcterms:W3CDTF">2019-10-09T07:46:52Z</dcterms:modified>
</cp:coreProperties>
</file>