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/Users/User/Documents/GitHub/CEAforArcGIS/cea/databases/archetypes/"/>
    </mc:Choice>
  </mc:AlternateContent>
  <bookViews>
    <workbookView xWindow="-38400" yWindow="460" windowWidth="38400" windowHeight="23540" tabRatio="785" activeTab="3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7" l="1"/>
  <c r="F17" i="6"/>
  <c r="F8" i="6"/>
  <c r="C17" i="7"/>
  <c r="B17" i="7"/>
</calcChain>
</file>

<file path=xl/sharedStrings.xml><?xml version="1.0" encoding="utf-8"?>
<sst xmlns="http://schemas.openxmlformats.org/spreadsheetml/2006/main" count="416" uniqueCount="63">
  <si>
    <t>Code</t>
  </si>
  <si>
    <t>Hs</t>
  </si>
  <si>
    <t>type_hs</t>
  </si>
  <si>
    <t>type_cs</t>
  </si>
  <si>
    <t>type_dhw</t>
  </si>
  <si>
    <t>type_ctrl</t>
  </si>
  <si>
    <t>win_wall</t>
  </si>
  <si>
    <t>type_shade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</si>
  <si>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</si>
  <si>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</si>
  <si>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</si>
  <si>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</si>
  <si>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</si>
  <si>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</si>
  <si>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</si>
  <si>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</si>
  <si>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</si>
  <si>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</si>
  <si>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</si>
  <si>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</si>
  <si>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</si>
  <si>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</si>
  <si>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</si>
  <si>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</si>
  <si>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</si>
  <si>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</si>
  <si>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</si>
  <si>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</si>
  <si>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</si>
  <si>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</si>
  <si>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</si>
  <si>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</si>
  <si>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</si>
  <si>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</si>
  <si>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</si>
  <si>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</si>
  <si>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</si>
  <si>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</si>
  <si>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</si>
  <si>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</si>
  <si>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</si>
  <si>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</si>
  <si>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</si>
  <si>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</si>
  <si>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</si>
  <si>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</si>
  <si>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</si>
  <si>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</si>
  <si>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</si>
  <si>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</si>
  <si>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</si>
  <si>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T1</t>
  </si>
  <si>
    <t>T2</t>
  </si>
  <si>
    <t>T7</t>
  </si>
  <si>
    <t>T6</t>
  </si>
  <si>
    <t>T0</t>
  </si>
  <si>
    <t>T3</t>
  </si>
  <si>
    <t>T8</t>
  </si>
  <si>
    <t>T9</t>
  </si>
  <si>
    <t>T10</t>
  </si>
  <si>
    <t>2030</t>
  </si>
  <si>
    <t>0</t>
  </si>
  <si>
    <t>Qhpro_Wm2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</si>
</sst>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baseColWidth="10" defaultColWidth="9.1640625" defaultRowHeight="15" x14ac:dyDescent="0.2"/>
  <cols>
    <col min="1" max="1" width="12" style="10" bestFit="1" customWidth="1"/>
    <col min="2" max="2" width="9.5" style="13" bestFit="1" customWidth="1"/>
    <col min="3" max="3" width="8.5" style="13" bestFit="1" customWidth="1"/>
    <col min="4" max="4" width="9.33203125" style="4" customWidth="1"/>
    <col min="5" max="5" width="7.1640625" style="4" customWidth="1"/>
    <col min="6" max="6" width="10.83203125" style="4" customWidth="1"/>
    <col min="7" max="7" width="11.6640625" style="4" customWidth="1"/>
    <col min="8" max="8" width="11.1640625" style="4" bestFit="1" customWidth="1"/>
    <col min="9" max="12" width="12.5" style="4" bestFit="1" customWidth="1"/>
    <col min="13" max="16384" width="9.1640625" style="1"/>
  </cols>
  <sheetData>
    <row r="1" spans="1:14" x14ac:dyDescent="0.2">
      <c r="A1" s="6" t="s">
        <v>50</v>
      </c>
      <c r="B1" s="6" t="s">
        <v>46</v>
      </c>
      <c r="C1" s="6" t="s">
        <v>47</v>
      </c>
      <c r="D1" s="6" t="s">
        <v>49</v>
      </c>
      <c r="E1" s="6" t="s">
        <v>1</v>
      </c>
      <c r="F1" s="6" t="s">
        <v>6</v>
      </c>
      <c r="G1" s="6" t="s">
        <v>44</v>
      </c>
      <c r="H1" s="6" t="s">
        <v>45</v>
      </c>
      <c r="I1" s="6" t="s">
        <v>37</v>
      </c>
      <c r="J1" s="6" t="s">
        <v>39</v>
      </c>
      <c r="K1" s="6" t="s">
        <v>38</v>
      </c>
      <c r="L1" s="6" t="s">
        <v>7</v>
      </c>
    </row>
    <row r="2" spans="1:14" x14ac:dyDescent="0.2">
      <c r="A2" s="6" t="s">
        <v>18</v>
      </c>
      <c r="B2" s="6" t="s">
        <v>61</v>
      </c>
      <c r="C2" s="6" t="s">
        <v>60</v>
      </c>
      <c r="D2" s="2" t="s">
        <v>48</v>
      </c>
      <c r="E2" s="3">
        <v>0.25</v>
      </c>
      <c r="F2" s="3">
        <v>0.28999999999999998</v>
      </c>
      <c r="G2" s="3" t="s">
        <v>52</v>
      </c>
      <c r="H2" s="3" t="s">
        <v>56</v>
      </c>
      <c r="I2" s="3" t="s">
        <v>57</v>
      </c>
      <c r="J2" s="3" t="s">
        <v>53</v>
      </c>
      <c r="K2" s="3" t="s">
        <v>52</v>
      </c>
      <c r="L2" s="3" t="s">
        <v>51</v>
      </c>
      <c r="N2" s="11"/>
    </row>
    <row r="3" spans="1:14" x14ac:dyDescent="0.2">
      <c r="A3" s="6" t="s">
        <v>19</v>
      </c>
      <c r="B3" s="6" t="s">
        <v>61</v>
      </c>
      <c r="C3" s="6" t="s">
        <v>60</v>
      </c>
      <c r="D3" s="2" t="s">
        <v>48</v>
      </c>
      <c r="E3" s="3">
        <v>0.25</v>
      </c>
      <c r="F3" s="3">
        <v>0.28999999999999998</v>
      </c>
      <c r="G3" s="3" t="s">
        <v>52</v>
      </c>
      <c r="H3" s="3" t="s">
        <v>56</v>
      </c>
      <c r="I3" s="3" t="s">
        <v>57</v>
      </c>
      <c r="J3" s="3" t="s">
        <v>53</v>
      </c>
      <c r="K3" s="3" t="s">
        <v>52</v>
      </c>
      <c r="L3" s="3" t="s">
        <v>51</v>
      </c>
    </row>
    <row r="4" spans="1:14" x14ac:dyDescent="0.2">
      <c r="A4" s="7" t="s">
        <v>20</v>
      </c>
      <c r="B4" s="6" t="s">
        <v>61</v>
      </c>
      <c r="C4" s="6" t="s">
        <v>60</v>
      </c>
      <c r="D4" s="2" t="s">
        <v>48</v>
      </c>
      <c r="E4" s="3">
        <v>0.84</v>
      </c>
      <c r="F4" s="3">
        <v>0.35</v>
      </c>
      <c r="G4" s="3" t="s">
        <v>52</v>
      </c>
      <c r="H4" s="3" t="s">
        <v>51</v>
      </c>
      <c r="I4" s="3" t="s">
        <v>59</v>
      </c>
      <c r="J4" s="3" t="s">
        <v>53</v>
      </c>
      <c r="K4" s="3" t="s">
        <v>54</v>
      </c>
      <c r="L4" s="3" t="s">
        <v>51</v>
      </c>
    </row>
    <row r="5" spans="1:14" x14ac:dyDescent="0.2">
      <c r="A5" s="7" t="s">
        <v>21</v>
      </c>
      <c r="B5" s="6" t="s">
        <v>61</v>
      </c>
      <c r="C5" s="6" t="s">
        <v>60</v>
      </c>
      <c r="D5" s="2" t="s">
        <v>48</v>
      </c>
      <c r="E5" s="3">
        <v>0.84</v>
      </c>
      <c r="F5" s="3">
        <v>0.35</v>
      </c>
      <c r="G5" s="3" t="s">
        <v>52</v>
      </c>
      <c r="H5" s="3" t="s">
        <v>51</v>
      </c>
      <c r="I5" s="3" t="s">
        <v>59</v>
      </c>
      <c r="J5" s="3" t="s">
        <v>53</v>
      </c>
      <c r="K5" s="3" t="s">
        <v>54</v>
      </c>
      <c r="L5" s="3" t="s">
        <v>51</v>
      </c>
    </row>
    <row r="6" spans="1:14" x14ac:dyDescent="0.2">
      <c r="A6" s="6" t="s">
        <v>22</v>
      </c>
      <c r="B6" s="6" t="s">
        <v>61</v>
      </c>
      <c r="C6" s="6" t="s">
        <v>60</v>
      </c>
      <c r="D6" s="2" t="s">
        <v>48</v>
      </c>
      <c r="E6" s="3">
        <v>0.84</v>
      </c>
      <c r="F6" s="3">
        <v>0.35</v>
      </c>
      <c r="G6" s="3" t="s">
        <v>52</v>
      </c>
      <c r="H6" s="3" t="s">
        <v>51</v>
      </c>
      <c r="I6" s="3" t="s">
        <v>59</v>
      </c>
      <c r="J6" s="3" t="s">
        <v>53</v>
      </c>
      <c r="K6" s="3" t="s">
        <v>54</v>
      </c>
      <c r="L6" s="3" t="s">
        <v>51</v>
      </c>
    </row>
    <row r="7" spans="1:14" x14ac:dyDescent="0.2">
      <c r="A7" s="6" t="s">
        <v>32</v>
      </c>
      <c r="B7" s="6" t="s">
        <v>61</v>
      </c>
      <c r="C7" s="6" t="s">
        <v>60</v>
      </c>
      <c r="D7" s="2" t="s">
        <v>48</v>
      </c>
      <c r="E7" s="3">
        <v>0.84</v>
      </c>
      <c r="F7" s="3">
        <v>0</v>
      </c>
      <c r="G7" s="3" t="s">
        <v>52</v>
      </c>
      <c r="H7" s="3" t="s">
        <v>51</v>
      </c>
      <c r="I7" s="3" t="s">
        <v>59</v>
      </c>
      <c r="J7" s="3" t="s">
        <v>53</v>
      </c>
      <c r="K7" s="3" t="s">
        <v>54</v>
      </c>
      <c r="L7" s="3" t="s">
        <v>51</v>
      </c>
    </row>
    <row r="8" spans="1:14" x14ac:dyDescent="0.2">
      <c r="A8" s="6" t="s">
        <v>23</v>
      </c>
      <c r="B8" s="6" t="s">
        <v>61</v>
      </c>
      <c r="C8" s="6" t="s">
        <v>60</v>
      </c>
      <c r="D8" s="2" t="s">
        <v>48</v>
      </c>
      <c r="E8" s="3">
        <v>0.84</v>
      </c>
      <c r="F8" s="3">
        <v>0.35</v>
      </c>
      <c r="G8" s="3" t="s">
        <v>52</v>
      </c>
      <c r="H8" s="3" t="s">
        <v>51</v>
      </c>
      <c r="I8" s="3" t="s">
        <v>59</v>
      </c>
      <c r="J8" s="3" t="s">
        <v>53</v>
      </c>
      <c r="K8" s="3" t="s">
        <v>54</v>
      </c>
      <c r="L8" s="3" t="s">
        <v>51</v>
      </c>
    </row>
    <row r="9" spans="1:14" x14ac:dyDescent="0.2">
      <c r="A9" s="6" t="s">
        <v>24</v>
      </c>
      <c r="B9" s="6" t="s">
        <v>61</v>
      </c>
      <c r="C9" s="6" t="s">
        <v>60</v>
      </c>
      <c r="D9" s="2" t="s">
        <v>48</v>
      </c>
      <c r="E9" s="3">
        <v>0.7</v>
      </c>
      <c r="F9" s="3">
        <v>0.1</v>
      </c>
      <c r="G9" s="3" t="s">
        <v>52</v>
      </c>
      <c r="H9" s="3" t="s">
        <v>51</v>
      </c>
      <c r="I9" s="3" t="s">
        <v>59</v>
      </c>
      <c r="J9" s="3" t="s">
        <v>53</v>
      </c>
      <c r="K9" s="3" t="s">
        <v>54</v>
      </c>
      <c r="L9" s="3" t="s">
        <v>51</v>
      </c>
    </row>
    <row r="10" spans="1:14" x14ac:dyDescent="0.2">
      <c r="A10" s="6" t="s">
        <v>25</v>
      </c>
      <c r="B10" s="6" t="s">
        <v>61</v>
      </c>
      <c r="C10" s="6" t="s">
        <v>60</v>
      </c>
      <c r="D10" s="2" t="s">
        <v>48</v>
      </c>
      <c r="E10" s="3">
        <v>0.67</v>
      </c>
      <c r="F10" s="3">
        <v>0.35</v>
      </c>
      <c r="G10" s="3" t="s">
        <v>52</v>
      </c>
      <c r="H10" s="3" t="s">
        <v>51</v>
      </c>
      <c r="I10" s="3" t="s">
        <v>58</v>
      </c>
      <c r="J10" s="3" t="s">
        <v>53</v>
      </c>
      <c r="K10" s="3" t="s">
        <v>54</v>
      </c>
      <c r="L10" s="3" t="s">
        <v>51</v>
      </c>
    </row>
    <row r="11" spans="1:14" x14ac:dyDescent="0.2">
      <c r="A11" s="6" t="s">
        <v>26</v>
      </c>
      <c r="B11" s="6" t="s">
        <v>61</v>
      </c>
      <c r="C11" s="6" t="s">
        <v>60</v>
      </c>
      <c r="D11" s="2" t="s">
        <v>48</v>
      </c>
      <c r="E11" s="3">
        <v>0.84</v>
      </c>
      <c r="F11" s="3">
        <v>0.35</v>
      </c>
      <c r="G11" s="3" t="s">
        <v>52</v>
      </c>
      <c r="H11" s="3" t="s">
        <v>51</v>
      </c>
      <c r="I11" s="3" t="s">
        <v>59</v>
      </c>
      <c r="J11" s="3" t="s">
        <v>53</v>
      </c>
      <c r="K11" s="3" t="s">
        <v>54</v>
      </c>
      <c r="L11" s="3" t="s">
        <v>51</v>
      </c>
    </row>
    <row r="12" spans="1:14" x14ac:dyDescent="0.2">
      <c r="A12" s="6" t="s">
        <v>27</v>
      </c>
      <c r="B12" s="6" t="s">
        <v>61</v>
      </c>
      <c r="C12" s="6" t="s">
        <v>60</v>
      </c>
      <c r="D12" s="2" t="s">
        <v>48</v>
      </c>
      <c r="E12" s="3">
        <v>0.67</v>
      </c>
      <c r="F12" s="3">
        <v>0.35</v>
      </c>
      <c r="G12" s="3" t="s">
        <v>52</v>
      </c>
      <c r="H12" s="3" t="s">
        <v>51</v>
      </c>
      <c r="I12" s="3" t="s">
        <v>58</v>
      </c>
      <c r="J12" s="3" t="s">
        <v>53</v>
      </c>
      <c r="K12" s="3" t="s">
        <v>54</v>
      </c>
      <c r="L12" s="3" t="s">
        <v>51</v>
      </c>
    </row>
    <row r="13" spans="1:14" x14ac:dyDescent="0.2">
      <c r="A13" s="6" t="s">
        <v>28</v>
      </c>
      <c r="B13" s="6" t="s">
        <v>61</v>
      </c>
      <c r="C13" s="6" t="s">
        <v>60</v>
      </c>
      <c r="D13" s="2" t="s">
        <v>48</v>
      </c>
      <c r="E13" s="3">
        <v>0</v>
      </c>
      <c r="F13" s="3">
        <v>0.35</v>
      </c>
      <c r="G13" s="3" t="s">
        <v>52</v>
      </c>
      <c r="H13" s="3" t="s">
        <v>51</v>
      </c>
      <c r="I13" s="3" t="s">
        <v>59</v>
      </c>
      <c r="J13" s="3" t="s">
        <v>53</v>
      </c>
      <c r="K13" s="3" t="s">
        <v>52</v>
      </c>
      <c r="L13" s="3" t="s">
        <v>55</v>
      </c>
    </row>
    <row r="14" spans="1:14" x14ac:dyDescent="0.2">
      <c r="A14" s="6" t="s">
        <v>29</v>
      </c>
      <c r="B14" s="6" t="s">
        <v>61</v>
      </c>
      <c r="C14" s="6" t="s">
        <v>60</v>
      </c>
      <c r="D14" s="2" t="s">
        <v>48</v>
      </c>
      <c r="E14" s="3">
        <v>1</v>
      </c>
      <c r="F14" s="3">
        <v>0</v>
      </c>
      <c r="G14" s="3" t="s">
        <v>52</v>
      </c>
      <c r="H14" s="3" t="s">
        <v>51</v>
      </c>
      <c r="I14" s="3" t="s">
        <v>59</v>
      </c>
      <c r="J14" s="3" t="s">
        <v>53</v>
      </c>
      <c r="K14" s="3" t="s">
        <v>54</v>
      </c>
      <c r="L14" s="3" t="s">
        <v>51</v>
      </c>
    </row>
    <row r="15" spans="1:14" x14ac:dyDescent="0.2">
      <c r="A15" s="6" t="s">
        <v>30</v>
      </c>
      <c r="B15" s="6" t="s">
        <v>61</v>
      </c>
      <c r="C15" s="6" t="s">
        <v>60</v>
      </c>
      <c r="D15" s="2" t="s">
        <v>48</v>
      </c>
      <c r="E15" s="3">
        <v>0</v>
      </c>
      <c r="F15" s="3">
        <v>0.5</v>
      </c>
      <c r="G15" s="3" t="s">
        <v>52</v>
      </c>
      <c r="H15" s="3" t="s">
        <v>54</v>
      </c>
      <c r="I15" s="3" t="s">
        <v>51</v>
      </c>
      <c r="J15" s="3" t="s">
        <v>53</v>
      </c>
      <c r="K15" s="3" t="s">
        <v>52</v>
      </c>
      <c r="L15" s="3" t="s">
        <v>55</v>
      </c>
    </row>
    <row r="16" spans="1:14" x14ac:dyDescent="0.2">
      <c r="A16" s="6" t="s">
        <v>31</v>
      </c>
      <c r="B16" s="6" t="s">
        <v>61</v>
      </c>
      <c r="C16" s="6" t="s">
        <v>60</v>
      </c>
      <c r="D16" s="2" t="s">
        <v>48</v>
      </c>
      <c r="E16" s="3">
        <v>1</v>
      </c>
      <c r="F16" s="3">
        <v>0</v>
      </c>
      <c r="G16" s="3" t="s">
        <v>52</v>
      </c>
      <c r="H16" s="3" t="s">
        <v>51</v>
      </c>
      <c r="I16" s="3" t="s">
        <v>51</v>
      </c>
      <c r="J16" s="3" t="s">
        <v>53</v>
      </c>
      <c r="K16" s="3" t="s">
        <v>54</v>
      </c>
      <c r="L16" s="3" t="s">
        <v>51</v>
      </c>
    </row>
    <row r="17" spans="1:12" x14ac:dyDescent="0.2">
      <c r="A17" s="6" t="s">
        <v>41</v>
      </c>
      <c r="B17" s="6" t="s">
        <v>61</v>
      </c>
      <c r="C17" s="6" t="s">
        <v>60</v>
      </c>
      <c r="D17" s="2" t="s">
        <v>48</v>
      </c>
      <c r="E17" s="3">
        <v>0.67</v>
      </c>
      <c r="F17" s="3">
        <v>0.35</v>
      </c>
      <c r="G17" s="3" t="s">
        <v>52</v>
      </c>
      <c r="H17" s="3" t="s">
        <v>51</v>
      </c>
      <c r="I17" s="3" t="s">
        <v>58</v>
      </c>
      <c r="J17" s="3" t="s">
        <v>53</v>
      </c>
      <c r="K17" s="3" t="s">
        <v>54</v>
      </c>
      <c r="L17" s="3" t="s">
        <v>51</v>
      </c>
    </row>
    <row r="18" spans="1:12" x14ac:dyDescent="0.2">
      <c r="A18" s="6" t="s">
        <v>42</v>
      </c>
      <c r="B18" s="6" t="s">
        <v>61</v>
      </c>
      <c r="C18" s="6" t="s">
        <v>60</v>
      </c>
      <c r="D18" s="2" t="s">
        <v>48</v>
      </c>
      <c r="E18" s="3">
        <v>0.67</v>
      </c>
      <c r="F18" s="3">
        <v>0.35</v>
      </c>
      <c r="G18" s="3" t="s">
        <v>52</v>
      </c>
      <c r="H18" s="3" t="s">
        <v>51</v>
      </c>
      <c r="I18" s="3" t="s">
        <v>58</v>
      </c>
      <c r="J18" s="3" t="s">
        <v>53</v>
      </c>
      <c r="K18" s="3" t="s">
        <v>54</v>
      </c>
      <c r="L18" s="3" t="s">
        <v>51</v>
      </c>
    </row>
    <row r="19" spans="1:12" x14ac:dyDescent="0.2">
      <c r="A19" s="6" t="s">
        <v>43</v>
      </c>
      <c r="B19" s="6" t="s">
        <v>61</v>
      </c>
      <c r="C19" s="6" t="s">
        <v>60</v>
      </c>
      <c r="D19" s="2" t="s">
        <v>48</v>
      </c>
      <c r="E19" s="3">
        <v>0.67</v>
      </c>
      <c r="F19" s="3">
        <v>0.35</v>
      </c>
      <c r="G19" s="3" t="s">
        <v>52</v>
      </c>
      <c r="H19" s="3" t="s">
        <v>51</v>
      </c>
      <c r="I19" s="3" t="s">
        <v>58</v>
      </c>
      <c r="J19" s="3" t="s">
        <v>53</v>
      </c>
      <c r="K19" s="3" t="s">
        <v>54</v>
      </c>
      <c r="L19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baseColWidth="10" defaultColWidth="9.1640625" defaultRowHeight="15" x14ac:dyDescent="0.2"/>
  <cols>
    <col min="1" max="1" width="12.33203125" style="10" bestFit="1" customWidth="1"/>
    <col min="2" max="2" width="11.5" style="13" customWidth="1"/>
    <col min="3" max="3" width="12.6640625" style="13" customWidth="1"/>
    <col min="4" max="4" width="8" style="4" bestFit="1" customWidth="1"/>
    <col min="5" max="6" width="9.1640625" style="4"/>
    <col min="7" max="7" width="9.83203125" style="4" bestFit="1" customWidth="1"/>
    <col min="8" max="8" width="8.83203125" style="4" bestFit="1" customWidth="1"/>
    <col min="9" max="9" width="11.33203125" style="4" customWidth="1"/>
    <col min="10" max="16384" width="9.1640625" style="1"/>
  </cols>
  <sheetData>
    <row r="1" spans="1:9" x14ac:dyDescent="0.2">
      <c r="A1" s="6" t="s">
        <v>50</v>
      </c>
      <c r="B1" s="6" t="s">
        <v>46</v>
      </c>
      <c r="C1" s="6" t="s">
        <v>47</v>
      </c>
      <c r="D1" s="6" t="s">
        <v>49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40</v>
      </c>
    </row>
    <row r="2" spans="1:9" x14ac:dyDescent="0.2">
      <c r="A2" s="6" t="s">
        <v>18</v>
      </c>
      <c r="B2" s="6" t="s">
        <v>61</v>
      </c>
      <c r="C2" s="6" t="s">
        <v>60</v>
      </c>
      <c r="D2" s="2" t="s">
        <v>48</v>
      </c>
      <c r="E2" s="3" t="s">
        <v>55</v>
      </c>
      <c r="F2" s="3" t="s">
        <v>52</v>
      </c>
      <c r="G2" s="3" t="s">
        <v>56</v>
      </c>
      <c r="H2" s="3" t="s">
        <v>52</v>
      </c>
      <c r="I2" s="3" t="s">
        <v>55</v>
      </c>
    </row>
    <row r="3" spans="1:9" x14ac:dyDescent="0.2">
      <c r="A3" s="6" t="s">
        <v>19</v>
      </c>
      <c r="B3" s="6" t="s">
        <v>61</v>
      </c>
      <c r="C3" s="6" t="s">
        <v>60</v>
      </c>
      <c r="D3" s="2" t="s">
        <v>48</v>
      </c>
      <c r="E3" s="3" t="s">
        <v>55</v>
      </c>
      <c r="F3" s="3" t="s">
        <v>52</v>
      </c>
      <c r="G3" s="3" t="s">
        <v>56</v>
      </c>
      <c r="H3" s="3" t="s">
        <v>52</v>
      </c>
      <c r="I3" s="3" t="s">
        <v>55</v>
      </c>
    </row>
    <row r="4" spans="1:9" x14ac:dyDescent="0.2">
      <c r="A4" s="7" t="s">
        <v>20</v>
      </c>
      <c r="B4" s="6" t="s">
        <v>61</v>
      </c>
      <c r="C4" s="6" t="s">
        <v>60</v>
      </c>
      <c r="D4" s="2" t="s">
        <v>48</v>
      </c>
      <c r="E4" s="3" t="s">
        <v>55</v>
      </c>
      <c r="F4" s="3" t="s">
        <v>56</v>
      </c>
      <c r="G4" s="3" t="s">
        <v>51</v>
      </c>
      <c r="H4" s="3" t="s">
        <v>52</v>
      </c>
      <c r="I4" s="3" t="s">
        <v>51</v>
      </c>
    </row>
    <row r="5" spans="1:9" x14ac:dyDescent="0.2">
      <c r="A5" s="7" t="s">
        <v>21</v>
      </c>
      <c r="B5" s="6" t="s">
        <v>61</v>
      </c>
      <c r="C5" s="6" t="s">
        <v>60</v>
      </c>
      <c r="D5" s="2" t="s">
        <v>48</v>
      </c>
      <c r="E5" s="3" t="s">
        <v>55</v>
      </c>
      <c r="F5" s="3" t="s">
        <v>56</v>
      </c>
      <c r="G5" s="3" t="s">
        <v>55</v>
      </c>
      <c r="H5" s="3" t="s">
        <v>52</v>
      </c>
      <c r="I5" s="3" t="s">
        <v>51</v>
      </c>
    </row>
    <row r="6" spans="1:9" x14ac:dyDescent="0.2">
      <c r="A6" s="6" t="s">
        <v>22</v>
      </c>
      <c r="B6" s="6" t="s">
        <v>61</v>
      </c>
      <c r="C6" s="6" t="s">
        <v>60</v>
      </c>
      <c r="D6" s="2" t="s">
        <v>48</v>
      </c>
      <c r="E6" s="3" t="s">
        <v>55</v>
      </c>
      <c r="F6" s="3" t="s">
        <v>56</v>
      </c>
      <c r="G6" s="3" t="s">
        <v>55</v>
      </c>
      <c r="H6" s="3" t="s">
        <v>52</v>
      </c>
      <c r="I6" s="3" t="s">
        <v>51</v>
      </c>
    </row>
    <row r="7" spans="1:9" x14ac:dyDescent="0.2">
      <c r="A7" s="6" t="s">
        <v>32</v>
      </c>
      <c r="B7" s="6" t="s">
        <v>61</v>
      </c>
      <c r="C7" s="6" t="s">
        <v>60</v>
      </c>
      <c r="D7" s="2" t="s">
        <v>48</v>
      </c>
      <c r="E7" s="3" t="s">
        <v>55</v>
      </c>
      <c r="F7" s="3" t="s">
        <v>56</v>
      </c>
      <c r="G7" s="3" t="s">
        <v>55</v>
      </c>
      <c r="H7" s="3" t="s">
        <v>52</v>
      </c>
      <c r="I7" s="3" t="s">
        <v>51</v>
      </c>
    </row>
    <row r="8" spans="1:9" x14ac:dyDescent="0.2">
      <c r="A8" s="6" t="s">
        <v>23</v>
      </c>
      <c r="B8" s="6" t="s">
        <v>61</v>
      </c>
      <c r="C8" s="6" t="s">
        <v>60</v>
      </c>
      <c r="D8" s="2" t="s">
        <v>48</v>
      </c>
      <c r="E8" s="3" t="s">
        <v>55</v>
      </c>
      <c r="F8" s="3" t="s">
        <v>56</v>
      </c>
      <c r="G8" s="3" t="s">
        <v>51</v>
      </c>
      <c r="H8" s="3" t="s">
        <v>52</v>
      </c>
      <c r="I8" s="3" t="s">
        <v>51</v>
      </c>
    </row>
    <row r="9" spans="1:9" x14ac:dyDescent="0.2">
      <c r="A9" s="6" t="s">
        <v>24</v>
      </c>
      <c r="B9" s="6" t="s">
        <v>61</v>
      </c>
      <c r="C9" s="6" t="s">
        <v>60</v>
      </c>
      <c r="D9" s="2" t="s">
        <v>48</v>
      </c>
      <c r="E9" s="3" t="s">
        <v>55</v>
      </c>
      <c r="F9" s="3" t="s">
        <v>56</v>
      </c>
      <c r="G9" s="3" t="s">
        <v>55</v>
      </c>
      <c r="H9" s="3" t="s">
        <v>52</v>
      </c>
      <c r="I9" s="3" t="s">
        <v>51</v>
      </c>
    </row>
    <row r="10" spans="1:9" x14ac:dyDescent="0.2">
      <c r="A10" s="6" t="s">
        <v>25</v>
      </c>
      <c r="B10" s="6" t="s">
        <v>61</v>
      </c>
      <c r="C10" s="6" t="s">
        <v>60</v>
      </c>
      <c r="D10" s="2" t="s">
        <v>48</v>
      </c>
      <c r="E10" s="3" t="s">
        <v>55</v>
      </c>
      <c r="F10" s="3" t="s">
        <v>56</v>
      </c>
      <c r="G10" s="3" t="s">
        <v>55</v>
      </c>
      <c r="H10" s="3" t="s">
        <v>52</v>
      </c>
      <c r="I10" s="3" t="s">
        <v>51</v>
      </c>
    </row>
    <row r="11" spans="1:9" x14ac:dyDescent="0.2">
      <c r="A11" s="6" t="s">
        <v>26</v>
      </c>
      <c r="B11" s="6" t="s">
        <v>61</v>
      </c>
      <c r="C11" s="6" t="s">
        <v>60</v>
      </c>
      <c r="D11" s="2" t="s">
        <v>48</v>
      </c>
      <c r="E11" s="3" t="s">
        <v>55</v>
      </c>
      <c r="F11" s="3" t="s">
        <v>56</v>
      </c>
      <c r="G11" s="3" t="s">
        <v>51</v>
      </c>
      <c r="H11" s="3" t="s">
        <v>52</v>
      </c>
      <c r="I11" s="3" t="s">
        <v>51</v>
      </c>
    </row>
    <row r="12" spans="1:9" x14ac:dyDescent="0.2">
      <c r="A12" s="6" t="s">
        <v>27</v>
      </c>
      <c r="B12" s="6" t="s">
        <v>61</v>
      </c>
      <c r="C12" s="6" t="s">
        <v>60</v>
      </c>
      <c r="D12" s="2" t="s">
        <v>48</v>
      </c>
      <c r="E12" s="3" t="s">
        <v>55</v>
      </c>
      <c r="F12" s="3" t="s">
        <v>56</v>
      </c>
      <c r="G12" s="3" t="s">
        <v>51</v>
      </c>
      <c r="H12" s="3" t="s">
        <v>52</v>
      </c>
      <c r="I12" s="3" t="s">
        <v>51</v>
      </c>
    </row>
    <row r="13" spans="1:9" x14ac:dyDescent="0.2">
      <c r="A13" s="6" t="s">
        <v>28</v>
      </c>
      <c r="B13" s="6" t="s">
        <v>61</v>
      </c>
      <c r="C13" s="6" t="s">
        <v>60</v>
      </c>
      <c r="D13" s="2" t="s">
        <v>48</v>
      </c>
      <c r="E13" s="3" t="s">
        <v>55</v>
      </c>
      <c r="F13" s="3" t="s">
        <v>56</v>
      </c>
      <c r="G13" s="3" t="s">
        <v>55</v>
      </c>
      <c r="H13" s="3" t="s">
        <v>52</v>
      </c>
      <c r="I13" s="3" t="s">
        <v>51</v>
      </c>
    </row>
    <row r="14" spans="1:9" x14ac:dyDescent="0.2">
      <c r="A14" s="6" t="s">
        <v>29</v>
      </c>
      <c r="B14" s="6" t="s">
        <v>61</v>
      </c>
      <c r="C14" s="6" t="s">
        <v>60</v>
      </c>
      <c r="D14" s="2" t="s">
        <v>48</v>
      </c>
      <c r="E14" s="3" t="s">
        <v>55</v>
      </c>
      <c r="F14" s="3" t="s">
        <v>56</v>
      </c>
      <c r="G14" s="3" t="s">
        <v>55</v>
      </c>
      <c r="H14" s="3" t="s">
        <v>52</v>
      </c>
      <c r="I14" s="3" t="s">
        <v>51</v>
      </c>
    </row>
    <row r="15" spans="1:9" x14ac:dyDescent="0.2">
      <c r="A15" s="6" t="s">
        <v>30</v>
      </c>
      <c r="B15" s="6" t="s">
        <v>61</v>
      </c>
      <c r="C15" s="6" t="s">
        <v>60</v>
      </c>
      <c r="D15" s="2" t="s">
        <v>48</v>
      </c>
      <c r="E15" s="3" t="s">
        <v>55</v>
      </c>
      <c r="F15" s="3" t="s">
        <v>55</v>
      </c>
      <c r="G15" s="3" t="s">
        <v>55</v>
      </c>
      <c r="H15" s="3" t="s">
        <v>52</v>
      </c>
      <c r="I15" s="3" t="s">
        <v>51</v>
      </c>
    </row>
    <row r="16" spans="1:9" x14ac:dyDescent="0.2">
      <c r="A16" s="6" t="s">
        <v>31</v>
      </c>
      <c r="B16" s="6" t="s">
        <v>61</v>
      </c>
      <c r="C16" s="6" t="s">
        <v>60</v>
      </c>
      <c r="D16" s="2" t="s">
        <v>48</v>
      </c>
      <c r="E16" s="3" t="s">
        <v>55</v>
      </c>
      <c r="F16" s="3" t="s">
        <v>56</v>
      </c>
      <c r="G16" s="3" t="s">
        <v>55</v>
      </c>
      <c r="H16" s="3" t="s">
        <v>52</v>
      </c>
      <c r="I16" s="3" t="s">
        <v>51</v>
      </c>
    </row>
    <row r="17" spans="1:9" x14ac:dyDescent="0.2">
      <c r="A17" s="6" t="s">
        <v>41</v>
      </c>
      <c r="B17" s="6" t="s">
        <v>61</v>
      </c>
      <c r="C17" s="6" t="s">
        <v>60</v>
      </c>
      <c r="D17" s="2" t="s">
        <v>48</v>
      </c>
      <c r="E17" s="3" t="s">
        <v>55</v>
      </c>
      <c r="F17" s="3" t="s">
        <v>56</v>
      </c>
      <c r="G17" s="3" t="s">
        <v>51</v>
      </c>
      <c r="H17" s="3" t="s">
        <v>52</v>
      </c>
      <c r="I17" s="3" t="s">
        <v>51</v>
      </c>
    </row>
    <row r="18" spans="1:9" x14ac:dyDescent="0.2">
      <c r="A18" s="6" t="s">
        <v>42</v>
      </c>
      <c r="B18" s="6" t="s">
        <v>61</v>
      </c>
      <c r="C18" s="6" t="s">
        <v>60</v>
      </c>
      <c r="D18" s="2" t="s">
        <v>48</v>
      </c>
      <c r="E18" s="3" t="s">
        <v>55</v>
      </c>
      <c r="F18" s="3" t="s">
        <v>56</v>
      </c>
      <c r="G18" s="3" t="s">
        <v>55</v>
      </c>
      <c r="H18" s="3" t="s">
        <v>52</v>
      </c>
      <c r="I18" s="3" t="s">
        <v>51</v>
      </c>
    </row>
    <row r="19" spans="1:9" x14ac:dyDescent="0.2">
      <c r="A19" s="6" t="s">
        <v>43</v>
      </c>
      <c r="B19" s="6" t="s">
        <v>61</v>
      </c>
      <c r="C19" s="6" t="s">
        <v>60</v>
      </c>
      <c r="D19" s="2" t="s">
        <v>48</v>
      </c>
      <c r="E19" s="3" t="s">
        <v>55</v>
      </c>
      <c r="F19" s="3" t="s">
        <v>56</v>
      </c>
      <c r="G19" s="3" t="s">
        <v>55</v>
      </c>
      <c r="H19" s="3" t="s">
        <v>52</v>
      </c>
      <c r="I19" s="3" t="s">
        <v>51</v>
      </c>
    </row>
    <row r="1048576" spans="8:8" x14ac:dyDescent="0.2">
      <c r="H104857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H36" sqref="H36"/>
    </sheetView>
  </sheetViews>
  <sheetFormatPr baseColWidth="10" defaultColWidth="9.1640625" defaultRowHeight="15" x14ac:dyDescent="0.2"/>
  <cols>
    <col min="1" max="1" width="15.5" style="4" bestFit="1" customWidth="1"/>
    <col min="2" max="2" width="10.83203125" style="1" customWidth="1"/>
    <col min="3" max="3" width="10.5" style="1" customWidth="1"/>
    <col min="4" max="4" width="11.83203125" style="1" customWidth="1"/>
    <col min="5" max="5" width="12" style="1" customWidth="1"/>
    <col min="6" max="6" width="9.6640625" style="1" customWidth="1"/>
    <col min="7" max="16384" width="9.1640625" style="1"/>
  </cols>
  <sheetData>
    <row r="1" spans="1:6" x14ac:dyDescent="0.2">
      <c r="A1" s="6" t="s">
        <v>0</v>
      </c>
      <c r="B1" s="6" t="s">
        <v>15</v>
      </c>
      <c r="C1" s="6" t="s">
        <v>9</v>
      </c>
      <c r="D1" s="6" t="s">
        <v>35</v>
      </c>
      <c r="E1" s="6" t="s">
        <v>36</v>
      </c>
      <c r="F1" s="6" t="s">
        <v>8</v>
      </c>
    </row>
    <row r="2" spans="1:6" x14ac:dyDescent="0.2">
      <c r="A2" s="6" t="s">
        <v>18</v>
      </c>
      <c r="B2" s="8">
        <v>24</v>
      </c>
      <c r="C2" s="5">
        <v>10</v>
      </c>
      <c r="D2" s="8">
        <v>24</v>
      </c>
      <c r="E2" s="5">
        <v>10</v>
      </c>
      <c r="F2" s="5">
        <v>10</v>
      </c>
    </row>
    <row r="3" spans="1:6" x14ac:dyDescent="0.2">
      <c r="A3" s="6" t="s">
        <v>19</v>
      </c>
      <c r="B3" s="8">
        <v>24</v>
      </c>
      <c r="C3" s="5">
        <v>10</v>
      </c>
      <c r="D3" s="8">
        <v>24</v>
      </c>
      <c r="E3" s="5">
        <v>10</v>
      </c>
      <c r="F3" s="5">
        <v>10</v>
      </c>
    </row>
    <row r="4" spans="1:6" x14ac:dyDescent="0.2">
      <c r="A4" s="7" t="s">
        <v>20</v>
      </c>
      <c r="B4" s="8">
        <v>24</v>
      </c>
      <c r="C4" s="5">
        <v>10</v>
      </c>
      <c r="D4" s="8">
        <v>24</v>
      </c>
      <c r="E4" s="5">
        <v>10</v>
      </c>
      <c r="F4" s="8">
        <v>10</v>
      </c>
    </row>
    <row r="5" spans="1:6" x14ac:dyDescent="0.2">
      <c r="A5" s="7" t="s">
        <v>21</v>
      </c>
      <c r="B5" s="8">
        <v>24</v>
      </c>
      <c r="C5" s="5">
        <v>10</v>
      </c>
      <c r="D5" s="3">
        <v>37</v>
      </c>
      <c r="E5" s="5">
        <v>10</v>
      </c>
      <c r="F5" s="8">
        <v>10</v>
      </c>
    </row>
    <row r="6" spans="1:6" x14ac:dyDescent="0.2">
      <c r="A6" s="6" t="s">
        <v>22</v>
      </c>
      <c r="B6" s="8">
        <v>24</v>
      </c>
      <c r="C6" s="5">
        <v>10</v>
      </c>
      <c r="D6" s="3">
        <v>37</v>
      </c>
      <c r="E6" s="5">
        <v>10</v>
      </c>
      <c r="F6" s="8">
        <v>8</v>
      </c>
    </row>
    <row r="7" spans="1:6" x14ac:dyDescent="0.2">
      <c r="A7" s="6" t="s">
        <v>32</v>
      </c>
      <c r="B7" s="8">
        <v>24</v>
      </c>
      <c r="C7" s="5">
        <v>10</v>
      </c>
      <c r="D7" s="8">
        <v>24</v>
      </c>
      <c r="E7" s="5">
        <v>10</v>
      </c>
      <c r="F7" s="8">
        <v>10</v>
      </c>
    </row>
    <row r="8" spans="1:6" x14ac:dyDescent="0.2">
      <c r="A8" s="6" t="s">
        <v>23</v>
      </c>
      <c r="B8" s="8">
        <v>24</v>
      </c>
      <c r="C8" s="5">
        <v>10</v>
      </c>
      <c r="D8" s="3">
        <v>37</v>
      </c>
      <c r="E8" s="5">
        <v>10</v>
      </c>
      <c r="F8" s="8">
        <f t="shared" ref="F8" si="0">111*0.15+10*0.85</f>
        <v>25.15</v>
      </c>
    </row>
    <row r="9" spans="1:6" x14ac:dyDescent="0.2">
      <c r="A9" s="6" t="s">
        <v>24</v>
      </c>
      <c r="B9" s="8">
        <v>24</v>
      </c>
      <c r="C9" s="5">
        <v>10</v>
      </c>
      <c r="D9" s="3">
        <v>37</v>
      </c>
      <c r="E9" s="5">
        <v>10</v>
      </c>
      <c r="F9" s="8">
        <v>31</v>
      </c>
    </row>
    <row r="10" spans="1:6" x14ac:dyDescent="0.2">
      <c r="A10" s="6" t="s">
        <v>25</v>
      </c>
      <c r="B10" s="8">
        <v>24</v>
      </c>
      <c r="C10" s="5">
        <v>10</v>
      </c>
      <c r="D10" s="3">
        <v>37</v>
      </c>
      <c r="E10" s="5">
        <v>10</v>
      </c>
      <c r="F10" s="8">
        <v>8</v>
      </c>
    </row>
    <row r="11" spans="1:6" x14ac:dyDescent="0.2">
      <c r="A11" s="6" t="s">
        <v>26</v>
      </c>
      <c r="B11" s="8">
        <v>24</v>
      </c>
      <c r="C11" s="5">
        <v>10</v>
      </c>
      <c r="D11" s="8">
        <v>24</v>
      </c>
      <c r="E11" s="5">
        <v>10</v>
      </c>
      <c r="F11" s="8">
        <v>10</v>
      </c>
    </row>
    <row r="12" spans="1:6" x14ac:dyDescent="0.2">
      <c r="A12" s="6" t="s">
        <v>27</v>
      </c>
      <c r="B12" s="8">
        <v>24</v>
      </c>
      <c r="C12" s="5">
        <v>10</v>
      </c>
      <c r="D12" s="3">
        <v>37</v>
      </c>
      <c r="E12" s="5">
        <v>10</v>
      </c>
      <c r="F12" s="8">
        <v>10</v>
      </c>
    </row>
    <row r="13" spans="1:6" x14ac:dyDescent="0.2">
      <c r="A13" s="6" t="s">
        <v>28</v>
      </c>
      <c r="B13" s="8">
        <v>50</v>
      </c>
      <c r="C13" s="5">
        <v>10</v>
      </c>
      <c r="D13" s="5">
        <v>50</v>
      </c>
      <c r="E13" s="5">
        <v>10</v>
      </c>
      <c r="F13" s="8">
        <v>36</v>
      </c>
    </row>
    <row r="14" spans="1:6" x14ac:dyDescent="0.2">
      <c r="A14" s="6" t="s">
        <v>29</v>
      </c>
      <c r="B14" s="8">
        <v>24</v>
      </c>
      <c r="C14" s="5">
        <v>10</v>
      </c>
      <c r="D14" s="8">
        <v>24</v>
      </c>
      <c r="E14" s="5">
        <v>10</v>
      </c>
      <c r="F14" s="8">
        <v>36</v>
      </c>
    </row>
    <row r="15" spans="1:6" x14ac:dyDescent="0.2">
      <c r="A15" s="6" t="s">
        <v>30</v>
      </c>
      <c r="B15" s="8">
        <v>50</v>
      </c>
      <c r="C15" s="5">
        <v>10</v>
      </c>
      <c r="D15" s="5">
        <v>50</v>
      </c>
      <c r="E15" s="5">
        <v>10</v>
      </c>
      <c r="F15" s="8">
        <v>0</v>
      </c>
    </row>
    <row r="16" spans="1:6" x14ac:dyDescent="0.2">
      <c r="A16" s="6" t="s">
        <v>31</v>
      </c>
      <c r="B16" s="8">
        <v>-5</v>
      </c>
      <c r="C16" s="5">
        <v>10</v>
      </c>
      <c r="D16" s="8">
        <v>-5</v>
      </c>
      <c r="E16" s="5">
        <v>10</v>
      </c>
      <c r="F16" s="8">
        <v>0</v>
      </c>
    </row>
    <row r="17" spans="1:6" x14ac:dyDescent="0.2">
      <c r="A17" s="6" t="s">
        <v>41</v>
      </c>
      <c r="B17" s="8">
        <v>24</v>
      </c>
      <c r="C17" s="5">
        <v>10</v>
      </c>
      <c r="D17" s="3">
        <v>37</v>
      </c>
      <c r="E17" s="5">
        <v>10</v>
      </c>
      <c r="F17" s="8">
        <f>F9</f>
        <v>31</v>
      </c>
    </row>
    <row r="18" spans="1:6" x14ac:dyDescent="0.2">
      <c r="A18" s="6" t="s">
        <v>42</v>
      </c>
      <c r="B18" s="8">
        <v>24</v>
      </c>
      <c r="C18" s="5">
        <v>10</v>
      </c>
      <c r="D18" s="3">
        <v>37</v>
      </c>
      <c r="E18" s="5">
        <v>10</v>
      </c>
      <c r="F18" s="8">
        <v>10</v>
      </c>
    </row>
    <row r="19" spans="1:6" x14ac:dyDescent="0.2">
      <c r="A19" s="6" t="s">
        <v>43</v>
      </c>
      <c r="B19" s="8">
        <v>24</v>
      </c>
      <c r="C19" s="5">
        <v>10</v>
      </c>
      <c r="D19" s="3">
        <v>37</v>
      </c>
      <c r="E19" s="5">
        <v>10</v>
      </c>
      <c r="F19" s="8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zoomScalePageLayoutView="85" workbookViewId="0">
      <selection activeCell="K9" sqref="K9:K17"/>
    </sheetView>
  </sheetViews>
  <sheetFormatPr baseColWidth="10" defaultColWidth="9.1640625" defaultRowHeight="15" x14ac:dyDescent="0.2"/>
  <cols>
    <col min="1" max="1" width="15.5" style="4" bestFit="1" customWidth="1"/>
    <col min="2" max="3" width="8.5" style="1" customWidth="1"/>
    <col min="4" max="4" width="10.33203125" style="1" customWidth="1"/>
    <col min="5" max="5" width="8.1640625" style="1" bestFit="1" customWidth="1"/>
    <col min="6" max="6" width="10.5" style="1" bestFit="1" customWidth="1"/>
    <col min="7" max="7" width="9.5" style="1" bestFit="1" customWidth="1"/>
    <col min="8" max="8" width="10.5" style="1" bestFit="1" customWidth="1"/>
    <col min="9" max="9" width="11.1640625" style="1" customWidth="1"/>
    <col min="10" max="10" width="9.6640625" style="1" customWidth="1"/>
    <col min="11" max="11" width="10.5" style="1" bestFit="1" customWidth="1"/>
    <col min="12" max="16384" width="9.1640625" style="1"/>
  </cols>
  <sheetData>
    <row r="1" spans="1:11" x14ac:dyDescent="0.2">
      <c r="A1" s="6" t="s">
        <v>0</v>
      </c>
      <c r="B1" s="6" t="s">
        <v>14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33</v>
      </c>
      <c r="H1" s="6" t="s">
        <v>34</v>
      </c>
      <c r="I1" s="6" t="s">
        <v>16</v>
      </c>
      <c r="J1" s="6" t="s">
        <v>17</v>
      </c>
      <c r="K1" s="6" t="s">
        <v>62</v>
      </c>
    </row>
    <row r="2" spans="1:11" x14ac:dyDescent="0.2">
      <c r="A2" s="6" t="s">
        <v>18</v>
      </c>
      <c r="B2" s="8">
        <v>70</v>
      </c>
      <c r="C2" s="8">
        <v>80</v>
      </c>
      <c r="D2" s="8">
        <v>5.5</v>
      </c>
      <c r="E2" s="8">
        <v>10.5</v>
      </c>
      <c r="F2" s="5">
        <v>0</v>
      </c>
      <c r="G2" s="8">
        <v>0</v>
      </c>
      <c r="H2" s="5">
        <v>0</v>
      </c>
      <c r="I2" s="8">
        <v>40</v>
      </c>
      <c r="J2" s="8">
        <v>80</v>
      </c>
      <c r="K2" s="5">
        <v>0</v>
      </c>
    </row>
    <row r="3" spans="1:11" x14ac:dyDescent="0.2">
      <c r="A3" s="6" t="s">
        <v>19</v>
      </c>
      <c r="B3" s="5">
        <v>70</v>
      </c>
      <c r="C3" s="5">
        <v>80</v>
      </c>
      <c r="D3" s="5">
        <v>5.5</v>
      </c>
      <c r="E3" s="5">
        <v>10.52</v>
      </c>
      <c r="F3" s="8">
        <v>0</v>
      </c>
      <c r="G3" s="8">
        <v>0</v>
      </c>
      <c r="H3" s="5">
        <v>0</v>
      </c>
      <c r="I3" s="8">
        <v>40</v>
      </c>
      <c r="J3" s="8">
        <v>80</v>
      </c>
      <c r="K3" s="8">
        <v>0</v>
      </c>
    </row>
    <row r="4" spans="1:11" x14ac:dyDescent="0.2">
      <c r="A4" s="7" t="s">
        <v>20</v>
      </c>
      <c r="B4" s="8">
        <v>70</v>
      </c>
      <c r="C4" s="8">
        <v>80</v>
      </c>
      <c r="D4" s="8">
        <v>4.3</v>
      </c>
      <c r="E4" s="8">
        <v>3.1</v>
      </c>
      <c r="F4" s="8">
        <v>0</v>
      </c>
      <c r="G4" s="8">
        <v>0</v>
      </c>
      <c r="H4" s="5">
        <v>0</v>
      </c>
      <c r="I4" s="8">
        <v>40</v>
      </c>
      <c r="J4" s="8">
        <v>80</v>
      </c>
      <c r="K4" s="8">
        <v>0</v>
      </c>
    </row>
    <row r="5" spans="1:11" x14ac:dyDescent="0.2">
      <c r="A5" s="6" t="s">
        <v>21</v>
      </c>
      <c r="B5" s="8">
        <v>70</v>
      </c>
      <c r="C5" s="8">
        <v>80</v>
      </c>
      <c r="D5" s="8">
        <v>15</v>
      </c>
      <c r="E5" s="8">
        <v>14</v>
      </c>
      <c r="F5" s="8">
        <v>0</v>
      </c>
      <c r="G5" s="8">
        <v>0</v>
      </c>
      <c r="H5" s="5">
        <v>0</v>
      </c>
      <c r="I5" s="8">
        <v>0</v>
      </c>
      <c r="J5" s="8">
        <v>20</v>
      </c>
      <c r="K5" s="8">
        <v>0</v>
      </c>
    </row>
    <row r="6" spans="1:11" x14ac:dyDescent="0.2">
      <c r="A6" s="6" t="s">
        <v>22</v>
      </c>
      <c r="B6" s="8">
        <v>70</v>
      </c>
      <c r="C6" s="8">
        <v>90</v>
      </c>
      <c r="D6" s="8">
        <v>2</v>
      </c>
      <c r="E6" s="8">
        <v>33.299999999999997</v>
      </c>
      <c r="F6" s="8">
        <v>0</v>
      </c>
      <c r="G6" s="8">
        <v>0</v>
      </c>
      <c r="H6" s="5">
        <v>0</v>
      </c>
      <c r="I6" s="8">
        <v>2</v>
      </c>
      <c r="J6" s="8">
        <v>4</v>
      </c>
      <c r="K6" s="8">
        <v>0</v>
      </c>
    </row>
    <row r="7" spans="1:11" x14ac:dyDescent="0.2">
      <c r="A7" s="6" t="s">
        <v>32</v>
      </c>
      <c r="B7" s="8">
        <v>70</v>
      </c>
      <c r="C7" s="8">
        <v>80</v>
      </c>
      <c r="D7" s="8">
        <v>5</v>
      </c>
      <c r="E7" s="8">
        <v>9.3000000000000007</v>
      </c>
      <c r="F7" s="8">
        <v>0</v>
      </c>
      <c r="G7" s="8">
        <v>0</v>
      </c>
      <c r="H7" s="5">
        <v>0</v>
      </c>
      <c r="I7" s="8">
        <v>2</v>
      </c>
      <c r="J7" s="8">
        <v>4</v>
      </c>
      <c r="K7" s="8">
        <v>0</v>
      </c>
    </row>
    <row r="8" spans="1:11" x14ac:dyDescent="0.2">
      <c r="A8" s="6" t="s">
        <v>23</v>
      </c>
      <c r="B8" s="8">
        <v>73</v>
      </c>
      <c r="C8" s="8">
        <v>85</v>
      </c>
      <c r="D8" s="8">
        <v>31.7</v>
      </c>
      <c r="E8" s="8">
        <v>8.25</v>
      </c>
      <c r="F8" s="8">
        <v>0</v>
      </c>
      <c r="G8" s="8">
        <v>0</v>
      </c>
      <c r="H8" s="5">
        <v>0</v>
      </c>
      <c r="I8" s="8">
        <v>8</v>
      </c>
      <c r="J8" s="8">
        <v>16</v>
      </c>
      <c r="K8" s="8">
        <v>0</v>
      </c>
    </row>
    <row r="9" spans="1:11" x14ac:dyDescent="0.2">
      <c r="A9" s="6" t="s">
        <v>24</v>
      </c>
      <c r="B9" s="8">
        <v>90</v>
      </c>
      <c r="C9" s="8">
        <v>170</v>
      </c>
      <c r="D9" s="8">
        <v>20</v>
      </c>
      <c r="E9" s="8">
        <v>14.7</v>
      </c>
      <c r="F9" s="8">
        <v>16.5</v>
      </c>
      <c r="G9" s="8">
        <v>0</v>
      </c>
      <c r="H9" s="5">
        <v>0</v>
      </c>
      <c r="I9" s="8">
        <v>10</v>
      </c>
      <c r="J9" s="8">
        <v>20</v>
      </c>
      <c r="K9" s="8">
        <v>0</v>
      </c>
    </row>
    <row r="10" spans="1:11" x14ac:dyDescent="0.2">
      <c r="A10" s="6" t="s">
        <v>25</v>
      </c>
      <c r="B10" s="8">
        <v>70</v>
      </c>
      <c r="C10" s="8">
        <v>80</v>
      </c>
      <c r="D10" s="8">
        <v>16</v>
      </c>
      <c r="E10" s="8">
        <v>12</v>
      </c>
      <c r="F10" s="8">
        <v>0</v>
      </c>
      <c r="G10" s="8">
        <v>0</v>
      </c>
      <c r="H10" s="5">
        <v>0</v>
      </c>
      <c r="I10" s="8">
        <v>0</v>
      </c>
      <c r="J10" s="8">
        <v>4</v>
      </c>
      <c r="K10" s="8">
        <v>0</v>
      </c>
    </row>
    <row r="11" spans="1:11" x14ac:dyDescent="0.2">
      <c r="A11" s="6" t="s">
        <v>26</v>
      </c>
      <c r="B11" s="8">
        <v>70</v>
      </c>
      <c r="C11" s="8">
        <v>80</v>
      </c>
      <c r="D11" s="8">
        <v>8</v>
      </c>
      <c r="E11" s="8">
        <v>11</v>
      </c>
      <c r="F11" s="8">
        <v>0</v>
      </c>
      <c r="G11" s="8">
        <v>0</v>
      </c>
      <c r="H11" s="5">
        <v>0</v>
      </c>
      <c r="I11" s="8">
        <v>40</v>
      </c>
      <c r="J11" s="8">
        <v>80</v>
      </c>
      <c r="K11" s="8">
        <v>0</v>
      </c>
    </row>
    <row r="12" spans="1:11" x14ac:dyDescent="0.2">
      <c r="A12" s="6" t="s">
        <v>27</v>
      </c>
      <c r="B12" s="8">
        <v>110</v>
      </c>
      <c r="C12" s="8">
        <v>255</v>
      </c>
      <c r="D12" s="8">
        <v>2</v>
      </c>
      <c r="E12" s="8">
        <v>9.9</v>
      </c>
      <c r="F12" s="8">
        <v>0</v>
      </c>
      <c r="G12" s="8">
        <v>0</v>
      </c>
      <c r="H12" s="5">
        <v>0</v>
      </c>
      <c r="I12" s="8">
        <v>40</v>
      </c>
      <c r="J12" s="8">
        <v>80</v>
      </c>
      <c r="K12" s="8">
        <v>0</v>
      </c>
    </row>
    <row r="13" spans="1:11" x14ac:dyDescent="0.2">
      <c r="A13" s="6" t="s">
        <v>28</v>
      </c>
      <c r="B13" s="8">
        <v>70</v>
      </c>
      <c r="C13" s="8">
        <v>80</v>
      </c>
      <c r="D13" s="8">
        <v>2</v>
      </c>
      <c r="E13" s="8">
        <v>11.3</v>
      </c>
      <c r="F13" s="8">
        <v>0</v>
      </c>
      <c r="G13" s="8">
        <v>0</v>
      </c>
      <c r="H13" s="5">
        <v>0</v>
      </c>
      <c r="I13" s="8">
        <v>0</v>
      </c>
      <c r="J13" s="8">
        <v>360</v>
      </c>
      <c r="K13" s="8">
        <v>0</v>
      </c>
    </row>
    <row r="14" spans="1:11" x14ac:dyDescent="0.2">
      <c r="A14" s="6" t="s">
        <v>29</v>
      </c>
      <c r="B14" s="8">
        <v>0</v>
      </c>
      <c r="C14" s="8">
        <v>0</v>
      </c>
      <c r="D14" s="9">
        <v>0</v>
      </c>
      <c r="E14" s="8">
        <v>7.1</v>
      </c>
      <c r="F14" s="8">
        <v>0</v>
      </c>
      <c r="G14" s="8">
        <v>0</v>
      </c>
      <c r="H14" s="8">
        <v>500</v>
      </c>
      <c r="I14" s="8">
        <v>0</v>
      </c>
      <c r="J14" s="8">
        <v>0</v>
      </c>
      <c r="K14" s="8">
        <v>0</v>
      </c>
    </row>
    <row r="15" spans="1:11" x14ac:dyDescent="0.2">
      <c r="A15" s="6" t="s">
        <v>30</v>
      </c>
      <c r="B15" s="8">
        <v>0</v>
      </c>
      <c r="C15" s="8">
        <v>0</v>
      </c>
      <c r="D15" s="8">
        <v>0</v>
      </c>
      <c r="E15" s="8">
        <v>5</v>
      </c>
      <c r="F15" s="8">
        <v>0</v>
      </c>
      <c r="G15" s="8">
        <v>0</v>
      </c>
      <c r="H15" s="5">
        <v>0</v>
      </c>
      <c r="I15" s="8">
        <v>0</v>
      </c>
      <c r="J15" s="8">
        <v>0</v>
      </c>
      <c r="K15" s="8">
        <v>0</v>
      </c>
    </row>
    <row r="16" spans="1:11" x14ac:dyDescent="0.2">
      <c r="A16" s="6" t="s">
        <v>31</v>
      </c>
      <c r="B16" s="8">
        <v>0</v>
      </c>
      <c r="C16" s="8">
        <v>0</v>
      </c>
      <c r="D16" s="8">
        <v>0</v>
      </c>
      <c r="E16" s="8">
        <v>5.7</v>
      </c>
      <c r="F16" s="8">
        <v>0</v>
      </c>
      <c r="G16" s="8">
        <v>5.6</v>
      </c>
      <c r="H16" s="5">
        <v>0</v>
      </c>
      <c r="I16" s="8">
        <v>0</v>
      </c>
      <c r="J16" s="8">
        <v>0</v>
      </c>
      <c r="K16" s="8">
        <v>0</v>
      </c>
    </row>
    <row r="17" spans="1:11" x14ac:dyDescent="0.2">
      <c r="A17" s="6" t="s">
        <v>41</v>
      </c>
      <c r="B17" s="8">
        <f>B11</f>
        <v>70</v>
      </c>
      <c r="C17" s="8">
        <f>C11</f>
        <v>80</v>
      </c>
      <c r="D17" s="8">
        <v>30</v>
      </c>
      <c r="E17" s="8">
        <v>12</v>
      </c>
      <c r="F17" s="8">
        <f>F9</f>
        <v>16.5</v>
      </c>
      <c r="G17" s="8">
        <v>0</v>
      </c>
      <c r="H17" s="5">
        <v>0</v>
      </c>
      <c r="I17" s="8">
        <v>10</v>
      </c>
      <c r="J17" s="8">
        <v>20</v>
      </c>
      <c r="K17" s="8">
        <v>0</v>
      </c>
    </row>
    <row r="18" spans="1:11" x14ac:dyDescent="0.2">
      <c r="A18" s="6" t="s">
        <v>42</v>
      </c>
      <c r="B18" s="8">
        <v>70</v>
      </c>
      <c r="C18" s="8">
        <v>80</v>
      </c>
      <c r="D18" s="8">
        <v>7</v>
      </c>
      <c r="E18" s="8">
        <v>10.8</v>
      </c>
      <c r="F18" s="8">
        <v>0</v>
      </c>
      <c r="G18" s="8">
        <v>0</v>
      </c>
      <c r="H18" s="5">
        <v>0</v>
      </c>
      <c r="I18" s="8">
        <v>0</v>
      </c>
      <c r="J18" s="8">
        <v>4</v>
      </c>
      <c r="K18" s="8">
        <v>0</v>
      </c>
    </row>
    <row r="19" spans="1:11" x14ac:dyDescent="0.2">
      <c r="A19" s="6" t="s">
        <v>43</v>
      </c>
      <c r="B19" s="8">
        <v>70</v>
      </c>
      <c r="C19" s="8">
        <v>80</v>
      </c>
      <c r="D19" s="8">
        <v>2</v>
      </c>
      <c r="E19" s="8">
        <v>6.9</v>
      </c>
      <c r="F19" s="8">
        <v>0</v>
      </c>
      <c r="G19" s="8">
        <v>0</v>
      </c>
      <c r="H19" s="5">
        <v>0</v>
      </c>
      <c r="I19" s="8">
        <v>0</v>
      </c>
      <c r="J19" s="8">
        <v>4</v>
      </c>
      <c r="K19" s="8">
        <v>0</v>
      </c>
    </row>
    <row r="22" spans="1:11" x14ac:dyDescent="0.2">
      <c r="G2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2017-06-19T16:26:02Z</dcterms:modified>
</cp:coreProperties>
</file>