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l2\AppData\Roaming\ESRI\Desktop10.4\ArcToolbox\My Toolboxes\cea\databases\CH\Archetypes\"/>
    </mc:Choice>
  </mc:AlternateContent>
  <bookViews>
    <workbookView xWindow="0" yWindow="465" windowWidth="28800" windowHeight="16140" tabRatio="785" activeTab="6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3" l="1"/>
  <c r="D192" i="3"/>
  <c r="D191" i="3"/>
  <c r="D190" i="3"/>
  <c r="D189" i="3"/>
  <c r="D188" i="3"/>
  <c r="D187" i="3"/>
  <c r="D186" i="3"/>
  <c r="D185" i="3"/>
  <c r="D184" i="3"/>
  <c r="D183" i="3"/>
  <c r="D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G193" i="2"/>
  <c r="G192" i="2"/>
  <c r="G191" i="2"/>
  <c r="G190" i="2"/>
  <c r="G189" i="2"/>
  <c r="G188" i="2"/>
  <c r="G187" i="2"/>
  <c r="G186" i="2"/>
  <c r="H193" i="2"/>
  <c r="H192" i="2"/>
  <c r="H191" i="2"/>
  <c r="H190" i="2"/>
  <c r="H189" i="2"/>
  <c r="H188" i="2"/>
  <c r="H187" i="2"/>
  <c r="H186" i="2"/>
  <c r="I193" i="2"/>
  <c r="I192" i="2"/>
  <c r="I191" i="2"/>
  <c r="I190" i="2"/>
  <c r="I189" i="2"/>
  <c r="I188" i="2"/>
  <c r="I187" i="2"/>
  <c r="I186" i="2"/>
  <c r="J193" i="2"/>
  <c r="J192" i="2"/>
  <c r="J191" i="2"/>
  <c r="J190" i="2"/>
  <c r="J189" i="2"/>
  <c r="J188" i="2"/>
  <c r="J187" i="2"/>
  <c r="J186" i="2"/>
  <c r="F193" i="2"/>
  <c r="F205" i="2"/>
  <c r="F192" i="2"/>
  <c r="F204" i="2"/>
  <c r="F191" i="2"/>
  <c r="F203" i="2"/>
  <c r="F190" i="2"/>
  <c r="F202" i="2"/>
  <c r="F189" i="2"/>
  <c r="F201" i="2"/>
  <c r="F188" i="2"/>
  <c r="F200" i="2"/>
  <c r="F187" i="2"/>
  <c r="F199" i="2"/>
  <c r="F186" i="2"/>
  <c r="F198" i="2"/>
  <c r="F185" i="2"/>
  <c r="F197" i="2"/>
  <c r="F184" i="2"/>
  <c r="F196" i="2"/>
  <c r="F183" i="2"/>
  <c r="F195" i="2"/>
  <c r="F182" i="2"/>
  <c r="F194" i="2"/>
  <c r="E193" i="2"/>
  <c r="E205" i="2"/>
  <c r="D193" i="2"/>
  <c r="D205" i="2"/>
  <c r="E192" i="2"/>
  <c r="E204" i="2"/>
  <c r="D192" i="2"/>
  <c r="D204" i="2"/>
  <c r="E191" i="2"/>
  <c r="E203" i="2"/>
  <c r="D191" i="2"/>
  <c r="D203" i="2"/>
  <c r="E190" i="2"/>
  <c r="E202" i="2"/>
  <c r="D190" i="2"/>
  <c r="D202" i="2"/>
  <c r="E189" i="2"/>
  <c r="E201" i="2"/>
  <c r="D189" i="2"/>
  <c r="D201" i="2"/>
  <c r="E188" i="2"/>
  <c r="E200" i="2"/>
  <c r="D188" i="2"/>
  <c r="D200" i="2"/>
  <c r="E187" i="2"/>
  <c r="E199" i="2"/>
  <c r="D187" i="2"/>
  <c r="D199" i="2"/>
  <c r="E186" i="2"/>
  <c r="E198" i="2"/>
  <c r="D186" i="2"/>
  <c r="D198" i="2"/>
  <c r="E185" i="2"/>
  <c r="E197" i="2"/>
  <c r="D185" i="2"/>
  <c r="D197" i="2"/>
  <c r="E184" i="2"/>
  <c r="E196" i="2"/>
  <c r="D184" i="2"/>
  <c r="D196" i="2"/>
  <c r="E183" i="2"/>
  <c r="E195" i="2"/>
  <c r="D183" i="2"/>
  <c r="D195" i="2"/>
  <c r="E182" i="2"/>
  <c r="E194" i="2"/>
  <c r="D182" i="2"/>
  <c r="D194" i="2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<sst xmlns="http://schemas.openxmlformats.org/spreadsheetml/2006/main" count="5225" uniqueCount="320">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</sst>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workbookViewId="0">
      <pane xSplit="3" ySplit="1" topLeftCell="G194" activePane="bottomRight" state="frozen"/>
      <selection pane="topRight" activeCell="D1" sqref="D1"/>
      <selection pane="bottomLeft" activeCell="A2" sqref="A2"/>
      <selection pane="bottomRight" activeCell="I207" sqref="I207"/>
    </sheetView>
  </sheetViews>
  <sheetFormatPr defaultColWidth="9.140625" defaultRowHeight="15" x14ac:dyDescent="0.25"/>
  <cols>
    <col min="1" max="1" width="18.140625" style="15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42578125" style="4" bestFit="1" customWidth="1"/>
    <col min="6" max="9" width="10.7109375" style="1" bestFit="1" customWidth="1"/>
    <col min="10" max="12" width="12.42578125" style="4" bestFit="1" customWidth="1"/>
    <col min="13" max="16384" width="9.140625" style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10</v>
      </c>
      <c r="E1" s="11" t="s">
        <v>11</v>
      </c>
      <c r="F1" s="11" t="s">
        <v>225</v>
      </c>
      <c r="G1" s="11" t="s">
        <v>273</v>
      </c>
      <c r="H1" s="11" t="s">
        <v>274</v>
      </c>
      <c r="I1" s="11" t="s">
        <v>275</v>
      </c>
      <c r="J1" s="11" t="s">
        <v>276</v>
      </c>
      <c r="K1" s="11" t="s">
        <v>278</v>
      </c>
      <c r="L1" s="11" t="s">
        <v>277</v>
      </c>
    </row>
    <row r="2" spans="1:14" x14ac:dyDescent="0.25">
      <c r="A2" s="11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8">
        <v>40</v>
      </c>
      <c r="G2" s="9">
        <v>3</v>
      </c>
      <c r="H2" s="9">
        <v>0.9</v>
      </c>
      <c r="I2" s="8">
        <v>1</v>
      </c>
      <c r="J2" s="3" t="s">
        <v>18</v>
      </c>
      <c r="K2" s="3" t="s">
        <v>20</v>
      </c>
      <c r="L2" s="3" t="s">
        <v>20</v>
      </c>
      <c r="N2" s="17"/>
    </row>
    <row r="3" spans="1:14" x14ac:dyDescent="0.25">
      <c r="A3" s="11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8">
        <v>40</v>
      </c>
      <c r="G3" s="9">
        <v>3</v>
      </c>
      <c r="H3" s="9">
        <v>0.9</v>
      </c>
      <c r="I3" s="8">
        <v>1</v>
      </c>
      <c r="J3" s="3" t="s">
        <v>18</v>
      </c>
      <c r="K3" s="3" t="s">
        <v>20</v>
      </c>
      <c r="L3" s="3" t="s">
        <v>279</v>
      </c>
      <c r="N3" s="17"/>
    </row>
    <row r="4" spans="1:14" x14ac:dyDescent="0.25">
      <c r="A4" s="11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8">
        <v>40</v>
      </c>
      <c r="G4" s="9">
        <v>3</v>
      </c>
      <c r="H4" s="9">
        <v>0.9</v>
      </c>
      <c r="I4" s="8">
        <v>1</v>
      </c>
      <c r="J4" s="3" t="s">
        <v>18</v>
      </c>
      <c r="K4" s="3" t="s">
        <v>20</v>
      </c>
      <c r="L4" s="3" t="s">
        <v>279</v>
      </c>
      <c r="N4" s="17"/>
    </row>
    <row r="5" spans="1:14" x14ac:dyDescent="0.25">
      <c r="A5" s="11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8">
        <v>40</v>
      </c>
      <c r="G5" s="9">
        <v>3</v>
      </c>
      <c r="H5" s="9">
        <v>0.9</v>
      </c>
      <c r="I5" s="8">
        <v>1</v>
      </c>
      <c r="J5" s="3" t="s">
        <v>20</v>
      </c>
      <c r="K5" s="3" t="s">
        <v>18</v>
      </c>
      <c r="L5" s="3" t="s">
        <v>279</v>
      </c>
      <c r="N5" s="17"/>
    </row>
    <row r="6" spans="1:14" x14ac:dyDescent="0.25">
      <c r="A6" s="11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8">
        <v>40</v>
      </c>
      <c r="G6" s="9">
        <v>2</v>
      </c>
      <c r="H6" s="9">
        <v>0.9</v>
      </c>
      <c r="I6" s="8">
        <v>1</v>
      </c>
      <c r="J6" s="3" t="s">
        <v>20</v>
      </c>
      <c r="K6" s="3" t="s">
        <v>25</v>
      </c>
      <c r="L6" s="3" t="s">
        <v>279</v>
      </c>
    </row>
    <row r="7" spans="1:14" x14ac:dyDescent="0.25">
      <c r="A7" s="11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8">
        <v>40</v>
      </c>
      <c r="G7" s="9">
        <v>1</v>
      </c>
      <c r="H7" s="9">
        <v>0.9</v>
      </c>
      <c r="I7" s="8">
        <v>1</v>
      </c>
      <c r="J7" s="3" t="s">
        <v>25</v>
      </c>
      <c r="K7" s="3" t="s">
        <v>25</v>
      </c>
      <c r="L7" s="3" t="s">
        <v>279</v>
      </c>
    </row>
    <row r="8" spans="1:14" x14ac:dyDescent="0.25">
      <c r="A8" s="11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8">
        <v>40</v>
      </c>
      <c r="G8" s="9">
        <v>2</v>
      </c>
      <c r="H8" s="9">
        <v>0.9</v>
      </c>
      <c r="I8" s="8">
        <v>1</v>
      </c>
      <c r="J8" s="3" t="s">
        <v>18</v>
      </c>
      <c r="K8" s="3" t="s">
        <v>20</v>
      </c>
      <c r="L8" s="3" t="s">
        <v>20</v>
      </c>
    </row>
    <row r="9" spans="1:14" x14ac:dyDescent="0.25">
      <c r="A9" s="11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8">
        <v>40</v>
      </c>
      <c r="G9" s="9">
        <v>2</v>
      </c>
      <c r="H9" s="9">
        <v>0.9</v>
      </c>
      <c r="I9" s="8">
        <v>1</v>
      </c>
      <c r="J9" s="3" t="s">
        <v>18</v>
      </c>
      <c r="K9" s="3" t="s">
        <v>20</v>
      </c>
      <c r="L9" s="3" t="s">
        <v>279</v>
      </c>
    </row>
    <row r="10" spans="1:14" x14ac:dyDescent="0.25">
      <c r="A10" s="11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8">
        <v>40</v>
      </c>
      <c r="G10" s="9">
        <v>2</v>
      </c>
      <c r="H10" s="9">
        <v>0.9</v>
      </c>
      <c r="I10" s="8">
        <v>1</v>
      </c>
      <c r="J10" s="3" t="s">
        <v>18</v>
      </c>
      <c r="K10" s="3" t="s">
        <v>20</v>
      </c>
      <c r="L10" s="3" t="s">
        <v>279</v>
      </c>
    </row>
    <row r="11" spans="1:14" x14ac:dyDescent="0.25">
      <c r="A11" s="11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8">
        <v>40</v>
      </c>
      <c r="G11" s="9">
        <v>2</v>
      </c>
      <c r="H11" s="9">
        <v>0.9</v>
      </c>
      <c r="I11" s="8">
        <v>1</v>
      </c>
      <c r="J11" s="3" t="s">
        <v>20</v>
      </c>
      <c r="K11" s="3" t="s">
        <v>18</v>
      </c>
      <c r="L11" s="3" t="s">
        <v>279</v>
      </c>
    </row>
    <row r="12" spans="1:14" x14ac:dyDescent="0.25">
      <c r="A12" s="11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8">
        <v>40</v>
      </c>
      <c r="G12" s="9">
        <v>2</v>
      </c>
      <c r="H12" s="9">
        <v>0.9</v>
      </c>
      <c r="I12" s="8">
        <v>1</v>
      </c>
      <c r="J12" s="3" t="s">
        <v>20</v>
      </c>
      <c r="K12" s="3" t="s">
        <v>25</v>
      </c>
      <c r="L12" s="3" t="s">
        <v>279</v>
      </c>
    </row>
    <row r="13" spans="1:14" x14ac:dyDescent="0.25">
      <c r="A13" s="11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8">
        <v>40</v>
      </c>
      <c r="G13" s="9">
        <v>1</v>
      </c>
      <c r="H13" s="9">
        <v>0.9</v>
      </c>
      <c r="I13" s="8">
        <v>1</v>
      </c>
      <c r="J13" s="3" t="s">
        <v>25</v>
      </c>
      <c r="K13" s="3" t="s">
        <v>25</v>
      </c>
      <c r="L13" s="3" t="s">
        <v>279</v>
      </c>
    </row>
    <row r="14" spans="1:14" x14ac:dyDescent="0.25">
      <c r="A14" s="11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8">
        <v>60</v>
      </c>
      <c r="G14" s="9">
        <v>3</v>
      </c>
      <c r="H14" s="9">
        <v>0.9</v>
      </c>
      <c r="I14" s="8">
        <v>1</v>
      </c>
      <c r="J14" s="3" t="s">
        <v>18</v>
      </c>
      <c r="K14" s="3" t="s">
        <v>20</v>
      </c>
      <c r="L14" s="3" t="s">
        <v>20</v>
      </c>
    </row>
    <row r="15" spans="1:14" x14ac:dyDescent="0.25">
      <c r="A15" s="11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8">
        <v>60</v>
      </c>
      <c r="G15" s="9">
        <v>3</v>
      </c>
      <c r="H15" s="9">
        <v>0.9</v>
      </c>
      <c r="I15" s="8">
        <v>1</v>
      </c>
      <c r="J15" s="3" t="s">
        <v>18</v>
      </c>
      <c r="K15" s="3" t="s">
        <v>20</v>
      </c>
      <c r="L15" s="3" t="s">
        <v>25</v>
      </c>
    </row>
    <row r="16" spans="1:14" x14ac:dyDescent="0.25">
      <c r="A16" s="11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8">
        <v>60</v>
      </c>
      <c r="G16" s="9">
        <v>3</v>
      </c>
      <c r="H16" s="9">
        <v>0.9</v>
      </c>
      <c r="I16" s="8">
        <v>1</v>
      </c>
      <c r="J16" s="3" t="s">
        <v>18</v>
      </c>
      <c r="K16" s="3" t="s">
        <v>20</v>
      </c>
      <c r="L16" s="3" t="s">
        <v>25</v>
      </c>
    </row>
    <row r="17" spans="1:12" x14ac:dyDescent="0.25">
      <c r="A17" s="11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8">
        <v>60</v>
      </c>
      <c r="G17" s="9">
        <v>3</v>
      </c>
      <c r="H17" s="9">
        <v>0.9</v>
      </c>
      <c r="I17" s="8">
        <v>1</v>
      </c>
      <c r="J17" s="3" t="s">
        <v>20</v>
      </c>
      <c r="K17" s="3" t="s">
        <v>20</v>
      </c>
      <c r="L17" s="3" t="s">
        <v>25</v>
      </c>
    </row>
    <row r="18" spans="1:12" x14ac:dyDescent="0.25">
      <c r="A18" s="11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8">
        <v>60</v>
      </c>
      <c r="G18" s="9">
        <v>2</v>
      </c>
      <c r="H18" s="9">
        <v>0.9</v>
      </c>
      <c r="I18" s="8">
        <v>1</v>
      </c>
      <c r="J18" s="3" t="s">
        <v>20</v>
      </c>
      <c r="K18" s="3" t="s">
        <v>20</v>
      </c>
      <c r="L18" s="3" t="s">
        <v>25</v>
      </c>
    </row>
    <row r="19" spans="1:12" x14ac:dyDescent="0.25">
      <c r="A19" s="11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8">
        <v>60</v>
      </c>
      <c r="G19" s="9">
        <v>1</v>
      </c>
      <c r="H19" s="9">
        <v>0.9</v>
      </c>
      <c r="I19" s="8">
        <v>1</v>
      </c>
      <c r="J19" s="3" t="s">
        <v>25</v>
      </c>
      <c r="K19" s="3" t="s">
        <v>20</v>
      </c>
      <c r="L19" s="3" t="s">
        <v>25</v>
      </c>
    </row>
    <row r="20" spans="1:12" x14ac:dyDescent="0.25">
      <c r="A20" s="11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8">
        <v>60</v>
      </c>
      <c r="G20" s="9">
        <v>2</v>
      </c>
      <c r="H20" s="9">
        <v>0.9</v>
      </c>
      <c r="I20" s="8">
        <v>1</v>
      </c>
      <c r="J20" s="3" t="s">
        <v>18</v>
      </c>
      <c r="K20" s="3" t="s">
        <v>20</v>
      </c>
      <c r="L20" s="3" t="s">
        <v>20</v>
      </c>
    </row>
    <row r="21" spans="1:12" x14ac:dyDescent="0.25">
      <c r="A21" s="11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8">
        <v>60</v>
      </c>
      <c r="G21" s="9">
        <v>2</v>
      </c>
      <c r="H21" s="9">
        <v>0.9</v>
      </c>
      <c r="I21" s="8">
        <v>1</v>
      </c>
      <c r="J21" s="3" t="s">
        <v>18</v>
      </c>
      <c r="K21" s="3" t="s">
        <v>20</v>
      </c>
      <c r="L21" s="3" t="s">
        <v>25</v>
      </c>
    </row>
    <row r="22" spans="1:12" x14ac:dyDescent="0.25">
      <c r="A22" s="11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8">
        <v>60</v>
      </c>
      <c r="G22" s="9">
        <v>2</v>
      </c>
      <c r="H22" s="9">
        <v>0.9</v>
      </c>
      <c r="I22" s="8">
        <v>1</v>
      </c>
      <c r="J22" s="3" t="s">
        <v>18</v>
      </c>
      <c r="K22" s="3" t="s">
        <v>20</v>
      </c>
      <c r="L22" s="3" t="s">
        <v>25</v>
      </c>
    </row>
    <row r="23" spans="1:12" x14ac:dyDescent="0.25">
      <c r="A23" s="11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8">
        <v>60</v>
      </c>
      <c r="G23" s="9">
        <v>2</v>
      </c>
      <c r="H23" s="9">
        <v>0.9</v>
      </c>
      <c r="I23" s="8">
        <v>1</v>
      </c>
      <c r="J23" s="3" t="s">
        <v>20</v>
      </c>
      <c r="K23" s="3" t="s">
        <v>20</v>
      </c>
      <c r="L23" s="3" t="s">
        <v>25</v>
      </c>
    </row>
    <row r="24" spans="1:12" x14ac:dyDescent="0.25">
      <c r="A24" s="11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8">
        <v>60</v>
      </c>
      <c r="G24" s="9">
        <v>2</v>
      </c>
      <c r="H24" s="9">
        <v>0.9</v>
      </c>
      <c r="I24" s="8">
        <v>1</v>
      </c>
      <c r="J24" s="3" t="s">
        <v>20</v>
      </c>
      <c r="K24" s="3" t="s">
        <v>20</v>
      </c>
      <c r="L24" s="3" t="s">
        <v>25</v>
      </c>
    </row>
    <row r="25" spans="1:12" x14ac:dyDescent="0.25">
      <c r="A25" s="11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8">
        <v>60</v>
      </c>
      <c r="G25" s="9">
        <v>1</v>
      </c>
      <c r="H25" s="9">
        <v>0.9</v>
      </c>
      <c r="I25" s="8">
        <v>1</v>
      </c>
      <c r="J25" s="3" t="s">
        <v>25</v>
      </c>
      <c r="K25" s="3" t="s">
        <v>20</v>
      </c>
      <c r="L25" s="3" t="s">
        <v>25</v>
      </c>
    </row>
    <row r="26" spans="1:12" x14ac:dyDescent="0.25">
      <c r="A26" s="11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0">
        <f>10*0.9+0.1*5</f>
        <v>9.5</v>
      </c>
      <c r="G26" s="16">
        <v>6</v>
      </c>
      <c r="H26" s="9">
        <v>0.5</v>
      </c>
      <c r="I26" s="8">
        <v>0</v>
      </c>
      <c r="J26" s="3" t="s">
        <v>18</v>
      </c>
      <c r="K26" s="3" t="s">
        <v>20</v>
      </c>
      <c r="L26" s="3" t="s">
        <v>20</v>
      </c>
    </row>
    <row r="27" spans="1:12" x14ac:dyDescent="0.25">
      <c r="A27" s="11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0">
        <f t="shared" ref="F27:F37" si="0">10*0.9+0.1*5</f>
        <v>9.5</v>
      </c>
      <c r="G27" s="16">
        <v>6</v>
      </c>
      <c r="H27" s="9">
        <v>0.5</v>
      </c>
      <c r="I27" s="8">
        <v>0</v>
      </c>
      <c r="J27" s="3" t="s">
        <v>18</v>
      </c>
      <c r="K27" s="3" t="s">
        <v>20</v>
      </c>
      <c r="L27" s="3" t="s">
        <v>279</v>
      </c>
    </row>
    <row r="28" spans="1:12" x14ac:dyDescent="0.25">
      <c r="A28" s="11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0">
        <f t="shared" si="0"/>
        <v>9.5</v>
      </c>
      <c r="G28" s="16">
        <v>6</v>
      </c>
      <c r="H28" s="9">
        <v>0.5</v>
      </c>
      <c r="I28" s="8">
        <v>0</v>
      </c>
      <c r="J28" s="3" t="s">
        <v>18</v>
      </c>
      <c r="K28" s="3" t="s">
        <v>20</v>
      </c>
      <c r="L28" s="3" t="s">
        <v>279</v>
      </c>
    </row>
    <row r="29" spans="1:12" x14ac:dyDescent="0.25">
      <c r="A29" s="11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0">
        <f t="shared" si="0"/>
        <v>9.5</v>
      </c>
      <c r="G29" s="16">
        <v>4</v>
      </c>
      <c r="H29" s="9">
        <v>0.5</v>
      </c>
      <c r="I29" s="8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1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0">
        <f t="shared" si="0"/>
        <v>9.5</v>
      </c>
      <c r="G30" s="16">
        <v>2</v>
      </c>
      <c r="H30" s="9">
        <v>0.5</v>
      </c>
      <c r="I30" s="8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1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0">
        <f t="shared" si="0"/>
        <v>9.5</v>
      </c>
      <c r="G31" s="16">
        <v>1</v>
      </c>
      <c r="H31" s="9">
        <v>0.5</v>
      </c>
      <c r="I31" s="8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1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0">
        <f t="shared" si="0"/>
        <v>9.5</v>
      </c>
      <c r="G32" s="16">
        <v>2</v>
      </c>
      <c r="H32" s="9">
        <v>0.5</v>
      </c>
      <c r="I32" s="8">
        <v>0</v>
      </c>
      <c r="J32" s="3" t="s">
        <v>18</v>
      </c>
      <c r="K32" s="3" t="s">
        <v>20</v>
      </c>
      <c r="L32" s="3" t="s">
        <v>20</v>
      </c>
    </row>
    <row r="33" spans="1:12" x14ac:dyDescent="0.25">
      <c r="A33" s="11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0">
        <f t="shared" si="0"/>
        <v>9.5</v>
      </c>
      <c r="G33" s="16">
        <v>2</v>
      </c>
      <c r="H33" s="9">
        <v>0.5</v>
      </c>
      <c r="I33" s="8">
        <v>0</v>
      </c>
      <c r="J33" s="3" t="s">
        <v>18</v>
      </c>
      <c r="K33" s="3" t="s">
        <v>20</v>
      </c>
      <c r="L33" s="3" t="s">
        <v>279</v>
      </c>
    </row>
    <row r="34" spans="1:12" x14ac:dyDescent="0.25">
      <c r="A34" s="11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0">
        <f t="shared" si="0"/>
        <v>9.5</v>
      </c>
      <c r="G34" s="16">
        <v>2</v>
      </c>
      <c r="H34" s="9">
        <v>0.5</v>
      </c>
      <c r="I34" s="8">
        <v>0</v>
      </c>
      <c r="J34" s="3" t="s">
        <v>18</v>
      </c>
      <c r="K34" s="3" t="s">
        <v>20</v>
      </c>
      <c r="L34" s="3" t="s">
        <v>279</v>
      </c>
    </row>
    <row r="35" spans="1:12" x14ac:dyDescent="0.25">
      <c r="A35" s="11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0">
        <f t="shared" si="0"/>
        <v>9.5</v>
      </c>
      <c r="G35" s="16">
        <v>2</v>
      </c>
      <c r="H35" s="9">
        <v>0.5</v>
      </c>
      <c r="I35" s="8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1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0">
        <f t="shared" si="0"/>
        <v>9.5</v>
      </c>
      <c r="G36" s="16">
        <v>2</v>
      </c>
      <c r="H36" s="9">
        <v>0.5</v>
      </c>
      <c r="I36" s="8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1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0">
        <f t="shared" si="0"/>
        <v>9.5</v>
      </c>
      <c r="G37" s="16">
        <v>1</v>
      </c>
      <c r="H37" s="9">
        <v>0.5</v>
      </c>
      <c r="I37" s="8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1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3">
        <v>6</v>
      </c>
      <c r="H38" s="9">
        <v>0.5</v>
      </c>
      <c r="I38" s="8">
        <v>0</v>
      </c>
      <c r="J38" s="3" t="s">
        <v>18</v>
      </c>
      <c r="K38" s="3" t="s">
        <v>20</v>
      </c>
      <c r="L38" s="3" t="s">
        <v>20</v>
      </c>
    </row>
    <row r="39" spans="1:12" x14ac:dyDescent="0.25">
      <c r="A39" s="11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3">
        <v>6</v>
      </c>
      <c r="H39" s="9">
        <v>0.5</v>
      </c>
      <c r="I39" s="8">
        <v>0</v>
      </c>
      <c r="J39" s="3" t="s">
        <v>18</v>
      </c>
      <c r="K39" s="3" t="s">
        <v>20</v>
      </c>
      <c r="L39" s="3" t="s">
        <v>279</v>
      </c>
    </row>
    <row r="40" spans="1:12" x14ac:dyDescent="0.25">
      <c r="A40" s="11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3">
        <v>6</v>
      </c>
      <c r="H40" s="9">
        <v>0.5</v>
      </c>
      <c r="I40" s="8">
        <v>0</v>
      </c>
      <c r="J40" s="3" t="s">
        <v>18</v>
      </c>
      <c r="K40" s="3" t="s">
        <v>20</v>
      </c>
      <c r="L40" s="3" t="s">
        <v>279</v>
      </c>
    </row>
    <row r="41" spans="1:12" x14ac:dyDescent="0.25">
      <c r="A41" s="11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3">
        <v>6</v>
      </c>
      <c r="H41" s="9">
        <v>0.5</v>
      </c>
      <c r="I41" s="8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1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3">
        <v>2</v>
      </c>
      <c r="H42" s="9">
        <v>0.5</v>
      </c>
      <c r="I42" s="8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1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3">
        <v>1</v>
      </c>
      <c r="H43" s="9">
        <v>0.5</v>
      </c>
      <c r="I43" s="8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1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3">
        <v>2</v>
      </c>
      <c r="H44" s="9">
        <v>0.5</v>
      </c>
      <c r="I44" s="8">
        <v>0</v>
      </c>
      <c r="J44" s="3" t="s">
        <v>18</v>
      </c>
      <c r="K44" s="3" t="s">
        <v>20</v>
      </c>
      <c r="L44" s="3" t="s">
        <v>20</v>
      </c>
    </row>
    <row r="45" spans="1:12" x14ac:dyDescent="0.25">
      <c r="A45" s="11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3">
        <v>2</v>
      </c>
      <c r="H45" s="9">
        <v>0.5</v>
      </c>
      <c r="I45" s="8">
        <v>0</v>
      </c>
      <c r="J45" s="3" t="s">
        <v>18</v>
      </c>
      <c r="K45" s="3" t="s">
        <v>20</v>
      </c>
      <c r="L45" s="3" t="s">
        <v>279</v>
      </c>
    </row>
    <row r="46" spans="1:12" x14ac:dyDescent="0.25">
      <c r="A46" s="11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3">
        <v>2</v>
      </c>
      <c r="H46" s="9">
        <v>0.5</v>
      </c>
      <c r="I46" s="8">
        <v>0</v>
      </c>
      <c r="J46" s="3" t="s">
        <v>18</v>
      </c>
      <c r="K46" s="3" t="s">
        <v>20</v>
      </c>
      <c r="L46" s="3" t="s">
        <v>279</v>
      </c>
    </row>
    <row r="47" spans="1:12" x14ac:dyDescent="0.25">
      <c r="A47" s="11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3">
        <v>2</v>
      </c>
      <c r="H47" s="9">
        <v>0.5</v>
      </c>
      <c r="I47" s="8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1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3">
        <v>2</v>
      </c>
      <c r="H48" s="9">
        <v>0.5</v>
      </c>
      <c r="I48" s="8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1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3">
        <v>1</v>
      </c>
      <c r="H49" s="9">
        <v>0.5</v>
      </c>
      <c r="I49" s="8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1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3">
        <v>6</v>
      </c>
      <c r="H50" s="9">
        <v>0.5</v>
      </c>
      <c r="I50" s="8">
        <v>1</v>
      </c>
      <c r="J50" s="3" t="s">
        <v>18</v>
      </c>
      <c r="K50" s="3" t="s">
        <v>20</v>
      </c>
      <c r="L50" s="3" t="s">
        <v>20</v>
      </c>
    </row>
    <row r="51" spans="1:12" x14ac:dyDescent="0.25">
      <c r="A51" s="11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3">
        <v>6</v>
      </c>
      <c r="H51" s="9">
        <v>0.5</v>
      </c>
      <c r="I51" s="8">
        <v>1</v>
      </c>
      <c r="J51" s="3" t="s">
        <v>18</v>
      </c>
      <c r="K51" s="3" t="s">
        <v>20</v>
      </c>
      <c r="L51" s="3" t="s">
        <v>279</v>
      </c>
    </row>
    <row r="52" spans="1:12" x14ac:dyDescent="0.25">
      <c r="A52" s="11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3">
        <v>6</v>
      </c>
      <c r="H52" s="9">
        <v>0.5</v>
      </c>
      <c r="I52" s="8">
        <v>1</v>
      </c>
      <c r="J52" s="3" t="s">
        <v>18</v>
      </c>
      <c r="K52" s="3" t="s">
        <v>20</v>
      </c>
      <c r="L52" s="3" t="s">
        <v>279</v>
      </c>
    </row>
    <row r="53" spans="1:12" x14ac:dyDescent="0.25">
      <c r="A53" s="11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3">
        <v>6</v>
      </c>
      <c r="H53" s="9">
        <v>0.5</v>
      </c>
      <c r="I53" s="8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1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3">
        <v>2</v>
      </c>
      <c r="H54" s="9">
        <v>0.5</v>
      </c>
      <c r="I54" s="8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1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3">
        <v>1</v>
      </c>
      <c r="H55" s="9">
        <v>0.5</v>
      </c>
      <c r="I55" s="8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1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3">
        <v>2</v>
      </c>
      <c r="H56" s="9">
        <v>0.5</v>
      </c>
      <c r="I56" s="8">
        <v>1</v>
      </c>
      <c r="J56" s="3" t="s">
        <v>18</v>
      </c>
      <c r="K56" s="3" t="s">
        <v>20</v>
      </c>
      <c r="L56" s="3" t="s">
        <v>20</v>
      </c>
    </row>
    <row r="57" spans="1:12" x14ac:dyDescent="0.25">
      <c r="A57" s="11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3">
        <v>2</v>
      </c>
      <c r="H57" s="9">
        <v>0.5</v>
      </c>
      <c r="I57" s="8">
        <v>1</v>
      </c>
      <c r="J57" s="3" t="s">
        <v>18</v>
      </c>
      <c r="K57" s="3" t="s">
        <v>20</v>
      </c>
      <c r="L57" s="3" t="s">
        <v>279</v>
      </c>
    </row>
    <row r="58" spans="1:12" x14ac:dyDescent="0.25">
      <c r="A58" s="11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3">
        <v>2</v>
      </c>
      <c r="H58" s="9">
        <v>0.5</v>
      </c>
      <c r="I58" s="8">
        <v>1</v>
      </c>
      <c r="J58" s="3" t="s">
        <v>18</v>
      </c>
      <c r="K58" s="3" t="s">
        <v>20</v>
      </c>
      <c r="L58" s="3" t="s">
        <v>279</v>
      </c>
    </row>
    <row r="59" spans="1:12" x14ac:dyDescent="0.25">
      <c r="A59" s="11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3">
        <v>2</v>
      </c>
      <c r="H59" s="9">
        <v>0.5</v>
      </c>
      <c r="I59" s="8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1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3">
        <v>2</v>
      </c>
      <c r="H60" s="9">
        <v>0.5</v>
      </c>
      <c r="I60" s="8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1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3">
        <v>1</v>
      </c>
      <c r="H61" s="9">
        <v>0.5</v>
      </c>
      <c r="I61" s="8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1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3">
        <v>6</v>
      </c>
      <c r="H62" s="9">
        <v>0.5</v>
      </c>
      <c r="I62" s="8">
        <v>1</v>
      </c>
      <c r="J62" s="3" t="s">
        <v>18</v>
      </c>
      <c r="K62" s="3" t="s">
        <v>20</v>
      </c>
      <c r="L62" s="3" t="s">
        <v>20</v>
      </c>
    </row>
    <row r="63" spans="1:12" x14ac:dyDescent="0.25">
      <c r="A63" s="11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3">
        <v>6</v>
      </c>
      <c r="H63" s="9">
        <v>0.5</v>
      </c>
      <c r="I63" s="8">
        <v>1</v>
      </c>
      <c r="J63" s="3" t="s">
        <v>18</v>
      </c>
      <c r="K63" s="3" t="s">
        <v>20</v>
      </c>
      <c r="L63" s="3" t="s">
        <v>279</v>
      </c>
    </row>
    <row r="64" spans="1:12" x14ac:dyDescent="0.25">
      <c r="A64" s="11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3">
        <v>6</v>
      </c>
      <c r="H64" s="9">
        <v>0.5</v>
      </c>
      <c r="I64" s="8">
        <v>1</v>
      </c>
      <c r="J64" s="3" t="s">
        <v>18</v>
      </c>
      <c r="K64" s="3" t="s">
        <v>20</v>
      </c>
      <c r="L64" s="3" t="s">
        <v>279</v>
      </c>
    </row>
    <row r="65" spans="1:12" x14ac:dyDescent="0.25">
      <c r="A65" s="11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3">
        <v>6</v>
      </c>
      <c r="H65" s="9">
        <v>0.5</v>
      </c>
      <c r="I65" s="8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1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3">
        <v>2</v>
      </c>
      <c r="H66" s="9">
        <v>0.5</v>
      </c>
      <c r="I66" s="8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1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3">
        <v>1</v>
      </c>
      <c r="H67" s="9">
        <v>0.5</v>
      </c>
      <c r="I67" s="8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1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3">
        <v>2</v>
      </c>
      <c r="H68" s="9">
        <v>0.5</v>
      </c>
      <c r="I68" s="8">
        <v>1</v>
      </c>
      <c r="J68" s="3" t="s">
        <v>18</v>
      </c>
      <c r="K68" s="3" t="s">
        <v>20</v>
      </c>
      <c r="L68" s="3" t="s">
        <v>20</v>
      </c>
    </row>
    <row r="69" spans="1:12" x14ac:dyDescent="0.25">
      <c r="A69" s="11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3">
        <v>2</v>
      </c>
      <c r="H69" s="9">
        <v>0.5</v>
      </c>
      <c r="I69" s="8">
        <v>1</v>
      </c>
      <c r="J69" s="3" t="s">
        <v>18</v>
      </c>
      <c r="K69" s="3" t="s">
        <v>20</v>
      </c>
      <c r="L69" s="3" t="s">
        <v>279</v>
      </c>
    </row>
    <row r="70" spans="1:12" x14ac:dyDescent="0.25">
      <c r="A70" s="11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3">
        <v>2</v>
      </c>
      <c r="H70" s="9">
        <v>0.5</v>
      </c>
      <c r="I70" s="8">
        <v>1</v>
      </c>
      <c r="J70" s="3" t="s">
        <v>18</v>
      </c>
      <c r="K70" s="3" t="s">
        <v>20</v>
      </c>
      <c r="L70" s="3" t="s">
        <v>279</v>
      </c>
    </row>
    <row r="71" spans="1:12" x14ac:dyDescent="0.25">
      <c r="A71" s="11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3">
        <v>2</v>
      </c>
      <c r="H71" s="9">
        <v>0.5</v>
      </c>
      <c r="I71" s="8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1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3">
        <v>2</v>
      </c>
      <c r="H72" s="9">
        <v>0.5</v>
      </c>
      <c r="I72" s="8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1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3">
        <v>1</v>
      </c>
      <c r="H73" s="9">
        <v>0.5</v>
      </c>
      <c r="I73" s="8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1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3">
        <v>6</v>
      </c>
      <c r="H74" s="9">
        <v>0.5</v>
      </c>
      <c r="I74" s="8">
        <v>0</v>
      </c>
      <c r="J74" s="3" t="s">
        <v>18</v>
      </c>
      <c r="K74" s="3" t="s">
        <v>20</v>
      </c>
      <c r="L74" s="3" t="s">
        <v>20</v>
      </c>
    </row>
    <row r="75" spans="1:12" x14ac:dyDescent="0.25">
      <c r="A75" s="11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3">
        <v>6</v>
      </c>
      <c r="H75" s="9">
        <v>0.5</v>
      </c>
      <c r="I75" s="8">
        <v>0</v>
      </c>
      <c r="J75" s="3" t="s">
        <v>18</v>
      </c>
      <c r="K75" s="3" t="s">
        <v>20</v>
      </c>
      <c r="L75" s="3" t="s">
        <v>279</v>
      </c>
    </row>
    <row r="76" spans="1:12" x14ac:dyDescent="0.25">
      <c r="A76" s="11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3">
        <v>6</v>
      </c>
      <c r="H76" s="9">
        <v>0.5</v>
      </c>
      <c r="I76" s="8">
        <v>0</v>
      </c>
      <c r="J76" s="3" t="s">
        <v>18</v>
      </c>
      <c r="K76" s="3" t="s">
        <v>20</v>
      </c>
      <c r="L76" s="3" t="s">
        <v>279</v>
      </c>
    </row>
    <row r="77" spans="1:12" x14ac:dyDescent="0.25">
      <c r="A77" s="11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3">
        <v>6</v>
      </c>
      <c r="H77" s="9">
        <v>0.5</v>
      </c>
      <c r="I77" s="8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1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3">
        <v>2</v>
      </c>
      <c r="H78" s="9">
        <v>0.5</v>
      </c>
      <c r="I78" s="8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1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3">
        <v>1</v>
      </c>
      <c r="H79" s="9">
        <v>0.5</v>
      </c>
      <c r="I79" s="8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1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3">
        <v>2</v>
      </c>
      <c r="H80" s="9">
        <v>0.5</v>
      </c>
      <c r="I80" s="8">
        <v>0</v>
      </c>
      <c r="J80" s="3" t="s">
        <v>18</v>
      </c>
      <c r="K80" s="3" t="s">
        <v>20</v>
      </c>
      <c r="L80" s="3" t="s">
        <v>20</v>
      </c>
    </row>
    <row r="81" spans="1:12" x14ac:dyDescent="0.25">
      <c r="A81" s="11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3">
        <v>2</v>
      </c>
      <c r="H81" s="9">
        <v>0.5</v>
      </c>
      <c r="I81" s="8">
        <v>0</v>
      </c>
      <c r="J81" s="3" t="s">
        <v>18</v>
      </c>
      <c r="K81" s="3" t="s">
        <v>20</v>
      </c>
      <c r="L81" s="3" t="s">
        <v>279</v>
      </c>
    </row>
    <row r="82" spans="1:12" x14ac:dyDescent="0.25">
      <c r="A82" s="11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3">
        <v>2</v>
      </c>
      <c r="H82" s="9">
        <v>0.5</v>
      </c>
      <c r="I82" s="8">
        <v>0</v>
      </c>
      <c r="J82" s="3" t="s">
        <v>18</v>
      </c>
      <c r="K82" s="3" t="s">
        <v>20</v>
      </c>
      <c r="L82" s="3" t="s">
        <v>279</v>
      </c>
    </row>
    <row r="83" spans="1:12" x14ac:dyDescent="0.25">
      <c r="A83" s="11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3">
        <v>2</v>
      </c>
      <c r="H83" s="9">
        <v>0.5</v>
      </c>
      <c r="I83" s="8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1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3">
        <v>2</v>
      </c>
      <c r="H84" s="9">
        <v>0.5</v>
      </c>
      <c r="I84" s="8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1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3">
        <v>1</v>
      </c>
      <c r="H85" s="9">
        <v>0.5</v>
      </c>
      <c r="I85" s="8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1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3">
        <v>6</v>
      </c>
      <c r="H86" s="9">
        <v>0.5</v>
      </c>
      <c r="I86" s="8">
        <v>0</v>
      </c>
      <c r="J86" s="3" t="s">
        <v>18</v>
      </c>
      <c r="K86" s="3" t="s">
        <v>20</v>
      </c>
      <c r="L86" s="3" t="s">
        <v>20</v>
      </c>
    </row>
    <row r="87" spans="1:12" x14ac:dyDescent="0.25">
      <c r="A87" s="11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3">
        <v>6</v>
      </c>
      <c r="H87" s="9">
        <v>0.5</v>
      </c>
      <c r="I87" s="8">
        <v>0</v>
      </c>
      <c r="J87" s="3" t="s">
        <v>18</v>
      </c>
      <c r="K87" s="3" t="s">
        <v>20</v>
      </c>
      <c r="L87" s="3" t="s">
        <v>279</v>
      </c>
    </row>
    <row r="88" spans="1:12" x14ac:dyDescent="0.25">
      <c r="A88" s="11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3">
        <v>6</v>
      </c>
      <c r="H88" s="9">
        <v>0.5</v>
      </c>
      <c r="I88" s="8">
        <v>0</v>
      </c>
      <c r="J88" s="3" t="s">
        <v>18</v>
      </c>
      <c r="K88" s="3" t="s">
        <v>20</v>
      </c>
      <c r="L88" s="3" t="s">
        <v>279</v>
      </c>
    </row>
    <row r="89" spans="1:12" x14ac:dyDescent="0.25">
      <c r="A89" s="11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3">
        <v>4</v>
      </c>
      <c r="H89" s="9">
        <v>0.5</v>
      </c>
      <c r="I89" s="8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1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3">
        <v>2</v>
      </c>
      <c r="H90" s="9">
        <v>0.5</v>
      </c>
      <c r="I90" s="8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1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3">
        <v>1</v>
      </c>
      <c r="H91" s="9">
        <v>0.5</v>
      </c>
      <c r="I91" s="8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1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3">
        <v>2</v>
      </c>
      <c r="H92" s="9">
        <v>0.5</v>
      </c>
      <c r="I92" s="8">
        <v>0</v>
      </c>
      <c r="J92" s="3" t="s">
        <v>18</v>
      </c>
      <c r="K92" s="3" t="s">
        <v>20</v>
      </c>
      <c r="L92" s="3" t="s">
        <v>20</v>
      </c>
    </row>
    <row r="93" spans="1:12" x14ac:dyDescent="0.25">
      <c r="A93" s="11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3">
        <v>2</v>
      </c>
      <c r="H93" s="9">
        <v>0.5</v>
      </c>
      <c r="I93" s="8">
        <v>0</v>
      </c>
      <c r="J93" s="3" t="s">
        <v>18</v>
      </c>
      <c r="K93" s="3" t="s">
        <v>20</v>
      </c>
      <c r="L93" s="3" t="s">
        <v>279</v>
      </c>
    </row>
    <row r="94" spans="1:12" x14ac:dyDescent="0.25">
      <c r="A94" s="11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3">
        <v>2</v>
      </c>
      <c r="H94" s="9">
        <v>0.5</v>
      </c>
      <c r="I94" s="8">
        <v>0</v>
      </c>
      <c r="J94" s="3" t="s">
        <v>18</v>
      </c>
      <c r="K94" s="3" t="s">
        <v>20</v>
      </c>
      <c r="L94" s="3" t="s">
        <v>279</v>
      </c>
    </row>
    <row r="95" spans="1:12" x14ac:dyDescent="0.25">
      <c r="A95" s="11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3">
        <v>2</v>
      </c>
      <c r="H95" s="9">
        <v>0.5</v>
      </c>
      <c r="I95" s="8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1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3">
        <v>2</v>
      </c>
      <c r="H96" s="9">
        <v>0.5</v>
      </c>
      <c r="I96" s="8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1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3">
        <v>1</v>
      </c>
      <c r="H97" s="9">
        <v>0.5</v>
      </c>
      <c r="I97" s="8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1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3">
        <v>6</v>
      </c>
      <c r="H98" s="9">
        <v>0.5</v>
      </c>
      <c r="I98" s="8">
        <v>1</v>
      </c>
      <c r="J98" s="3" t="s">
        <v>18</v>
      </c>
      <c r="K98" s="3" t="s">
        <v>20</v>
      </c>
      <c r="L98" s="3" t="s">
        <v>20</v>
      </c>
    </row>
    <row r="99" spans="1:12" x14ac:dyDescent="0.25">
      <c r="A99" s="11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3">
        <v>6</v>
      </c>
      <c r="H99" s="9">
        <v>0.5</v>
      </c>
      <c r="I99" s="8">
        <v>1</v>
      </c>
      <c r="J99" s="3" t="s">
        <v>18</v>
      </c>
      <c r="K99" s="3" t="s">
        <v>20</v>
      </c>
      <c r="L99" s="3" t="s">
        <v>279</v>
      </c>
    </row>
    <row r="100" spans="1:12" x14ac:dyDescent="0.25">
      <c r="A100" s="11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3">
        <v>6</v>
      </c>
      <c r="H100" s="9">
        <v>0.5</v>
      </c>
      <c r="I100" s="8">
        <v>1</v>
      </c>
      <c r="J100" s="3" t="s">
        <v>18</v>
      </c>
      <c r="K100" s="3" t="s">
        <v>20</v>
      </c>
      <c r="L100" s="3" t="s">
        <v>279</v>
      </c>
    </row>
    <row r="101" spans="1:12" x14ac:dyDescent="0.25">
      <c r="A101" s="11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3">
        <v>4</v>
      </c>
      <c r="H101" s="9">
        <v>0.5</v>
      </c>
      <c r="I101" s="8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1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3">
        <v>2</v>
      </c>
      <c r="H102" s="9">
        <v>0.5</v>
      </c>
      <c r="I102" s="8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1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3">
        <v>1</v>
      </c>
      <c r="H103" s="9">
        <v>0.5</v>
      </c>
      <c r="I103" s="8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1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3">
        <v>2</v>
      </c>
      <c r="H104" s="9">
        <v>0.5</v>
      </c>
      <c r="I104" s="8">
        <v>1</v>
      </c>
      <c r="J104" s="3" t="s">
        <v>18</v>
      </c>
      <c r="K104" s="3" t="s">
        <v>20</v>
      </c>
      <c r="L104" s="3" t="s">
        <v>20</v>
      </c>
    </row>
    <row r="105" spans="1:12" x14ac:dyDescent="0.25">
      <c r="A105" s="11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3">
        <v>2</v>
      </c>
      <c r="H105" s="9">
        <v>0.5</v>
      </c>
      <c r="I105" s="8">
        <v>1</v>
      </c>
      <c r="J105" s="3" t="s">
        <v>18</v>
      </c>
      <c r="K105" s="3" t="s">
        <v>20</v>
      </c>
      <c r="L105" s="3" t="s">
        <v>279</v>
      </c>
    </row>
    <row r="106" spans="1:12" x14ac:dyDescent="0.25">
      <c r="A106" s="11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3">
        <v>2</v>
      </c>
      <c r="H106" s="9">
        <v>0.5</v>
      </c>
      <c r="I106" s="8">
        <v>1</v>
      </c>
      <c r="J106" s="3" t="s">
        <v>18</v>
      </c>
      <c r="K106" s="3" t="s">
        <v>20</v>
      </c>
      <c r="L106" s="3" t="s">
        <v>279</v>
      </c>
    </row>
    <row r="107" spans="1:12" x14ac:dyDescent="0.25">
      <c r="A107" s="11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3">
        <v>2</v>
      </c>
      <c r="H107" s="9">
        <v>0.5</v>
      </c>
      <c r="I107" s="8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1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3">
        <v>2</v>
      </c>
      <c r="H108" s="9">
        <v>0.5</v>
      </c>
      <c r="I108" s="8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1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3">
        <v>1</v>
      </c>
      <c r="H109" s="9">
        <v>0.5</v>
      </c>
      <c r="I109" s="8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1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3">
        <v>6</v>
      </c>
      <c r="H110" s="9">
        <v>0.5</v>
      </c>
      <c r="I110" s="8">
        <v>0</v>
      </c>
      <c r="J110" s="3" t="s">
        <v>18</v>
      </c>
      <c r="K110" s="3" t="s">
        <v>20</v>
      </c>
      <c r="L110" s="3" t="s">
        <v>20</v>
      </c>
    </row>
    <row r="111" spans="1:12" x14ac:dyDescent="0.25">
      <c r="A111" s="11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3">
        <v>6</v>
      </c>
      <c r="H111" s="9">
        <v>0.5</v>
      </c>
      <c r="I111" s="8">
        <v>0</v>
      </c>
      <c r="J111" s="3" t="s">
        <v>18</v>
      </c>
      <c r="K111" s="3" t="s">
        <v>20</v>
      </c>
      <c r="L111" s="3" t="s">
        <v>279</v>
      </c>
    </row>
    <row r="112" spans="1:12" x14ac:dyDescent="0.25">
      <c r="A112" s="11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3">
        <v>6</v>
      </c>
      <c r="H112" s="9">
        <v>0.5</v>
      </c>
      <c r="I112" s="8">
        <v>0</v>
      </c>
      <c r="J112" s="3" t="s">
        <v>18</v>
      </c>
      <c r="K112" s="3" t="s">
        <v>20</v>
      </c>
      <c r="L112" s="3" t="s">
        <v>279</v>
      </c>
    </row>
    <row r="113" spans="1:12" x14ac:dyDescent="0.25">
      <c r="A113" s="11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3">
        <v>4</v>
      </c>
      <c r="H113" s="9">
        <v>0.5</v>
      </c>
      <c r="I113" s="8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1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3">
        <v>2</v>
      </c>
      <c r="H114" s="9">
        <v>0.5</v>
      </c>
      <c r="I114" s="8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1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3">
        <v>1</v>
      </c>
      <c r="H115" s="9">
        <v>0.5</v>
      </c>
      <c r="I115" s="8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1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3">
        <v>2</v>
      </c>
      <c r="H116" s="9">
        <v>0.5</v>
      </c>
      <c r="I116" s="8">
        <v>0</v>
      </c>
      <c r="J116" s="3" t="s">
        <v>18</v>
      </c>
      <c r="K116" s="3" t="s">
        <v>20</v>
      </c>
      <c r="L116" s="3" t="s">
        <v>20</v>
      </c>
    </row>
    <row r="117" spans="1:12" x14ac:dyDescent="0.25">
      <c r="A117" s="11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3">
        <v>2</v>
      </c>
      <c r="H117" s="9">
        <v>0.5</v>
      </c>
      <c r="I117" s="8">
        <v>0</v>
      </c>
      <c r="J117" s="3" t="s">
        <v>18</v>
      </c>
      <c r="K117" s="3" t="s">
        <v>20</v>
      </c>
      <c r="L117" s="3" t="s">
        <v>279</v>
      </c>
    </row>
    <row r="118" spans="1:12" x14ac:dyDescent="0.25">
      <c r="A118" s="11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3">
        <v>2</v>
      </c>
      <c r="H118" s="9">
        <v>0.5</v>
      </c>
      <c r="I118" s="8">
        <v>0</v>
      </c>
      <c r="J118" s="3" t="s">
        <v>18</v>
      </c>
      <c r="K118" s="3" t="s">
        <v>20</v>
      </c>
      <c r="L118" s="3" t="s">
        <v>279</v>
      </c>
    </row>
    <row r="119" spans="1:12" x14ac:dyDescent="0.25">
      <c r="A119" s="11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3">
        <v>2</v>
      </c>
      <c r="H119" s="9">
        <v>0.5</v>
      </c>
      <c r="I119" s="8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1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3">
        <v>2</v>
      </c>
      <c r="H120" s="9">
        <v>0.5</v>
      </c>
      <c r="I120" s="8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1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3">
        <v>1</v>
      </c>
      <c r="H121" s="9">
        <v>0.5</v>
      </c>
      <c r="I121" s="8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1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3">
        <v>6</v>
      </c>
      <c r="H122" s="9">
        <v>0.5</v>
      </c>
      <c r="I122" s="8">
        <v>1</v>
      </c>
      <c r="J122" s="3" t="s">
        <v>18</v>
      </c>
      <c r="K122" s="3" t="s">
        <v>20</v>
      </c>
      <c r="L122" s="3" t="s">
        <v>20</v>
      </c>
    </row>
    <row r="123" spans="1:12" x14ac:dyDescent="0.25">
      <c r="A123" s="11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3">
        <v>6</v>
      </c>
      <c r="H123" s="9">
        <v>0.5</v>
      </c>
      <c r="I123" s="8">
        <v>1</v>
      </c>
      <c r="J123" s="3" t="s">
        <v>18</v>
      </c>
      <c r="K123" s="3" t="s">
        <v>20</v>
      </c>
      <c r="L123" s="3" t="s">
        <v>279</v>
      </c>
    </row>
    <row r="124" spans="1:12" x14ac:dyDescent="0.25">
      <c r="A124" s="11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3">
        <v>6</v>
      </c>
      <c r="H124" s="9">
        <v>0.5</v>
      </c>
      <c r="I124" s="8">
        <v>1</v>
      </c>
      <c r="J124" s="3" t="s">
        <v>18</v>
      </c>
      <c r="K124" s="3" t="s">
        <v>20</v>
      </c>
      <c r="L124" s="3" t="s">
        <v>279</v>
      </c>
    </row>
    <row r="125" spans="1:12" x14ac:dyDescent="0.25">
      <c r="A125" s="11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3">
        <v>4</v>
      </c>
      <c r="H125" s="9">
        <v>0.5</v>
      </c>
      <c r="I125" s="8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1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3">
        <v>2</v>
      </c>
      <c r="H126" s="9">
        <v>0.5</v>
      </c>
      <c r="I126" s="8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1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3">
        <v>1</v>
      </c>
      <c r="H127" s="9">
        <v>0.5</v>
      </c>
      <c r="I127" s="8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1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3">
        <v>2</v>
      </c>
      <c r="H128" s="9">
        <v>0.5</v>
      </c>
      <c r="I128" s="8">
        <v>1</v>
      </c>
      <c r="J128" s="3" t="s">
        <v>18</v>
      </c>
      <c r="K128" s="3" t="s">
        <v>20</v>
      </c>
      <c r="L128" s="3" t="s">
        <v>20</v>
      </c>
    </row>
    <row r="129" spans="1:12" x14ac:dyDescent="0.25">
      <c r="A129" s="11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3">
        <v>2</v>
      </c>
      <c r="H129" s="9">
        <v>0.5</v>
      </c>
      <c r="I129" s="8">
        <v>1</v>
      </c>
      <c r="J129" s="3" t="s">
        <v>18</v>
      </c>
      <c r="K129" s="3" t="s">
        <v>20</v>
      </c>
      <c r="L129" s="3" t="s">
        <v>279</v>
      </c>
    </row>
    <row r="130" spans="1:12" x14ac:dyDescent="0.25">
      <c r="A130" s="11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3">
        <v>2</v>
      </c>
      <c r="H130" s="9">
        <v>0.5</v>
      </c>
      <c r="I130" s="8">
        <v>1</v>
      </c>
      <c r="J130" s="3" t="s">
        <v>18</v>
      </c>
      <c r="K130" s="3" t="s">
        <v>20</v>
      </c>
      <c r="L130" s="3" t="s">
        <v>279</v>
      </c>
    </row>
    <row r="131" spans="1:12" x14ac:dyDescent="0.25">
      <c r="A131" s="11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3">
        <v>2</v>
      </c>
      <c r="H131" s="9">
        <v>0.5</v>
      </c>
      <c r="I131" s="8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1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3">
        <v>2</v>
      </c>
      <c r="H132" s="9">
        <v>0.5</v>
      </c>
      <c r="I132" s="8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1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3">
        <v>1</v>
      </c>
      <c r="H133" s="9">
        <v>0.5</v>
      </c>
      <c r="I133" s="8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1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3">
        <v>6</v>
      </c>
      <c r="H134" s="9">
        <v>0.5</v>
      </c>
      <c r="I134" s="8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1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3">
        <v>6</v>
      </c>
      <c r="H135" s="9">
        <v>0.5</v>
      </c>
      <c r="I135" s="8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1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3">
        <v>6</v>
      </c>
      <c r="H136" s="9">
        <v>0.5</v>
      </c>
      <c r="I136" s="8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1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3">
        <v>4</v>
      </c>
      <c r="H137" s="9">
        <v>0.5</v>
      </c>
      <c r="I137" s="8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1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3">
        <v>2</v>
      </c>
      <c r="H138" s="9">
        <v>0.5</v>
      </c>
      <c r="I138" s="8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1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3">
        <v>1</v>
      </c>
      <c r="H139" s="9">
        <v>0.5</v>
      </c>
      <c r="I139" s="8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1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3">
        <v>2</v>
      </c>
      <c r="H140" s="9">
        <v>0.5</v>
      </c>
      <c r="I140" s="8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1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3">
        <v>2</v>
      </c>
      <c r="H141" s="9">
        <v>0.5</v>
      </c>
      <c r="I141" s="8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1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3">
        <v>2</v>
      </c>
      <c r="H142" s="9">
        <v>0.5</v>
      </c>
      <c r="I142" s="8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1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3">
        <v>2</v>
      </c>
      <c r="H143" s="9">
        <v>0.5</v>
      </c>
      <c r="I143" s="8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1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3">
        <v>2</v>
      </c>
      <c r="H144" s="9">
        <v>0.5</v>
      </c>
      <c r="I144" s="8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1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3">
        <v>1</v>
      </c>
      <c r="H145" s="9">
        <v>0.5</v>
      </c>
      <c r="I145" s="8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1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3">
        <v>6</v>
      </c>
      <c r="H146" s="9">
        <v>0.5</v>
      </c>
      <c r="I146" s="8">
        <v>0</v>
      </c>
      <c r="J146" s="3" t="s">
        <v>18</v>
      </c>
      <c r="K146" s="3" t="s">
        <v>20</v>
      </c>
      <c r="L146" s="3" t="s">
        <v>20</v>
      </c>
    </row>
    <row r="147" spans="1:12" x14ac:dyDescent="0.25">
      <c r="A147" s="11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3">
        <v>6</v>
      </c>
      <c r="H147" s="9">
        <v>0.5</v>
      </c>
      <c r="I147" s="8">
        <v>0</v>
      </c>
      <c r="J147" s="3" t="s">
        <v>18</v>
      </c>
      <c r="K147" s="3" t="s">
        <v>20</v>
      </c>
      <c r="L147" s="3" t="s">
        <v>279</v>
      </c>
    </row>
    <row r="148" spans="1:12" x14ac:dyDescent="0.25">
      <c r="A148" s="11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3">
        <v>6</v>
      </c>
      <c r="H148" s="9">
        <v>0.5</v>
      </c>
      <c r="I148" s="8">
        <v>0</v>
      </c>
      <c r="J148" s="3" t="s">
        <v>18</v>
      </c>
      <c r="K148" s="3" t="s">
        <v>20</v>
      </c>
      <c r="L148" s="3" t="s">
        <v>279</v>
      </c>
    </row>
    <row r="149" spans="1:12" x14ac:dyDescent="0.25">
      <c r="A149" s="11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3">
        <v>4</v>
      </c>
      <c r="H149" s="9">
        <v>0.5</v>
      </c>
      <c r="I149" s="8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1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3">
        <v>2</v>
      </c>
      <c r="H150" s="9">
        <v>0.5</v>
      </c>
      <c r="I150" s="8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1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3">
        <v>1</v>
      </c>
      <c r="H151" s="9">
        <v>0.5</v>
      </c>
      <c r="I151" s="8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1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3">
        <v>2</v>
      </c>
      <c r="H152" s="9">
        <v>0.5</v>
      </c>
      <c r="I152" s="8">
        <v>0</v>
      </c>
      <c r="J152" s="3" t="s">
        <v>18</v>
      </c>
      <c r="K152" s="3" t="s">
        <v>20</v>
      </c>
      <c r="L152" s="3" t="s">
        <v>20</v>
      </c>
    </row>
    <row r="153" spans="1:12" x14ac:dyDescent="0.25">
      <c r="A153" s="11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3">
        <v>2</v>
      </c>
      <c r="H153" s="9">
        <v>0.5</v>
      </c>
      <c r="I153" s="8">
        <v>0</v>
      </c>
      <c r="J153" s="3" t="s">
        <v>18</v>
      </c>
      <c r="K153" s="3" t="s">
        <v>20</v>
      </c>
      <c r="L153" s="3" t="s">
        <v>279</v>
      </c>
    </row>
    <row r="154" spans="1:12" x14ac:dyDescent="0.25">
      <c r="A154" s="11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3">
        <v>2</v>
      </c>
      <c r="H154" s="9">
        <v>0.5</v>
      </c>
      <c r="I154" s="8">
        <v>0</v>
      </c>
      <c r="J154" s="3" t="s">
        <v>18</v>
      </c>
      <c r="K154" s="3" t="s">
        <v>20</v>
      </c>
      <c r="L154" s="3" t="s">
        <v>279</v>
      </c>
    </row>
    <row r="155" spans="1:12" x14ac:dyDescent="0.25">
      <c r="A155" s="11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3">
        <v>2</v>
      </c>
      <c r="H155" s="9">
        <v>0.5</v>
      </c>
      <c r="I155" s="8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1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3">
        <v>2</v>
      </c>
      <c r="H156" s="9">
        <v>0.5</v>
      </c>
      <c r="I156" s="8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1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3">
        <v>1</v>
      </c>
      <c r="H157" s="9">
        <v>0.5</v>
      </c>
      <c r="I157" s="8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1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3">
        <v>6</v>
      </c>
      <c r="H158" s="9">
        <v>0.5</v>
      </c>
      <c r="I158" s="8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1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3">
        <v>6</v>
      </c>
      <c r="H159" s="9">
        <v>0.5</v>
      </c>
      <c r="I159" s="8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1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3">
        <v>6</v>
      </c>
      <c r="H160" s="9">
        <v>0.5</v>
      </c>
      <c r="I160" s="8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1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3">
        <v>6</v>
      </c>
      <c r="H161" s="9">
        <v>0.5</v>
      </c>
      <c r="I161" s="8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1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3">
        <v>2</v>
      </c>
      <c r="H162" s="9">
        <v>0.5</v>
      </c>
      <c r="I162" s="8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1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3">
        <v>1</v>
      </c>
      <c r="H163" s="9">
        <v>0.5</v>
      </c>
      <c r="I163" s="8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1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3">
        <v>2</v>
      </c>
      <c r="H164" s="9">
        <v>0.5</v>
      </c>
      <c r="I164" s="8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1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3">
        <v>2</v>
      </c>
      <c r="H165" s="9">
        <v>0.5</v>
      </c>
      <c r="I165" s="8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1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3">
        <v>2</v>
      </c>
      <c r="H166" s="9">
        <v>0.5</v>
      </c>
      <c r="I166" s="8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1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3">
        <v>2</v>
      </c>
      <c r="H167" s="9">
        <v>0.5</v>
      </c>
      <c r="I167" s="8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1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3">
        <v>2</v>
      </c>
      <c r="H168" s="9">
        <v>0.5</v>
      </c>
      <c r="I168" s="8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1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3">
        <v>1</v>
      </c>
      <c r="H169" s="9">
        <v>0.5</v>
      </c>
      <c r="I169" s="8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1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3">
        <v>6</v>
      </c>
      <c r="H170" s="9">
        <v>0.5</v>
      </c>
      <c r="I170" s="8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1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3">
        <v>6</v>
      </c>
      <c r="H171" s="9">
        <v>0.5</v>
      </c>
      <c r="I171" s="8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1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3">
        <v>6</v>
      </c>
      <c r="H172" s="9">
        <v>0.5</v>
      </c>
      <c r="I172" s="8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1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3">
        <v>4</v>
      </c>
      <c r="H173" s="9">
        <v>0.5</v>
      </c>
      <c r="I173" s="8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1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3">
        <v>2</v>
      </c>
      <c r="H174" s="9">
        <v>0.5</v>
      </c>
      <c r="I174" s="8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1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3">
        <v>1</v>
      </c>
      <c r="H175" s="9">
        <v>0.5</v>
      </c>
      <c r="I175" s="8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1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3">
        <v>2</v>
      </c>
      <c r="H176" s="9">
        <v>0.5</v>
      </c>
      <c r="I176" s="8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1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3">
        <v>2</v>
      </c>
      <c r="H177" s="9">
        <v>0.5</v>
      </c>
      <c r="I177" s="8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1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3">
        <v>2</v>
      </c>
      <c r="H178" s="9">
        <v>0.5</v>
      </c>
      <c r="I178" s="8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1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3">
        <v>2</v>
      </c>
      <c r="H179" s="9">
        <v>0.5</v>
      </c>
      <c r="I179" s="8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1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3">
        <v>2</v>
      </c>
      <c r="H180" s="9">
        <v>0.5</v>
      </c>
      <c r="I180" s="8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1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3">
        <v>1</v>
      </c>
      <c r="H181" s="9">
        <v>0.5</v>
      </c>
      <c r="I181" s="8">
        <v>0</v>
      </c>
      <c r="J181" s="3" t="s">
        <v>25</v>
      </c>
      <c r="K181" s="3" t="s">
        <v>18</v>
      </c>
      <c r="L181" s="3" t="s">
        <v>279</v>
      </c>
    </row>
    <row r="182" spans="1:12" x14ac:dyDescent="0.25">
      <c r="A182" s="11" t="s">
        <v>281</v>
      </c>
      <c r="B182" s="3" t="s">
        <v>16</v>
      </c>
      <c r="C182" s="3">
        <v>1920</v>
      </c>
      <c r="D182" s="3">
        <f>D38</f>
        <v>0.27</v>
      </c>
      <c r="E182" s="3" t="s">
        <v>20</v>
      </c>
      <c r="F182" s="3">
        <v>15</v>
      </c>
      <c r="G182" s="13">
        <v>6</v>
      </c>
      <c r="H182" s="9">
        <v>0.5</v>
      </c>
      <c r="I182" s="8">
        <v>0</v>
      </c>
      <c r="J182" s="3" t="s">
        <v>18</v>
      </c>
      <c r="K182" s="3" t="s">
        <v>20</v>
      </c>
      <c r="L182" s="3" t="s">
        <v>20</v>
      </c>
    </row>
    <row r="183" spans="1:12" x14ac:dyDescent="0.25">
      <c r="A183" s="11" t="s">
        <v>283</v>
      </c>
      <c r="B183" s="3" t="s">
        <v>16</v>
      </c>
      <c r="C183" s="3" t="s">
        <v>21</v>
      </c>
      <c r="D183" s="3">
        <f t="shared" ref="D183:D193" si="1">D39</f>
        <v>0.31</v>
      </c>
      <c r="E183" s="3" t="s">
        <v>18</v>
      </c>
      <c r="F183" s="3">
        <v>15</v>
      </c>
      <c r="G183" s="13">
        <v>6</v>
      </c>
      <c r="H183" s="9">
        <v>0.5</v>
      </c>
      <c r="I183" s="8">
        <v>0</v>
      </c>
      <c r="J183" s="3" t="s">
        <v>18</v>
      </c>
      <c r="K183" s="3" t="s">
        <v>20</v>
      </c>
      <c r="L183" s="3" t="s">
        <v>279</v>
      </c>
    </row>
    <row r="184" spans="1:12" x14ac:dyDescent="0.25">
      <c r="A184" s="11" t="s">
        <v>284</v>
      </c>
      <c r="B184" s="3" t="s">
        <v>16</v>
      </c>
      <c r="C184" s="3" t="s">
        <v>22</v>
      </c>
      <c r="D184" s="3">
        <f t="shared" si="1"/>
        <v>0.4</v>
      </c>
      <c r="E184" s="3" t="s">
        <v>18</v>
      </c>
      <c r="F184" s="3">
        <v>15</v>
      </c>
      <c r="G184" s="13">
        <v>6</v>
      </c>
      <c r="H184" s="9">
        <v>0.5</v>
      </c>
      <c r="I184" s="8">
        <v>0</v>
      </c>
      <c r="J184" s="3" t="s">
        <v>18</v>
      </c>
      <c r="K184" s="3" t="s">
        <v>20</v>
      </c>
      <c r="L184" s="3" t="s">
        <v>279</v>
      </c>
    </row>
    <row r="185" spans="1:12" x14ac:dyDescent="0.25">
      <c r="A185" s="11" t="s">
        <v>285</v>
      </c>
      <c r="B185" s="3" t="s">
        <v>16</v>
      </c>
      <c r="C185" s="3" t="s">
        <v>23</v>
      </c>
      <c r="D185" s="3">
        <f t="shared" si="1"/>
        <v>0.4</v>
      </c>
      <c r="E185" s="3" t="s">
        <v>18</v>
      </c>
      <c r="F185" s="3">
        <v>15</v>
      </c>
      <c r="G185" s="13">
        <v>6</v>
      </c>
      <c r="H185" s="9">
        <v>0.5</v>
      </c>
      <c r="I185" s="8">
        <v>0</v>
      </c>
      <c r="J185" s="3" t="s">
        <v>20</v>
      </c>
      <c r="K185" s="3" t="s">
        <v>18</v>
      </c>
      <c r="L185" s="3" t="s">
        <v>279</v>
      </c>
    </row>
    <row r="186" spans="1:12" x14ac:dyDescent="0.25">
      <c r="A186" s="11" t="s">
        <v>286</v>
      </c>
      <c r="B186" s="3" t="s">
        <v>16</v>
      </c>
      <c r="C186" s="3" t="s">
        <v>24</v>
      </c>
      <c r="D186" s="3">
        <f t="shared" si="1"/>
        <v>0.4</v>
      </c>
      <c r="E186" s="3" t="s">
        <v>18</v>
      </c>
      <c r="F186" s="3">
        <v>15</v>
      </c>
      <c r="G186" s="13">
        <v>2</v>
      </c>
      <c r="H186" s="9">
        <v>0.5</v>
      </c>
      <c r="I186" s="8">
        <v>0</v>
      </c>
      <c r="J186" s="3" t="s">
        <v>20</v>
      </c>
      <c r="K186" s="3" t="s">
        <v>25</v>
      </c>
      <c r="L186" s="3" t="s">
        <v>279</v>
      </c>
    </row>
    <row r="187" spans="1:12" x14ac:dyDescent="0.25">
      <c r="A187" s="11" t="s">
        <v>287</v>
      </c>
      <c r="B187" s="3" t="s">
        <v>16</v>
      </c>
      <c r="C187" s="3" t="s">
        <v>26</v>
      </c>
      <c r="D187" s="3">
        <f t="shared" si="1"/>
        <v>0.4</v>
      </c>
      <c r="E187" s="3" t="s">
        <v>18</v>
      </c>
      <c r="F187" s="3">
        <v>15</v>
      </c>
      <c r="G187" s="13">
        <v>1</v>
      </c>
      <c r="H187" s="9">
        <v>0.5</v>
      </c>
      <c r="I187" s="8">
        <v>0</v>
      </c>
      <c r="J187" s="3" t="s">
        <v>25</v>
      </c>
      <c r="K187" s="3" t="s">
        <v>25</v>
      </c>
      <c r="L187" s="3" t="s">
        <v>279</v>
      </c>
    </row>
    <row r="188" spans="1:12" x14ac:dyDescent="0.25">
      <c r="A188" s="11" t="s">
        <v>288</v>
      </c>
      <c r="B188" s="3" t="s">
        <v>27</v>
      </c>
      <c r="C188" s="3">
        <v>1920</v>
      </c>
      <c r="D188" s="3">
        <f t="shared" si="1"/>
        <v>0.27</v>
      </c>
      <c r="E188" s="3" t="s">
        <v>20</v>
      </c>
      <c r="F188" s="3">
        <v>15</v>
      </c>
      <c r="G188" s="13">
        <v>2</v>
      </c>
      <c r="H188" s="9">
        <v>0.5</v>
      </c>
      <c r="I188" s="8">
        <v>0</v>
      </c>
      <c r="J188" s="3" t="s">
        <v>18</v>
      </c>
      <c r="K188" s="3" t="s">
        <v>20</v>
      </c>
      <c r="L188" s="3" t="s">
        <v>20</v>
      </c>
    </row>
    <row r="189" spans="1:12" x14ac:dyDescent="0.25">
      <c r="A189" s="11" t="s">
        <v>289</v>
      </c>
      <c r="B189" s="3" t="s">
        <v>27</v>
      </c>
      <c r="C189" s="3" t="s">
        <v>21</v>
      </c>
      <c r="D189" s="3">
        <f t="shared" si="1"/>
        <v>0.31</v>
      </c>
      <c r="E189" s="3" t="s">
        <v>18</v>
      </c>
      <c r="F189" s="3">
        <v>15</v>
      </c>
      <c r="G189" s="13">
        <v>2</v>
      </c>
      <c r="H189" s="9">
        <v>0.5</v>
      </c>
      <c r="I189" s="8">
        <v>0</v>
      </c>
      <c r="J189" s="3" t="s">
        <v>18</v>
      </c>
      <c r="K189" s="3" t="s">
        <v>20</v>
      </c>
      <c r="L189" s="3" t="s">
        <v>279</v>
      </c>
    </row>
    <row r="190" spans="1:12" x14ac:dyDescent="0.25">
      <c r="A190" s="11" t="s">
        <v>290</v>
      </c>
      <c r="B190" s="3" t="s">
        <v>27</v>
      </c>
      <c r="C190" s="3" t="s">
        <v>22</v>
      </c>
      <c r="D190" s="3">
        <f t="shared" si="1"/>
        <v>0.4</v>
      </c>
      <c r="E190" s="3" t="s">
        <v>18</v>
      </c>
      <c r="F190" s="3">
        <v>15</v>
      </c>
      <c r="G190" s="13">
        <v>2</v>
      </c>
      <c r="H190" s="9">
        <v>0.5</v>
      </c>
      <c r="I190" s="8">
        <v>0</v>
      </c>
      <c r="J190" s="3" t="s">
        <v>18</v>
      </c>
      <c r="K190" s="3" t="s">
        <v>20</v>
      </c>
      <c r="L190" s="3" t="s">
        <v>279</v>
      </c>
    </row>
    <row r="191" spans="1:12" x14ac:dyDescent="0.25">
      <c r="A191" s="11" t="s">
        <v>291</v>
      </c>
      <c r="B191" s="3" t="s">
        <v>27</v>
      </c>
      <c r="C191" s="3" t="s">
        <v>23</v>
      </c>
      <c r="D191" s="3">
        <f t="shared" si="1"/>
        <v>0.4</v>
      </c>
      <c r="E191" s="3" t="s">
        <v>18</v>
      </c>
      <c r="F191" s="3">
        <v>15</v>
      </c>
      <c r="G191" s="13">
        <v>2</v>
      </c>
      <c r="H191" s="9">
        <v>0.5</v>
      </c>
      <c r="I191" s="8">
        <v>0</v>
      </c>
      <c r="J191" s="3" t="s">
        <v>20</v>
      </c>
      <c r="K191" s="3" t="s">
        <v>18</v>
      </c>
      <c r="L191" s="3" t="s">
        <v>279</v>
      </c>
    </row>
    <row r="192" spans="1:12" x14ac:dyDescent="0.25">
      <c r="A192" s="11" t="s">
        <v>292</v>
      </c>
      <c r="B192" s="3" t="s">
        <v>27</v>
      </c>
      <c r="C192" s="3" t="s">
        <v>24</v>
      </c>
      <c r="D192" s="3">
        <f t="shared" si="1"/>
        <v>0.4</v>
      </c>
      <c r="E192" s="3" t="s">
        <v>18</v>
      </c>
      <c r="F192" s="3">
        <v>15</v>
      </c>
      <c r="G192" s="13">
        <v>2</v>
      </c>
      <c r="H192" s="9">
        <v>0.5</v>
      </c>
      <c r="I192" s="8">
        <v>0</v>
      </c>
      <c r="J192" s="3" t="s">
        <v>20</v>
      </c>
      <c r="K192" s="3" t="s">
        <v>25</v>
      </c>
      <c r="L192" s="3" t="s">
        <v>279</v>
      </c>
    </row>
    <row r="193" spans="1:12" x14ac:dyDescent="0.25">
      <c r="A193" s="11" t="s">
        <v>293</v>
      </c>
      <c r="B193" s="3" t="s">
        <v>27</v>
      </c>
      <c r="C193" s="3" t="s">
        <v>26</v>
      </c>
      <c r="D193" s="3">
        <f t="shared" si="1"/>
        <v>0.4</v>
      </c>
      <c r="E193" s="3" t="s">
        <v>18</v>
      </c>
      <c r="F193" s="3">
        <v>15</v>
      </c>
      <c r="G193" s="13">
        <v>1</v>
      </c>
      <c r="H193" s="9">
        <v>0.5</v>
      </c>
      <c r="I193" s="8">
        <v>0</v>
      </c>
      <c r="J193" s="3" t="s">
        <v>25</v>
      </c>
      <c r="K193" s="3" t="s">
        <v>25</v>
      </c>
      <c r="L193" s="3" t="s">
        <v>279</v>
      </c>
    </row>
    <row r="194" spans="1:12" x14ac:dyDescent="0.25">
      <c r="A194" s="11" t="s">
        <v>294</v>
      </c>
      <c r="B194" s="3" t="s">
        <v>16</v>
      </c>
      <c r="C194" s="3">
        <v>1920</v>
      </c>
      <c r="D194" s="3">
        <v>0.2</v>
      </c>
      <c r="E194" s="3" t="s">
        <v>20</v>
      </c>
      <c r="F194" s="3">
        <v>3</v>
      </c>
      <c r="G194" s="13">
        <v>6</v>
      </c>
      <c r="H194" s="9">
        <v>0.5</v>
      </c>
      <c r="I194" s="8">
        <v>0</v>
      </c>
      <c r="J194" s="3" t="s">
        <v>18</v>
      </c>
      <c r="K194" s="3" t="s">
        <v>20</v>
      </c>
      <c r="L194" s="3" t="s">
        <v>20</v>
      </c>
    </row>
    <row r="195" spans="1:12" x14ac:dyDescent="0.25">
      <c r="A195" s="11" t="s">
        <v>295</v>
      </c>
      <c r="B195" s="3" t="s">
        <v>16</v>
      </c>
      <c r="C195" s="3" t="s">
        <v>21</v>
      </c>
      <c r="D195" s="3">
        <v>0.2</v>
      </c>
      <c r="E195" s="3" t="s">
        <v>18</v>
      </c>
      <c r="F195" s="3">
        <v>3</v>
      </c>
      <c r="G195" s="13">
        <v>6</v>
      </c>
      <c r="H195" s="9">
        <v>0.5</v>
      </c>
      <c r="I195" s="8">
        <v>0</v>
      </c>
      <c r="J195" s="3" t="s">
        <v>18</v>
      </c>
      <c r="K195" s="3" t="s">
        <v>20</v>
      </c>
      <c r="L195" s="3" t="s">
        <v>279</v>
      </c>
    </row>
    <row r="196" spans="1:12" x14ac:dyDescent="0.25">
      <c r="A196" s="11" t="s">
        <v>296</v>
      </c>
      <c r="B196" s="3" t="s">
        <v>16</v>
      </c>
      <c r="C196" s="3" t="s">
        <v>22</v>
      </c>
      <c r="D196" s="3">
        <v>0.2</v>
      </c>
      <c r="E196" s="3" t="s">
        <v>18</v>
      </c>
      <c r="F196" s="3">
        <v>3</v>
      </c>
      <c r="G196" s="13">
        <v>6</v>
      </c>
      <c r="H196" s="9">
        <v>0.5</v>
      </c>
      <c r="I196" s="8">
        <v>0</v>
      </c>
      <c r="J196" s="3" t="s">
        <v>18</v>
      </c>
      <c r="K196" s="3" t="s">
        <v>20</v>
      </c>
      <c r="L196" s="3" t="s">
        <v>279</v>
      </c>
    </row>
    <row r="197" spans="1:12" x14ac:dyDescent="0.25">
      <c r="A197" s="11" t="s">
        <v>297</v>
      </c>
      <c r="B197" s="3" t="s">
        <v>16</v>
      </c>
      <c r="C197" s="3" t="s">
        <v>23</v>
      </c>
      <c r="D197" s="3">
        <v>0.2</v>
      </c>
      <c r="E197" s="3" t="s">
        <v>18</v>
      </c>
      <c r="F197" s="3">
        <v>3</v>
      </c>
      <c r="G197" s="13">
        <v>4</v>
      </c>
      <c r="H197" s="9">
        <v>0.5</v>
      </c>
      <c r="I197" s="8">
        <v>0</v>
      </c>
      <c r="J197" s="3" t="s">
        <v>20</v>
      </c>
      <c r="K197" s="3" t="s">
        <v>18</v>
      </c>
      <c r="L197" s="3" t="s">
        <v>279</v>
      </c>
    </row>
    <row r="198" spans="1:12" x14ac:dyDescent="0.25">
      <c r="A198" s="11" t="s">
        <v>298</v>
      </c>
      <c r="B198" s="3" t="s">
        <v>16</v>
      </c>
      <c r="C198" s="3" t="s">
        <v>24</v>
      </c>
      <c r="D198" s="3">
        <v>0.2</v>
      </c>
      <c r="E198" s="3" t="s">
        <v>18</v>
      </c>
      <c r="F198" s="3">
        <v>3</v>
      </c>
      <c r="G198" s="13">
        <v>2</v>
      </c>
      <c r="H198" s="9">
        <v>0.5</v>
      </c>
      <c r="I198" s="8">
        <v>0</v>
      </c>
      <c r="J198" s="3" t="s">
        <v>20</v>
      </c>
      <c r="K198" s="3" t="s">
        <v>25</v>
      </c>
      <c r="L198" s="3" t="s">
        <v>279</v>
      </c>
    </row>
    <row r="199" spans="1:12" x14ac:dyDescent="0.25">
      <c r="A199" s="11" t="s">
        <v>299</v>
      </c>
      <c r="B199" s="3" t="s">
        <v>16</v>
      </c>
      <c r="C199" s="3" t="s">
        <v>26</v>
      </c>
      <c r="D199" s="3">
        <v>0.2</v>
      </c>
      <c r="E199" s="3" t="s">
        <v>18</v>
      </c>
      <c r="F199" s="3">
        <v>3</v>
      </c>
      <c r="G199" s="13">
        <v>1</v>
      </c>
      <c r="H199" s="9">
        <v>0.5</v>
      </c>
      <c r="I199" s="8">
        <v>0</v>
      </c>
      <c r="J199" s="3" t="s">
        <v>25</v>
      </c>
      <c r="K199" s="3" t="s">
        <v>25</v>
      </c>
      <c r="L199" s="3" t="s">
        <v>279</v>
      </c>
    </row>
    <row r="200" spans="1:12" x14ac:dyDescent="0.25">
      <c r="A200" s="11" t="s">
        <v>300</v>
      </c>
      <c r="B200" s="3" t="s">
        <v>27</v>
      </c>
      <c r="C200" s="3">
        <v>1920</v>
      </c>
      <c r="D200" s="3">
        <v>0.2</v>
      </c>
      <c r="E200" s="3" t="s">
        <v>20</v>
      </c>
      <c r="F200" s="3">
        <v>3</v>
      </c>
      <c r="G200" s="13">
        <v>2</v>
      </c>
      <c r="H200" s="9">
        <v>0.5</v>
      </c>
      <c r="I200" s="8">
        <v>0</v>
      </c>
      <c r="J200" s="3" t="s">
        <v>18</v>
      </c>
      <c r="K200" s="3" t="s">
        <v>20</v>
      </c>
      <c r="L200" s="3" t="s">
        <v>20</v>
      </c>
    </row>
    <row r="201" spans="1:12" x14ac:dyDescent="0.25">
      <c r="A201" s="11" t="s">
        <v>301</v>
      </c>
      <c r="B201" s="3" t="s">
        <v>27</v>
      </c>
      <c r="C201" s="3" t="s">
        <v>21</v>
      </c>
      <c r="D201" s="3">
        <v>0.2</v>
      </c>
      <c r="E201" s="3" t="s">
        <v>18</v>
      </c>
      <c r="F201" s="3">
        <v>3</v>
      </c>
      <c r="G201" s="13">
        <v>2</v>
      </c>
      <c r="H201" s="9">
        <v>0.5</v>
      </c>
      <c r="I201" s="8">
        <v>0</v>
      </c>
      <c r="J201" s="3" t="s">
        <v>18</v>
      </c>
      <c r="K201" s="3" t="s">
        <v>20</v>
      </c>
      <c r="L201" s="3" t="s">
        <v>279</v>
      </c>
    </row>
    <row r="202" spans="1:12" x14ac:dyDescent="0.25">
      <c r="A202" s="11" t="s">
        <v>302</v>
      </c>
      <c r="B202" s="3" t="s">
        <v>27</v>
      </c>
      <c r="C202" s="3" t="s">
        <v>22</v>
      </c>
      <c r="D202" s="3">
        <v>0.2</v>
      </c>
      <c r="E202" s="3" t="s">
        <v>18</v>
      </c>
      <c r="F202" s="3">
        <v>3</v>
      </c>
      <c r="G202" s="13">
        <v>2</v>
      </c>
      <c r="H202" s="9">
        <v>0.5</v>
      </c>
      <c r="I202" s="8">
        <v>0</v>
      </c>
      <c r="J202" s="3" t="s">
        <v>18</v>
      </c>
      <c r="K202" s="3" t="s">
        <v>20</v>
      </c>
      <c r="L202" s="3" t="s">
        <v>279</v>
      </c>
    </row>
    <row r="203" spans="1:12" x14ac:dyDescent="0.25">
      <c r="A203" s="11" t="s">
        <v>303</v>
      </c>
      <c r="B203" s="3" t="s">
        <v>27</v>
      </c>
      <c r="C203" s="3" t="s">
        <v>23</v>
      </c>
      <c r="D203" s="3">
        <v>0.2</v>
      </c>
      <c r="E203" s="3" t="s">
        <v>18</v>
      </c>
      <c r="F203" s="3">
        <v>3</v>
      </c>
      <c r="G203" s="13">
        <v>2</v>
      </c>
      <c r="H203" s="9">
        <v>0.5</v>
      </c>
      <c r="I203" s="8">
        <v>0</v>
      </c>
      <c r="J203" s="3" t="s">
        <v>20</v>
      </c>
      <c r="K203" s="3" t="s">
        <v>18</v>
      </c>
      <c r="L203" s="3" t="s">
        <v>279</v>
      </c>
    </row>
    <row r="204" spans="1:12" x14ac:dyDescent="0.25">
      <c r="A204" s="11" t="s">
        <v>304</v>
      </c>
      <c r="B204" s="3" t="s">
        <v>27</v>
      </c>
      <c r="C204" s="3" t="s">
        <v>24</v>
      </c>
      <c r="D204" s="3">
        <v>0.2</v>
      </c>
      <c r="E204" s="3" t="s">
        <v>18</v>
      </c>
      <c r="F204" s="3">
        <v>3</v>
      </c>
      <c r="G204" s="13">
        <v>2</v>
      </c>
      <c r="H204" s="9">
        <v>0.5</v>
      </c>
      <c r="I204" s="8">
        <v>0</v>
      </c>
      <c r="J204" s="3" t="s">
        <v>20</v>
      </c>
      <c r="K204" s="3" t="s">
        <v>25</v>
      </c>
      <c r="L204" s="3" t="s">
        <v>279</v>
      </c>
    </row>
    <row r="205" spans="1:12" x14ac:dyDescent="0.25">
      <c r="A205" s="11" t="s">
        <v>305</v>
      </c>
      <c r="B205" s="3" t="s">
        <v>27</v>
      </c>
      <c r="C205" s="3" t="s">
        <v>26</v>
      </c>
      <c r="D205" s="3">
        <v>0.2</v>
      </c>
      <c r="E205" s="3" t="s">
        <v>18</v>
      </c>
      <c r="F205" s="3">
        <v>3</v>
      </c>
      <c r="G205" s="13">
        <v>1</v>
      </c>
      <c r="H205" s="9">
        <v>0.5</v>
      </c>
      <c r="I205" s="8">
        <v>0</v>
      </c>
      <c r="J205" s="3" t="s">
        <v>25</v>
      </c>
      <c r="K205" s="3" t="s">
        <v>25</v>
      </c>
      <c r="L205" s="3" t="s">
        <v>279</v>
      </c>
    </row>
    <row r="206" spans="1:12" x14ac:dyDescent="0.25">
      <c r="A206" s="11" t="s">
        <v>307</v>
      </c>
      <c r="B206" s="3" t="s">
        <v>16</v>
      </c>
      <c r="C206" s="3">
        <v>1920</v>
      </c>
      <c r="D206" s="3">
        <v>0.31</v>
      </c>
      <c r="E206" s="3" t="s">
        <v>20</v>
      </c>
      <c r="F206" s="3">
        <v>5</v>
      </c>
      <c r="G206" s="13">
        <v>6</v>
      </c>
      <c r="H206" s="9">
        <v>0.5</v>
      </c>
      <c r="I206" s="8">
        <v>1</v>
      </c>
      <c r="J206" s="3" t="s">
        <v>18</v>
      </c>
      <c r="K206" s="3" t="s">
        <v>20</v>
      </c>
      <c r="L206" s="3" t="s">
        <v>20</v>
      </c>
    </row>
    <row r="207" spans="1:12" x14ac:dyDescent="0.25">
      <c r="A207" s="11" t="s">
        <v>308</v>
      </c>
      <c r="B207" s="3" t="s">
        <v>16</v>
      </c>
      <c r="C207" s="3" t="s">
        <v>21</v>
      </c>
      <c r="D207" s="3">
        <v>0.31</v>
      </c>
      <c r="E207" s="3" t="s">
        <v>18</v>
      </c>
      <c r="F207" s="3">
        <v>5</v>
      </c>
      <c r="G207" s="13">
        <v>6</v>
      </c>
      <c r="H207" s="9">
        <v>0.5</v>
      </c>
      <c r="I207" s="8">
        <v>1</v>
      </c>
      <c r="J207" s="3" t="s">
        <v>18</v>
      </c>
      <c r="K207" s="3" t="s">
        <v>20</v>
      </c>
      <c r="L207" s="3" t="s">
        <v>279</v>
      </c>
    </row>
    <row r="208" spans="1:12" x14ac:dyDescent="0.25">
      <c r="A208" s="11" t="s">
        <v>309</v>
      </c>
      <c r="B208" s="3" t="s">
        <v>16</v>
      </c>
      <c r="C208" s="3" t="s">
        <v>22</v>
      </c>
      <c r="D208" s="3">
        <v>0.31</v>
      </c>
      <c r="E208" s="3" t="s">
        <v>18</v>
      </c>
      <c r="F208" s="3">
        <v>5</v>
      </c>
      <c r="G208" s="13">
        <v>6</v>
      </c>
      <c r="H208" s="9">
        <v>0.5</v>
      </c>
      <c r="I208" s="8">
        <v>1</v>
      </c>
      <c r="J208" s="3" t="s">
        <v>18</v>
      </c>
      <c r="K208" s="3" t="s">
        <v>20</v>
      </c>
      <c r="L208" s="3" t="s">
        <v>279</v>
      </c>
    </row>
    <row r="209" spans="1:12" x14ac:dyDescent="0.25">
      <c r="A209" s="11" t="s">
        <v>310</v>
      </c>
      <c r="B209" s="3" t="s">
        <v>16</v>
      </c>
      <c r="C209" s="3" t="s">
        <v>23</v>
      </c>
      <c r="D209" s="3">
        <v>0.31</v>
      </c>
      <c r="E209" s="3" t="s">
        <v>18</v>
      </c>
      <c r="F209" s="3">
        <v>5</v>
      </c>
      <c r="G209" s="13">
        <v>4</v>
      </c>
      <c r="H209" s="9">
        <v>0.5</v>
      </c>
      <c r="I209" s="8">
        <v>1</v>
      </c>
      <c r="J209" s="3" t="s">
        <v>20</v>
      </c>
      <c r="K209" s="3" t="s">
        <v>18</v>
      </c>
      <c r="L209" s="3" t="s">
        <v>279</v>
      </c>
    </row>
    <row r="210" spans="1:12" x14ac:dyDescent="0.25">
      <c r="A210" s="11" t="s">
        <v>311</v>
      </c>
      <c r="B210" s="3" t="s">
        <v>16</v>
      </c>
      <c r="C210" s="3" t="s">
        <v>24</v>
      </c>
      <c r="D210" s="3">
        <v>0.31</v>
      </c>
      <c r="E210" s="3" t="s">
        <v>18</v>
      </c>
      <c r="F210" s="3">
        <v>5</v>
      </c>
      <c r="G210" s="13">
        <v>2</v>
      </c>
      <c r="H210" s="9">
        <v>0.5</v>
      </c>
      <c r="I210" s="8">
        <v>1</v>
      </c>
      <c r="J210" s="3" t="s">
        <v>20</v>
      </c>
      <c r="K210" s="3" t="s">
        <v>25</v>
      </c>
      <c r="L210" s="3" t="s">
        <v>279</v>
      </c>
    </row>
    <row r="211" spans="1:12" x14ac:dyDescent="0.25">
      <c r="A211" s="11" t="s">
        <v>312</v>
      </c>
      <c r="B211" s="3" t="s">
        <v>16</v>
      </c>
      <c r="C211" s="3" t="s">
        <v>26</v>
      </c>
      <c r="D211" s="3">
        <v>0.31</v>
      </c>
      <c r="E211" s="3" t="s">
        <v>18</v>
      </c>
      <c r="F211" s="3">
        <v>5</v>
      </c>
      <c r="G211" s="13">
        <v>1</v>
      </c>
      <c r="H211" s="9">
        <v>0.5</v>
      </c>
      <c r="I211" s="8">
        <v>1</v>
      </c>
      <c r="J211" s="3" t="s">
        <v>25</v>
      </c>
      <c r="K211" s="3" t="s">
        <v>25</v>
      </c>
      <c r="L211" s="3" t="s">
        <v>279</v>
      </c>
    </row>
    <row r="212" spans="1:12" x14ac:dyDescent="0.25">
      <c r="A212" s="11" t="s">
        <v>313</v>
      </c>
      <c r="B212" s="3" t="s">
        <v>27</v>
      </c>
      <c r="C212" s="3">
        <v>1920</v>
      </c>
      <c r="D212" s="3">
        <v>0.31</v>
      </c>
      <c r="E212" s="3" t="s">
        <v>20</v>
      </c>
      <c r="F212" s="3">
        <v>5</v>
      </c>
      <c r="G212" s="13">
        <v>2</v>
      </c>
      <c r="H212" s="9">
        <v>0.5</v>
      </c>
      <c r="I212" s="8">
        <v>1</v>
      </c>
      <c r="J212" s="3" t="s">
        <v>18</v>
      </c>
      <c r="K212" s="3" t="s">
        <v>20</v>
      </c>
      <c r="L212" s="3" t="s">
        <v>20</v>
      </c>
    </row>
    <row r="213" spans="1:12" x14ac:dyDescent="0.25">
      <c r="A213" s="11" t="s">
        <v>314</v>
      </c>
      <c r="B213" s="3" t="s">
        <v>27</v>
      </c>
      <c r="C213" s="3" t="s">
        <v>21</v>
      </c>
      <c r="D213" s="3">
        <v>0.31</v>
      </c>
      <c r="E213" s="3" t="s">
        <v>18</v>
      </c>
      <c r="F213" s="3">
        <v>5</v>
      </c>
      <c r="G213" s="13">
        <v>2</v>
      </c>
      <c r="H213" s="9">
        <v>0.5</v>
      </c>
      <c r="I213" s="8">
        <v>1</v>
      </c>
      <c r="J213" s="3" t="s">
        <v>18</v>
      </c>
      <c r="K213" s="3" t="s">
        <v>20</v>
      </c>
      <c r="L213" s="3" t="s">
        <v>279</v>
      </c>
    </row>
    <row r="214" spans="1:12" x14ac:dyDescent="0.25">
      <c r="A214" s="11" t="s">
        <v>315</v>
      </c>
      <c r="B214" s="3" t="s">
        <v>27</v>
      </c>
      <c r="C214" s="3" t="s">
        <v>22</v>
      </c>
      <c r="D214" s="3">
        <v>0.31</v>
      </c>
      <c r="E214" s="3" t="s">
        <v>18</v>
      </c>
      <c r="F214" s="3">
        <v>5</v>
      </c>
      <c r="G214" s="13">
        <v>2</v>
      </c>
      <c r="H214" s="9">
        <v>0.5</v>
      </c>
      <c r="I214" s="8">
        <v>1</v>
      </c>
      <c r="J214" s="3" t="s">
        <v>18</v>
      </c>
      <c r="K214" s="3" t="s">
        <v>20</v>
      </c>
      <c r="L214" s="3" t="s">
        <v>279</v>
      </c>
    </row>
    <row r="215" spans="1:12" x14ac:dyDescent="0.25">
      <c r="A215" s="11" t="s">
        <v>316</v>
      </c>
      <c r="B215" s="3" t="s">
        <v>27</v>
      </c>
      <c r="C215" s="3" t="s">
        <v>23</v>
      </c>
      <c r="D215" s="3">
        <v>0.31</v>
      </c>
      <c r="E215" s="3" t="s">
        <v>18</v>
      </c>
      <c r="F215" s="3">
        <v>5</v>
      </c>
      <c r="G215" s="13">
        <v>2</v>
      </c>
      <c r="H215" s="9">
        <v>0.5</v>
      </c>
      <c r="I215" s="8">
        <v>1</v>
      </c>
      <c r="J215" s="3" t="s">
        <v>20</v>
      </c>
      <c r="K215" s="3" t="s">
        <v>18</v>
      </c>
      <c r="L215" s="3" t="s">
        <v>279</v>
      </c>
    </row>
    <row r="216" spans="1:12" x14ac:dyDescent="0.25">
      <c r="A216" s="11" t="s">
        <v>317</v>
      </c>
      <c r="B216" s="3" t="s">
        <v>27</v>
      </c>
      <c r="C216" s="3" t="s">
        <v>24</v>
      </c>
      <c r="D216" s="3">
        <v>0.31</v>
      </c>
      <c r="E216" s="3" t="s">
        <v>18</v>
      </c>
      <c r="F216" s="3">
        <v>5</v>
      </c>
      <c r="G216" s="13">
        <v>2</v>
      </c>
      <c r="H216" s="9">
        <v>0.5</v>
      </c>
      <c r="I216" s="8">
        <v>1</v>
      </c>
      <c r="J216" s="3" t="s">
        <v>20</v>
      </c>
      <c r="K216" s="3" t="s">
        <v>25</v>
      </c>
      <c r="L216" s="3" t="s">
        <v>279</v>
      </c>
    </row>
    <row r="217" spans="1:12" x14ac:dyDescent="0.25">
      <c r="A217" s="11" t="s">
        <v>318</v>
      </c>
      <c r="B217" s="3" t="s">
        <v>27</v>
      </c>
      <c r="C217" s="3" t="s">
        <v>26</v>
      </c>
      <c r="D217" s="3">
        <v>0.31</v>
      </c>
      <c r="E217" s="3" t="s">
        <v>18</v>
      </c>
      <c r="F217" s="3">
        <v>5</v>
      </c>
      <c r="G217" s="13">
        <v>1</v>
      </c>
      <c r="H217" s="9">
        <v>0.5</v>
      </c>
      <c r="I217" s="8">
        <v>1</v>
      </c>
      <c r="J217" s="3" t="s">
        <v>25</v>
      </c>
      <c r="K217" s="3" t="s">
        <v>25</v>
      </c>
      <c r="L217" s="3" t="s">
        <v>279</v>
      </c>
    </row>
    <row r="218" spans="1:12" x14ac:dyDescent="0.25">
      <c r="A218" s="1"/>
      <c r="B218" s="1"/>
      <c r="C218" s="1"/>
      <c r="D218" s="1"/>
      <c r="E218" s="1"/>
    </row>
    <row r="219" spans="1:12" x14ac:dyDescent="0.25">
      <c r="A219" s="1"/>
      <c r="B219" s="1"/>
      <c r="C219" s="1"/>
      <c r="D219" s="1"/>
      <c r="E219" s="1"/>
    </row>
    <row r="220" spans="1:12" x14ac:dyDescent="0.25">
      <c r="A220" s="1"/>
      <c r="B220" s="1"/>
      <c r="C220" s="1"/>
      <c r="D220" s="1"/>
      <c r="E220" s="1"/>
    </row>
    <row r="221" spans="1:12" x14ac:dyDescent="0.25">
      <c r="A221" s="1"/>
      <c r="B221" s="1"/>
      <c r="C221" s="1"/>
      <c r="D221" s="1"/>
      <c r="E221" s="1"/>
    </row>
    <row r="222" spans="1:12" x14ac:dyDescent="0.25">
      <c r="A222" s="1"/>
      <c r="B222" s="1"/>
      <c r="C222" s="1"/>
      <c r="D222" s="1"/>
      <c r="E222" s="1"/>
    </row>
    <row r="223" spans="1:12" x14ac:dyDescent="0.25">
      <c r="A223" s="1"/>
      <c r="B223" s="1"/>
      <c r="C223" s="1"/>
      <c r="D223" s="1"/>
      <c r="E223" s="1"/>
    </row>
    <row r="224" spans="1:12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40625" defaultRowHeight="15" x14ac:dyDescent="0.25"/>
  <cols>
    <col min="1" max="1" width="17" style="15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8" width="11.28515625" style="4" customWidth="1"/>
    <col min="9" max="16384" width="9.140625" style="1"/>
  </cols>
  <sheetData>
    <row r="1" spans="1:8" x14ac:dyDescent="0.25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280</v>
      </c>
    </row>
    <row r="2" spans="1:8" x14ac:dyDescent="0.25">
      <c r="A2" s="11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19</v>
      </c>
    </row>
    <row r="3" spans="1:8" x14ac:dyDescent="0.25">
      <c r="A3" s="11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19</v>
      </c>
    </row>
    <row r="4" spans="1:8" x14ac:dyDescent="0.25">
      <c r="A4" s="11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19</v>
      </c>
    </row>
    <row r="5" spans="1:8" x14ac:dyDescent="0.25">
      <c r="A5" s="11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19</v>
      </c>
    </row>
    <row r="6" spans="1:8" x14ac:dyDescent="0.25">
      <c r="A6" s="11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19</v>
      </c>
    </row>
    <row r="7" spans="1:8" x14ac:dyDescent="0.25">
      <c r="A7" s="11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19</v>
      </c>
    </row>
    <row r="8" spans="1:8" x14ac:dyDescent="0.25">
      <c r="A8" s="11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19</v>
      </c>
    </row>
    <row r="9" spans="1:8" x14ac:dyDescent="0.25">
      <c r="A9" s="11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</row>
    <row r="10" spans="1:8" x14ac:dyDescent="0.25">
      <c r="A10" s="11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19</v>
      </c>
    </row>
    <row r="11" spans="1:8" x14ac:dyDescent="0.25">
      <c r="A11" s="11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19</v>
      </c>
    </row>
    <row r="12" spans="1:8" x14ac:dyDescent="0.25">
      <c r="A12" s="11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19</v>
      </c>
    </row>
    <row r="13" spans="1:8" x14ac:dyDescent="0.25">
      <c r="A13" s="11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19</v>
      </c>
    </row>
    <row r="14" spans="1:8" x14ac:dyDescent="0.25">
      <c r="A14" s="11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19</v>
      </c>
    </row>
    <row r="15" spans="1:8" x14ac:dyDescent="0.25">
      <c r="A15" s="11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</row>
    <row r="16" spans="1:8" x14ac:dyDescent="0.25">
      <c r="A16" s="11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19</v>
      </c>
    </row>
    <row r="17" spans="1:8" x14ac:dyDescent="0.25">
      <c r="A17" s="11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19</v>
      </c>
    </row>
    <row r="18" spans="1:8" x14ac:dyDescent="0.25">
      <c r="A18" s="11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19</v>
      </c>
    </row>
    <row r="19" spans="1:8" x14ac:dyDescent="0.25">
      <c r="A19" s="11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19</v>
      </c>
    </row>
    <row r="20" spans="1:8" x14ac:dyDescent="0.25">
      <c r="A20" s="11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19</v>
      </c>
    </row>
    <row r="21" spans="1:8" x14ac:dyDescent="0.25">
      <c r="A21" s="11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19</v>
      </c>
    </row>
    <row r="22" spans="1:8" x14ac:dyDescent="0.25">
      <c r="A22" s="11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19</v>
      </c>
    </row>
    <row r="23" spans="1:8" x14ac:dyDescent="0.25">
      <c r="A23" s="11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19</v>
      </c>
    </row>
    <row r="24" spans="1:8" x14ac:dyDescent="0.25">
      <c r="A24" s="11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19</v>
      </c>
    </row>
    <row r="25" spans="1:8" x14ac:dyDescent="0.25">
      <c r="A25" s="11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19</v>
      </c>
    </row>
    <row r="26" spans="1:8" x14ac:dyDescent="0.25">
      <c r="A26" s="11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19</v>
      </c>
    </row>
    <row r="27" spans="1:8" x14ac:dyDescent="0.25">
      <c r="A27" s="11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18</v>
      </c>
    </row>
    <row r="28" spans="1:8" x14ac:dyDescent="0.25">
      <c r="A28" s="11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18</v>
      </c>
    </row>
    <row r="29" spans="1:8" x14ac:dyDescent="0.25">
      <c r="A29" s="11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18</v>
      </c>
    </row>
    <row r="30" spans="1:8" x14ac:dyDescent="0.25">
      <c r="A30" s="11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18</v>
      </c>
    </row>
    <row r="31" spans="1:8" x14ac:dyDescent="0.25">
      <c r="A31" s="11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18</v>
      </c>
    </row>
    <row r="32" spans="1:8" x14ac:dyDescent="0.25">
      <c r="A32" s="11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18</v>
      </c>
    </row>
    <row r="33" spans="1:8" x14ac:dyDescent="0.25">
      <c r="A33" s="11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18</v>
      </c>
    </row>
    <row r="34" spans="1:8" x14ac:dyDescent="0.25">
      <c r="A34" s="11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18</v>
      </c>
    </row>
    <row r="35" spans="1:8" x14ac:dyDescent="0.25">
      <c r="A35" s="11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18</v>
      </c>
    </row>
    <row r="36" spans="1:8" x14ac:dyDescent="0.25">
      <c r="A36" s="11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18</v>
      </c>
    </row>
    <row r="37" spans="1:8" x14ac:dyDescent="0.25">
      <c r="A37" s="11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18</v>
      </c>
    </row>
    <row r="38" spans="1:8" x14ac:dyDescent="0.25">
      <c r="A38" s="11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19</v>
      </c>
    </row>
    <row r="39" spans="1:8" x14ac:dyDescent="0.25">
      <c r="A39" s="11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18</v>
      </c>
    </row>
    <row r="40" spans="1:8" x14ac:dyDescent="0.25">
      <c r="A40" s="11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18</v>
      </c>
    </row>
    <row r="41" spans="1:8" x14ac:dyDescent="0.25">
      <c r="A41" s="11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18</v>
      </c>
    </row>
    <row r="42" spans="1:8" x14ac:dyDescent="0.25">
      <c r="A42" s="11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18</v>
      </c>
    </row>
    <row r="43" spans="1:8" x14ac:dyDescent="0.25">
      <c r="A43" s="11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18</v>
      </c>
    </row>
    <row r="44" spans="1:8" x14ac:dyDescent="0.25">
      <c r="A44" s="11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18</v>
      </c>
    </row>
    <row r="45" spans="1:8" x14ac:dyDescent="0.25">
      <c r="A45" s="11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18</v>
      </c>
    </row>
    <row r="46" spans="1:8" x14ac:dyDescent="0.25">
      <c r="A46" s="11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18</v>
      </c>
    </row>
    <row r="47" spans="1:8" x14ac:dyDescent="0.25">
      <c r="A47" s="11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18</v>
      </c>
    </row>
    <row r="48" spans="1:8" x14ac:dyDescent="0.25">
      <c r="A48" s="11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18</v>
      </c>
    </row>
    <row r="49" spans="1:8" x14ac:dyDescent="0.25">
      <c r="A49" s="11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18</v>
      </c>
    </row>
    <row r="50" spans="1:8" x14ac:dyDescent="0.25">
      <c r="A50" s="11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19</v>
      </c>
    </row>
    <row r="51" spans="1:8" x14ac:dyDescent="0.25">
      <c r="A51" s="11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18</v>
      </c>
    </row>
    <row r="52" spans="1:8" x14ac:dyDescent="0.25">
      <c r="A52" s="11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18</v>
      </c>
    </row>
    <row r="53" spans="1:8" x14ac:dyDescent="0.25">
      <c r="A53" s="11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18</v>
      </c>
    </row>
    <row r="54" spans="1:8" x14ac:dyDescent="0.25">
      <c r="A54" s="11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18</v>
      </c>
    </row>
    <row r="55" spans="1:8" x14ac:dyDescent="0.25">
      <c r="A55" s="11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18</v>
      </c>
    </row>
    <row r="56" spans="1:8" x14ac:dyDescent="0.25">
      <c r="A56" s="11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18</v>
      </c>
    </row>
    <row r="57" spans="1:8" x14ac:dyDescent="0.25">
      <c r="A57" s="11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18</v>
      </c>
    </row>
    <row r="58" spans="1:8" x14ac:dyDescent="0.25">
      <c r="A58" s="11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18</v>
      </c>
    </row>
    <row r="59" spans="1:8" x14ac:dyDescent="0.25">
      <c r="A59" s="11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18</v>
      </c>
    </row>
    <row r="60" spans="1:8" x14ac:dyDescent="0.25">
      <c r="A60" s="11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18</v>
      </c>
    </row>
    <row r="61" spans="1:8" x14ac:dyDescent="0.25">
      <c r="A61" s="11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18</v>
      </c>
    </row>
    <row r="62" spans="1:8" x14ac:dyDescent="0.25">
      <c r="A62" s="11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19</v>
      </c>
    </row>
    <row r="63" spans="1:8" x14ac:dyDescent="0.25">
      <c r="A63" s="11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18</v>
      </c>
    </row>
    <row r="64" spans="1:8" x14ac:dyDescent="0.25">
      <c r="A64" s="11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18</v>
      </c>
    </row>
    <row r="65" spans="1:8" x14ac:dyDescent="0.25">
      <c r="A65" s="11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18</v>
      </c>
    </row>
    <row r="66" spans="1:8" x14ac:dyDescent="0.25">
      <c r="A66" s="11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18</v>
      </c>
    </row>
    <row r="67" spans="1:8" x14ac:dyDescent="0.25">
      <c r="A67" s="11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18</v>
      </c>
    </row>
    <row r="68" spans="1:8" x14ac:dyDescent="0.25">
      <c r="A68" s="11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18</v>
      </c>
    </row>
    <row r="69" spans="1:8" x14ac:dyDescent="0.25">
      <c r="A69" s="11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18</v>
      </c>
    </row>
    <row r="70" spans="1:8" x14ac:dyDescent="0.25">
      <c r="A70" s="11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18</v>
      </c>
    </row>
    <row r="71" spans="1:8" x14ac:dyDescent="0.25">
      <c r="A71" s="11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18</v>
      </c>
    </row>
    <row r="72" spans="1:8" x14ac:dyDescent="0.25">
      <c r="A72" s="11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18</v>
      </c>
    </row>
    <row r="73" spans="1:8" x14ac:dyDescent="0.25">
      <c r="A73" s="11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18</v>
      </c>
    </row>
    <row r="74" spans="1:8" x14ac:dyDescent="0.25">
      <c r="A74" s="11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19</v>
      </c>
    </row>
    <row r="75" spans="1:8" x14ac:dyDescent="0.25">
      <c r="A75" s="11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18</v>
      </c>
    </row>
    <row r="76" spans="1:8" x14ac:dyDescent="0.25">
      <c r="A76" s="11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18</v>
      </c>
    </row>
    <row r="77" spans="1:8" x14ac:dyDescent="0.25">
      <c r="A77" s="11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18</v>
      </c>
    </row>
    <row r="78" spans="1:8" x14ac:dyDescent="0.25">
      <c r="A78" s="11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18</v>
      </c>
    </row>
    <row r="79" spans="1:8" x14ac:dyDescent="0.25">
      <c r="A79" s="11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18</v>
      </c>
    </row>
    <row r="80" spans="1:8" x14ac:dyDescent="0.25">
      <c r="A80" s="11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18</v>
      </c>
    </row>
    <row r="81" spans="1:8" x14ac:dyDescent="0.25">
      <c r="A81" s="11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18</v>
      </c>
    </row>
    <row r="82" spans="1:8" x14ac:dyDescent="0.25">
      <c r="A82" s="11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18</v>
      </c>
    </row>
    <row r="83" spans="1:8" x14ac:dyDescent="0.25">
      <c r="A83" s="11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18</v>
      </c>
    </row>
    <row r="84" spans="1:8" x14ac:dyDescent="0.25">
      <c r="A84" s="11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18</v>
      </c>
    </row>
    <row r="85" spans="1:8" x14ac:dyDescent="0.25">
      <c r="A85" s="11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18</v>
      </c>
    </row>
    <row r="86" spans="1:8" x14ac:dyDescent="0.25">
      <c r="A86" s="11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18</v>
      </c>
    </row>
    <row r="87" spans="1:8" x14ac:dyDescent="0.25">
      <c r="A87" s="11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18</v>
      </c>
    </row>
    <row r="88" spans="1:8" x14ac:dyDescent="0.25">
      <c r="A88" s="11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18</v>
      </c>
    </row>
    <row r="89" spans="1:8" x14ac:dyDescent="0.25">
      <c r="A89" s="11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18</v>
      </c>
    </row>
    <row r="90" spans="1:8" x14ac:dyDescent="0.25">
      <c r="A90" s="11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18</v>
      </c>
    </row>
    <row r="91" spans="1:8" x14ac:dyDescent="0.25">
      <c r="A91" s="11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18</v>
      </c>
    </row>
    <row r="92" spans="1:8" x14ac:dyDescent="0.25">
      <c r="A92" s="11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18</v>
      </c>
    </row>
    <row r="93" spans="1:8" x14ac:dyDescent="0.25">
      <c r="A93" s="11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18</v>
      </c>
    </row>
    <row r="94" spans="1:8" x14ac:dyDescent="0.25">
      <c r="A94" s="11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18</v>
      </c>
    </row>
    <row r="95" spans="1:8" x14ac:dyDescent="0.25">
      <c r="A95" s="11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18</v>
      </c>
    </row>
    <row r="96" spans="1:8" x14ac:dyDescent="0.25">
      <c r="A96" s="11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18</v>
      </c>
    </row>
    <row r="97" spans="1:8" x14ac:dyDescent="0.25">
      <c r="A97" s="11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18</v>
      </c>
    </row>
    <row r="98" spans="1:8" x14ac:dyDescent="0.25">
      <c r="A98" s="11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19</v>
      </c>
    </row>
    <row r="99" spans="1:8" x14ac:dyDescent="0.25">
      <c r="A99" s="11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18</v>
      </c>
    </row>
    <row r="100" spans="1:8" x14ac:dyDescent="0.25">
      <c r="A100" s="11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18</v>
      </c>
    </row>
    <row r="101" spans="1:8" x14ac:dyDescent="0.25">
      <c r="A101" s="11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18</v>
      </c>
    </row>
    <row r="102" spans="1:8" x14ac:dyDescent="0.25">
      <c r="A102" s="11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18</v>
      </c>
    </row>
    <row r="103" spans="1:8" x14ac:dyDescent="0.25">
      <c r="A103" s="11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18</v>
      </c>
    </row>
    <row r="104" spans="1:8" x14ac:dyDescent="0.25">
      <c r="A104" s="11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18</v>
      </c>
    </row>
    <row r="105" spans="1:8" x14ac:dyDescent="0.25">
      <c r="A105" s="11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18</v>
      </c>
    </row>
    <row r="106" spans="1:8" x14ac:dyDescent="0.25">
      <c r="A106" s="11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18</v>
      </c>
    </row>
    <row r="107" spans="1:8" x14ac:dyDescent="0.25">
      <c r="A107" s="11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18</v>
      </c>
    </row>
    <row r="108" spans="1:8" x14ac:dyDescent="0.25">
      <c r="A108" s="11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18</v>
      </c>
    </row>
    <row r="109" spans="1:8" x14ac:dyDescent="0.25">
      <c r="A109" s="11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18</v>
      </c>
    </row>
    <row r="110" spans="1:8" x14ac:dyDescent="0.25">
      <c r="A110" s="11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19</v>
      </c>
    </row>
    <row r="111" spans="1:8" x14ac:dyDescent="0.25">
      <c r="A111" s="11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18</v>
      </c>
    </row>
    <row r="112" spans="1:8" x14ac:dyDescent="0.25">
      <c r="A112" s="11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18</v>
      </c>
    </row>
    <row r="113" spans="1:8" x14ac:dyDescent="0.25">
      <c r="A113" s="11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18</v>
      </c>
    </row>
    <row r="114" spans="1:8" x14ac:dyDescent="0.25">
      <c r="A114" s="11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18</v>
      </c>
    </row>
    <row r="115" spans="1:8" x14ac:dyDescent="0.25">
      <c r="A115" s="11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18</v>
      </c>
    </row>
    <row r="116" spans="1:8" x14ac:dyDescent="0.25">
      <c r="A116" s="11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18</v>
      </c>
    </row>
    <row r="117" spans="1:8" x14ac:dyDescent="0.25">
      <c r="A117" s="11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18</v>
      </c>
    </row>
    <row r="118" spans="1:8" x14ac:dyDescent="0.25">
      <c r="A118" s="11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18</v>
      </c>
    </row>
    <row r="119" spans="1:8" x14ac:dyDescent="0.25">
      <c r="A119" s="11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18</v>
      </c>
    </row>
    <row r="120" spans="1:8" x14ac:dyDescent="0.25">
      <c r="A120" s="11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18</v>
      </c>
    </row>
    <row r="121" spans="1:8" x14ac:dyDescent="0.25">
      <c r="A121" s="11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18</v>
      </c>
    </row>
    <row r="122" spans="1:8" x14ac:dyDescent="0.25">
      <c r="A122" s="11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19</v>
      </c>
    </row>
    <row r="123" spans="1:8" x14ac:dyDescent="0.25">
      <c r="A123" s="11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18</v>
      </c>
    </row>
    <row r="124" spans="1:8" x14ac:dyDescent="0.25">
      <c r="A124" s="11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18</v>
      </c>
    </row>
    <row r="125" spans="1:8" x14ac:dyDescent="0.25">
      <c r="A125" s="11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18</v>
      </c>
    </row>
    <row r="126" spans="1:8" x14ac:dyDescent="0.25">
      <c r="A126" s="11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18</v>
      </c>
    </row>
    <row r="127" spans="1:8" x14ac:dyDescent="0.25">
      <c r="A127" s="11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18</v>
      </c>
    </row>
    <row r="128" spans="1:8" x14ac:dyDescent="0.25">
      <c r="A128" s="11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18</v>
      </c>
    </row>
    <row r="129" spans="1:8" x14ac:dyDescent="0.25">
      <c r="A129" s="11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18</v>
      </c>
    </row>
    <row r="130" spans="1:8" x14ac:dyDescent="0.25">
      <c r="A130" s="11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18</v>
      </c>
    </row>
    <row r="131" spans="1:8" x14ac:dyDescent="0.25">
      <c r="A131" s="11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18</v>
      </c>
    </row>
    <row r="132" spans="1:8" x14ac:dyDescent="0.25">
      <c r="A132" s="11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18</v>
      </c>
    </row>
    <row r="133" spans="1:8" x14ac:dyDescent="0.25">
      <c r="A133" s="11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18</v>
      </c>
    </row>
    <row r="134" spans="1:8" x14ac:dyDescent="0.25">
      <c r="A134" s="11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19</v>
      </c>
    </row>
    <row r="135" spans="1:8" x14ac:dyDescent="0.25">
      <c r="A135" s="11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18</v>
      </c>
    </row>
    <row r="136" spans="1:8" x14ac:dyDescent="0.25">
      <c r="A136" s="11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18</v>
      </c>
    </row>
    <row r="137" spans="1:8" x14ac:dyDescent="0.25">
      <c r="A137" s="11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18</v>
      </c>
    </row>
    <row r="138" spans="1:8" x14ac:dyDescent="0.25">
      <c r="A138" s="11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18</v>
      </c>
    </row>
    <row r="139" spans="1:8" x14ac:dyDescent="0.25">
      <c r="A139" s="11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18</v>
      </c>
    </row>
    <row r="140" spans="1:8" x14ac:dyDescent="0.25">
      <c r="A140" s="11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18</v>
      </c>
    </row>
    <row r="141" spans="1:8" x14ac:dyDescent="0.25">
      <c r="A141" s="11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18</v>
      </c>
    </row>
    <row r="142" spans="1:8" x14ac:dyDescent="0.25">
      <c r="A142" s="11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18</v>
      </c>
    </row>
    <row r="143" spans="1:8" x14ac:dyDescent="0.25">
      <c r="A143" s="11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18</v>
      </c>
    </row>
    <row r="144" spans="1:8" x14ac:dyDescent="0.25">
      <c r="A144" s="11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18</v>
      </c>
    </row>
    <row r="145" spans="1:8" x14ac:dyDescent="0.25">
      <c r="A145" s="11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18</v>
      </c>
    </row>
    <row r="146" spans="1:8" x14ac:dyDescent="0.25">
      <c r="A146" s="11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18</v>
      </c>
    </row>
    <row r="147" spans="1:8" x14ac:dyDescent="0.25">
      <c r="A147" s="11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18</v>
      </c>
    </row>
    <row r="148" spans="1:8" x14ac:dyDescent="0.25">
      <c r="A148" s="11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18</v>
      </c>
    </row>
    <row r="149" spans="1:8" x14ac:dyDescent="0.25">
      <c r="A149" s="11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18</v>
      </c>
    </row>
    <row r="150" spans="1:8" x14ac:dyDescent="0.25">
      <c r="A150" s="11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18</v>
      </c>
    </row>
    <row r="151" spans="1:8" x14ac:dyDescent="0.25">
      <c r="A151" s="11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18</v>
      </c>
    </row>
    <row r="152" spans="1:8" x14ac:dyDescent="0.25">
      <c r="A152" s="11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18</v>
      </c>
    </row>
    <row r="153" spans="1:8" x14ac:dyDescent="0.25">
      <c r="A153" s="11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18</v>
      </c>
    </row>
    <row r="154" spans="1:8" x14ac:dyDescent="0.25">
      <c r="A154" s="11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18</v>
      </c>
    </row>
    <row r="155" spans="1:8" x14ac:dyDescent="0.25">
      <c r="A155" s="11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18</v>
      </c>
    </row>
    <row r="156" spans="1:8" x14ac:dyDescent="0.25">
      <c r="A156" s="11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18</v>
      </c>
    </row>
    <row r="157" spans="1:8" x14ac:dyDescent="0.25">
      <c r="A157" s="11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18</v>
      </c>
    </row>
    <row r="158" spans="1:8" x14ac:dyDescent="0.25">
      <c r="A158" s="11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18</v>
      </c>
    </row>
    <row r="159" spans="1:8" x14ac:dyDescent="0.25">
      <c r="A159" s="11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18</v>
      </c>
    </row>
    <row r="160" spans="1:8" x14ac:dyDescent="0.25">
      <c r="A160" s="11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18</v>
      </c>
    </row>
    <row r="161" spans="1:8" x14ac:dyDescent="0.25">
      <c r="A161" s="11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18</v>
      </c>
    </row>
    <row r="162" spans="1:8" x14ac:dyDescent="0.25">
      <c r="A162" s="11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18</v>
      </c>
    </row>
    <row r="163" spans="1:8" x14ac:dyDescent="0.25">
      <c r="A163" s="11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18</v>
      </c>
    </row>
    <row r="164" spans="1:8" x14ac:dyDescent="0.25">
      <c r="A164" s="11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18</v>
      </c>
    </row>
    <row r="165" spans="1:8" x14ac:dyDescent="0.25">
      <c r="A165" s="11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18</v>
      </c>
    </row>
    <row r="166" spans="1:8" x14ac:dyDescent="0.25">
      <c r="A166" s="11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18</v>
      </c>
    </row>
    <row r="167" spans="1:8" x14ac:dyDescent="0.25">
      <c r="A167" s="11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18</v>
      </c>
    </row>
    <row r="168" spans="1:8" x14ac:dyDescent="0.25">
      <c r="A168" s="11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18</v>
      </c>
    </row>
    <row r="169" spans="1:8" x14ac:dyDescent="0.25">
      <c r="A169" s="11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18</v>
      </c>
    </row>
    <row r="170" spans="1:8" x14ac:dyDescent="0.25">
      <c r="A170" s="11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18</v>
      </c>
    </row>
    <row r="171" spans="1:8" x14ac:dyDescent="0.25">
      <c r="A171" s="11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18</v>
      </c>
    </row>
    <row r="172" spans="1:8" x14ac:dyDescent="0.25">
      <c r="A172" s="11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18</v>
      </c>
    </row>
    <row r="173" spans="1:8" x14ac:dyDescent="0.25">
      <c r="A173" s="11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18</v>
      </c>
    </row>
    <row r="174" spans="1:8" x14ac:dyDescent="0.25">
      <c r="A174" s="11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18</v>
      </c>
    </row>
    <row r="175" spans="1:8" x14ac:dyDescent="0.25">
      <c r="A175" s="11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18</v>
      </c>
    </row>
    <row r="176" spans="1:8" x14ac:dyDescent="0.25">
      <c r="A176" s="11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18</v>
      </c>
    </row>
    <row r="177" spans="1:8" x14ac:dyDescent="0.25">
      <c r="A177" s="11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18</v>
      </c>
    </row>
    <row r="178" spans="1:8" x14ac:dyDescent="0.25">
      <c r="A178" s="11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18</v>
      </c>
    </row>
    <row r="179" spans="1:8" x14ac:dyDescent="0.25">
      <c r="A179" s="11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18</v>
      </c>
    </row>
    <row r="180" spans="1:8" x14ac:dyDescent="0.25">
      <c r="A180" s="11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18</v>
      </c>
    </row>
    <row r="181" spans="1:8" x14ac:dyDescent="0.25">
      <c r="A181" s="11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18</v>
      </c>
    </row>
    <row r="182" spans="1:8" x14ac:dyDescent="0.25">
      <c r="A182" s="11" t="s">
        <v>281</v>
      </c>
      <c r="B182" s="3" t="s">
        <v>16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25">
      <c r="A183" s="11" t="s">
        <v>283</v>
      </c>
      <c r="B183" s="3" t="s">
        <v>16</v>
      </c>
      <c r="C183" s="3" t="s">
        <v>21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25">
      <c r="A184" s="11" t="s">
        <v>284</v>
      </c>
      <c r="B184" s="3" t="s">
        <v>16</v>
      </c>
      <c r="C184" s="3" t="s">
        <v>22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25">
      <c r="A185" s="11" t="s">
        <v>285</v>
      </c>
      <c r="B185" s="3" t="s">
        <v>16</v>
      </c>
      <c r="C185" s="3" t="s">
        <v>23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25">
      <c r="A186" s="11" t="s">
        <v>286</v>
      </c>
      <c r="B186" s="3" t="s">
        <v>16</v>
      </c>
      <c r="C186" s="3" t="s">
        <v>24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25">
      <c r="A187" s="11" t="s">
        <v>287</v>
      </c>
      <c r="B187" s="3" t="s">
        <v>16</v>
      </c>
      <c r="C187" s="3" t="s">
        <v>26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25">
      <c r="A188" s="11" t="s">
        <v>288</v>
      </c>
      <c r="B188" s="3" t="s">
        <v>27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25">
      <c r="A189" s="11" t="s">
        <v>289</v>
      </c>
      <c r="B189" s="3" t="s">
        <v>27</v>
      </c>
      <c r="C189" s="3" t="s">
        <v>21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25">
      <c r="A190" s="11" t="s">
        <v>290</v>
      </c>
      <c r="B190" s="3" t="s">
        <v>27</v>
      </c>
      <c r="C190" s="3" t="s">
        <v>22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25">
      <c r="A191" s="11" t="s">
        <v>291</v>
      </c>
      <c r="B191" s="3" t="s">
        <v>27</v>
      </c>
      <c r="C191" s="3" t="s">
        <v>23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25">
      <c r="A192" s="11" t="s">
        <v>292</v>
      </c>
      <c r="B192" s="3" t="s">
        <v>27</v>
      </c>
      <c r="C192" s="3" t="s">
        <v>24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25">
      <c r="A193" s="11" t="s">
        <v>293</v>
      </c>
      <c r="B193" s="3" t="s">
        <v>27</v>
      </c>
      <c r="C193" s="3" t="s">
        <v>26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25">
      <c r="A194" s="11" t="s">
        <v>294</v>
      </c>
      <c r="B194" s="3" t="s">
        <v>16</v>
      </c>
      <c r="C194" s="3">
        <v>1920</v>
      </c>
      <c r="D194" s="3" t="s">
        <v>18</v>
      </c>
      <c r="E194" s="3" t="s">
        <v>19</v>
      </c>
      <c r="F194" s="3" t="s">
        <v>18</v>
      </c>
      <c r="G194" s="3" t="str">
        <f t="shared" si="3"/>
        <v>T1</v>
      </c>
      <c r="H194" s="3" t="str">
        <f>H50</f>
        <v>T0</v>
      </c>
    </row>
    <row r="195" spans="1:8" x14ac:dyDescent="0.25">
      <c r="A195" s="11" t="s">
        <v>295</v>
      </c>
      <c r="B195" s="3" t="s">
        <v>16</v>
      </c>
      <c r="C195" s="3" t="s">
        <v>21</v>
      </c>
      <c r="D195" s="3" t="s">
        <v>18</v>
      </c>
      <c r="E195" s="3" t="s">
        <v>17</v>
      </c>
      <c r="F195" s="3" t="s">
        <v>18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25">
      <c r="A196" s="11" t="s">
        <v>296</v>
      </c>
      <c r="B196" s="3" t="s">
        <v>16</v>
      </c>
      <c r="C196" s="3" t="s">
        <v>22</v>
      </c>
      <c r="D196" s="3" t="s">
        <v>18</v>
      </c>
      <c r="E196" s="3" t="s">
        <v>17</v>
      </c>
      <c r="F196" s="3" t="s">
        <v>18</v>
      </c>
      <c r="G196" s="3" t="str">
        <f t="shared" si="3"/>
        <v>T1</v>
      </c>
      <c r="H196" s="3" t="str">
        <f t="shared" si="5"/>
        <v>T1</v>
      </c>
    </row>
    <row r="197" spans="1:8" x14ac:dyDescent="0.25">
      <c r="A197" s="11" t="s">
        <v>297</v>
      </c>
      <c r="B197" s="3" t="s">
        <v>16</v>
      </c>
      <c r="C197" s="3" t="s">
        <v>23</v>
      </c>
      <c r="D197" s="3" t="s">
        <v>18</v>
      </c>
      <c r="E197" s="3" t="s">
        <v>17</v>
      </c>
      <c r="F197" s="3" t="s">
        <v>18</v>
      </c>
      <c r="G197" s="3" t="str">
        <f t="shared" si="3"/>
        <v>T1</v>
      </c>
      <c r="H197" s="3" t="str">
        <f t="shared" si="5"/>
        <v>T1</v>
      </c>
    </row>
    <row r="198" spans="1:8" x14ac:dyDescent="0.25">
      <c r="A198" s="11" t="s">
        <v>298</v>
      </c>
      <c r="B198" s="3" t="s">
        <v>16</v>
      </c>
      <c r="C198" s="3" t="s">
        <v>24</v>
      </c>
      <c r="D198" s="3" t="s">
        <v>17</v>
      </c>
      <c r="E198" s="3" t="s">
        <v>17</v>
      </c>
      <c r="F198" s="3" t="s">
        <v>20</v>
      </c>
      <c r="G198" s="3" t="str">
        <f t="shared" si="3"/>
        <v>T2</v>
      </c>
      <c r="H198" s="3" t="str">
        <f t="shared" si="5"/>
        <v>T1</v>
      </c>
    </row>
    <row r="199" spans="1:8" x14ac:dyDescent="0.25">
      <c r="A199" s="11" t="s">
        <v>299</v>
      </c>
      <c r="B199" s="3" t="s">
        <v>16</v>
      </c>
      <c r="C199" s="3" t="s">
        <v>26</v>
      </c>
      <c r="D199" s="3" t="s">
        <v>17</v>
      </c>
      <c r="E199" s="3" t="s">
        <v>17</v>
      </c>
      <c r="F199" s="3" t="s">
        <v>17</v>
      </c>
      <c r="G199" s="3" t="str">
        <f t="shared" si="3"/>
        <v>T3</v>
      </c>
      <c r="H199" s="3" t="str">
        <f t="shared" si="5"/>
        <v>T1</v>
      </c>
    </row>
    <row r="200" spans="1:8" x14ac:dyDescent="0.25">
      <c r="A200" s="11" t="s">
        <v>300</v>
      </c>
      <c r="B200" s="3" t="s">
        <v>27</v>
      </c>
      <c r="C200" s="3">
        <v>1920</v>
      </c>
      <c r="D200" s="3" t="s">
        <v>18</v>
      </c>
      <c r="E200" s="3" t="s">
        <v>17</v>
      </c>
      <c r="F200" s="3" t="s">
        <v>18</v>
      </c>
      <c r="G200" s="3" t="str">
        <f t="shared" si="3"/>
        <v>T1</v>
      </c>
      <c r="H200" s="3" t="str">
        <f t="shared" si="5"/>
        <v>T1</v>
      </c>
    </row>
    <row r="201" spans="1:8" x14ac:dyDescent="0.25">
      <c r="A201" s="11" t="s">
        <v>301</v>
      </c>
      <c r="B201" s="3" t="s">
        <v>27</v>
      </c>
      <c r="C201" s="3" t="s">
        <v>21</v>
      </c>
      <c r="D201" s="3" t="s">
        <v>18</v>
      </c>
      <c r="E201" s="3" t="s">
        <v>17</v>
      </c>
      <c r="F201" s="3" t="s">
        <v>18</v>
      </c>
      <c r="G201" s="3" t="str">
        <f t="shared" si="3"/>
        <v>T1</v>
      </c>
      <c r="H201" s="3" t="str">
        <f t="shared" si="5"/>
        <v>T1</v>
      </c>
    </row>
    <row r="202" spans="1:8" x14ac:dyDescent="0.25">
      <c r="A202" s="11" t="s">
        <v>302</v>
      </c>
      <c r="B202" s="3" t="s">
        <v>27</v>
      </c>
      <c r="C202" s="3" t="s">
        <v>22</v>
      </c>
      <c r="D202" s="3" t="s">
        <v>18</v>
      </c>
      <c r="E202" s="3" t="s">
        <v>17</v>
      </c>
      <c r="F202" s="3" t="s">
        <v>18</v>
      </c>
      <c r="G202" s="3" t="str">
        <f t="shared" si="3"/>
        <v>T1</v>
      </c>
      <c r="H202" s="3" t="str">
        <f t="shared" si="5"/>
        <v>T1</v>
      </c>
    </row>
    <row r="203" spans="1:8" x14ac:dyDescent="0.25">
      <c r="A203" s="11" t="s">
        <v>303</v>
      </c>
      <c r="B203" s="3" t="s">
        <v>27</v>
      </c>
      <c r="C203" s="3" t="s">
        <v>23</v>
      </c>
      <c r="D203" s="3" t="s">
        <v>17</v>
      </c>
      <c r="E203" s="3" t="s">
        <v>17</v>
      </c>
      <c r="F203" s="3" t="s">
        <v>18</v>
      </c>
      <c r="G203" s="3" t="str">
        <f t="shared" si="3"/>
        <v>T1</v>
      </c>
      <c r="H203" s="3" t="str">
        <f t="shared" si="5"/>
        <v>T1</v>
      </c>
    </row>
    <row r="204" spans="1:8" x14ac:dyDescent="0.25">
      <c r="A204" s="11" t="s">
        <v>304</v>
      </c>
      <c r="B204" s="3" t="s">
        <v>27</v>
      </c>
      <c r="C204" s="3" t="s">
        <v>24</v>
      </c>
      <c r="D204" s="3" t="s">
        <v>17</v>
      </c>
      <c r="E204" s="3" t="s">
        <v>17</v>
      </c>
      <c r="F204" s="3" t="s">
        <v>17</v>
      </c>
      <c r="G204" s="3" t="str">
        <f t="shared" si="3"/>
        <v>T2</v>
      </c>
      <c r="H204" s="3" t="str">
        <f t="shared" si="5"/>
        <v>T1</v>
      </c>
    </row>
    <row r="205" spans="1:8" x14ac:dyDescent="0.25">
      <c r="A205" s="11" t="s">
        <v>305</v>
      </c>
      <c r="B205" s="3" t="s">
        <v>27</v>
      </c>
      <c r="C205" s="3" t="s">
        <v>26</v>
      </c>
      <c r="D205" s="3" t="s">
        <v>17</v>
      </c>
      <c r="E205" s="3" t="s">
        <v>17</v>
      </c>
      <c r="F205" s="3" t="s">
        <v>17</v>
      </c>
      <c r="G205" s="3" t="str">
        <f t="shared" si="3"/>
        <v>T3</v>
      </c>
      <c r="H205" s="3" t="str">
        <f t="shared" si="5"/>
        <v>T1</v>
      </c>
    </row>
    <row r="206" spans="1:8" x14ac:dyDescent="0.25">
      <c r="A206" s="11" t="s">
        <v>307</v>
      </c>
      <c r="B206" s="3" t="s">
        <v>16</v>
      </c>
      <c r="C206" s="3">
        <v>1920</v>
      </c>
      <c r="D206" s="3" t="s">
        <v>18</v>
      </c>
      <c r="E206" s="3" t="s">
        <v>19</v>
      </c>
      <c r="F206" s="3" t="s">
        <v>18</v>
      </c>
      <c r="G206" s="3" t="s">
        <v>18</v>
      </c>
      <c r="H206" s="3" t="s">
        <v>19</v>
      </c>
    </row>
    <row r="207" spans="1:8" x14ac:dyDescent="0.25">
      <c r="A207" s="11" t="s">
        <v>308</v>
      </c>
      <c r="B207" s="3" t="s">
        <v>16</v>
      </c>
      <c r="C207" s="3" t="s">
        <v>21</v>
      </c>
      <c r="D207" s="3" t="s">
        <v>18</v>
      </c>
      <c r="E207" s="3" t="s">
        <v>17</v>
      </c>
      <c r="F207" s="3" t="s">
        <v>18</v>
      </c>
      <c r="G207" s="3" t="s">
        <v>18</v>
      </c>
      <c r="H207" s="3" t="s">
        <v>18</v>
      </c>
    </row>
    <row r="208" spans="1:8" x14ac:dyDescent="0.25">
      <c r="A208" s="11" t="s">
        <v>309</v>
      </c>
      <c r="B208" s="3" t="s">
        <v>16</v>
      </c>
      <c r="C208" s="3" t="s">
        <v>22</v>
      </c>
      <c r="D208" s="3" t="s">
        <v>18</v>
      </c>
      <c r="E208" s="3" t="s">
        <v>17</v>
      </c>
      <c r="F208" s="3" t="s">
        <v>18</v>
      </c>
      <c r="G208" s="3" t="s">
        <v>18</v>
      </c>
      <c r="H208" s="3" t="s">
        <v>18</v>
      </c>
    </row>
    <row r="209" spans="1:8" x14ac:dyDescent="0.25">
      <c r="A209" s="11" t="s">
        <v>310</v>
      </c>
      <c r="B209" s="3" t="s">
        <v>16</v>
      </c>
      <c r="C209" s="3" t="s">
        <v>23</v>
      </c>
      <c r="D209" s="3" t="s">
        <v>18</v>
      </c>
      <c r="E209" s="3" t="s">
        <v>17</v>
      </c>
      <c r="F209" s="3" t="s">
        <v>18</v>
      </c>
      <c r="G209" s="3" t="s">
        <v>18</v>
      </c>
      <c r="H209" s="3" t="s">
        <v>18</v>
      </c>
    </row>
    <row r="210" spans="1:8" x14ac:dyDescent="0.25">
      <c r="A210" s="11" t="s">
        <v>311</v>
      </c>
      <c r="B210" s="3" t="s">
        <v>16</v>
      </c>
      <c r="C210" s="3" t="s">
        <v>24</v>
      </c>
      <c r="D210" s="3" t="s">
        <v>17</v>
      </c>
      <c r="E210" s="3" t="s">
        <v>17</v>
      </c>
      <c r="F210" s="3" t="s">
        <v>18</v>
      </c>
      <c r="G210" s="3" t="s">
        <v>20</v>
      </c>
      <c r="H210" s="3" t="s">
        <v>18</v>
      </c>
    </row>
    <row r="211" spans="1:8" x14ac:dyDescent="0.25">
      <c r="A211" s="11" t="s">
        <v>312</v>
      </c>
      <c r="B211" s="3" t="s">
        <v>16</v>
      </c>
      <c r="C211" s="3" t="s">
        <v>26</v>
      </c>
      <c r="D211" s="3" t="s">
        <v>17</v>
      </c>
      <c r="E211" s="3" t="s">
        <v>17</v>
      </c>
      <c r="F211" s="3" t="s">
        <v>20</v>
      </c>
      <c r="G211" s="3" t="s">
        <v>17</v>
      </c>
      <c r="H211" s="3" t="s">
        <v>18</v>
      </c>
    </row>
    <row r="212" spans="1:8" x14ac:dyDescent="0.25">
      <c r="A212" s="11" t="s">
        <v>313</v>
      </c>
      <c r="B212" s="3" t="s">
        <v>27</v>
      </c>
      <c r="C212" s="3">
        <v>1920</v>
      </c>
      <c r="D212" s="3" t="s">
        <v>18</v>
      </c>
      <c r="E212" s="3" t="s">
        <v>17</v>
      </c>
      <c r="F212" s="3" t="s">
        <v>18</v>
      </c>
      <c r="G212" s="3" t="s">
        <v>18</v>
      </c>
      <c r="H212" s="3" t="s">
        <v>18</v>
      </c>
    </row>
    <row r="213" spans="1:8" x14ac:dyDescent="0.25">
      <c r="A213" s="11" t="s">
        <v>314</v>
      </c>
      <c r="B213" s="3" t="s">
        <v>27</v>
      </c>
      <c r="C213" s="3" t="s">
        <v>21</v>
      </c>
      <c r="D213" s="3" t="s">
        <v>18</v>
      </c>
      <c r="E213" s="3" t="s">
        <v>17</v>
      </c>
      <c r="F213" s="3" t="s">
        <v>18</v>
      </c>
      <c r="G213" s="3" t="s">
        <v>18</v>
      </c>
      <c r="H213" s="3" t="s">
        <v>18</v>
      </c>
    </row>
    <row r="214" spans="1:8" x14ac:dyDescent="0.25">
      <c r="A214" s="11" t="s">
        <v>315</v>
      </c>
      <c r="B214" s="3" t="s">
        <v>27</v>
      </c>
      <c r="C214" s="3" t="s">
        <v>22</v>
      </c>
      <c r="D214" s="3" t="s">
        <v>18</v>
      </c>
      <c r="E214" s="3" t="s">
        <v>17</v>
      </c>
      <c r="F214" s="3" t="s">
        <v>18</v>
      </c>
      <c r="G214" s="3" t="s">
        <v>18</v>
      </c>
      <c r="H214" s="3" t="s">
        <v>18</v>
      </c>
    </row>
    <row r="215" spans="1:8" x14ac:dyDescent="0.25">
      <c r="A215" s="11" t="s">
        <v>316</v>
      </c>
      <c r="B215" s="3" t="s">
        <v>27</v>
      </c>
      <c r="C215" s="3" t="s">
        <v>23</v>
      </c>
      <c r="D215" s="3" t="s">
        <v>17</v>
      </c>
      <c r="E215" s="3" t="s">
        <v>17</v>
      </c>
      <c r="F215" s="3" t="s">
        <v>18</v>
      </c>
      <c r="G215" s="3" t="s">
        <v>18</v>
      </c>
      <c r="H215" s="3" t="s">
        <v>18</v>
      </c>
    </row>
    <row r="216" spans="1:8" x14ac:dyDescent="0.25">
      <c r="A216" s="11" t="s">
        <v>317</v>
      </c>
      <c r="B216" s="3" t="s">
        <v>27</v>
      </c>
      <c r="C216" s="3" t="s">
        <v>24</v>
      </c>
      <c r="D216" s="3" t="s">
        <v>17</v>
      </c>
      <c r="E216" s="3" t="s">
        <v>17</v>
      </c>
      <c r="F216" s="3" t="s">
        <v>18</v>
      </c>
      <c r="G216" s="3" t="s">
        <v>20</v>
      </c>
      <c r="H216" s="3" t="s">
        <v>18</v>
      </c>
    </row>
    <row r="217" spans="1:8" x14ac:dyDescent="0.25">
      <c r="A217" s="11" t="s">
        <v>318</v>
      </c>
      <c r="B217" s="3" t="s">
        <v>27</v>
      </c>
      <c r="C217" s="3" t="s">
        <v>26</v>
      </c>
      <c r="D217" s="3" t="s">
        <v>17</v>
      </c>
      <c r="E217" s="3" t="s">
        <v>17</v>
      </c>
      <c r="F217" s="3" t="s">
        <v>20</v>
      </c>
      <c r="G217" s="3" t="s">
        <v>17</v>
      </c>
      <c r="H217" s="3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76" zoomScale="85" zoomScaleNormal="85" zoomScalePageLayoutView="85" workbookViewId="0">
      <selection activeCell="F206" sqref="F206"/>
    </sheetView>
  </sheetViews>
  <sheetFormatPr defaultColWidth="9.140625" defaultRowHeight="15" x14ac:dyDescent="0.25"/>
  <cols>
    <col min="1" max="1" width="17" style="15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15</v>
      </c>
    </row>
    <row r="2" spans="1:10" x14ac:dyDescent="0.25">
      <c r="A2" s="11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1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1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1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1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1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1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1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1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1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1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1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1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1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1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1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1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1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1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1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1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1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1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1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1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1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1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1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1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1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1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1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1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1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1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1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1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1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1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1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1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1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1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1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1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1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1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1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1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1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1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1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1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1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1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1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1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1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1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1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1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1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1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1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1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1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1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1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1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1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1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1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1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1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1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1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1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1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1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1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1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1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1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1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1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1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1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1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1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1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1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1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1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1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1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1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1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1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1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1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1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1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1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1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1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1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1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1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1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1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1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1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1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1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1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1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1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1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1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1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1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1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1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1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1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1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1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1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1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1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1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1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1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1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1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1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1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1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1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1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1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1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1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1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1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1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1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1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1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1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1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1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1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1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1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1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1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1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1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1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1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1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1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1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1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1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1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1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1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1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1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1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1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1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1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1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1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1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1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1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  <row r="182" spans="1:10" x14ac:dyDescent="0.25">
      <c r="A182" s="11" t="s">
        <v>281</v>
      </c>
      <c r="B182" s="3" t="s">
        <v>16</v>
      </c>
      <c r="C182" s="3">
        <v>1920</v>
      </c>
      <c r="D182" s="3">
        <f>D86</f>
        <v>0.9</v>
      </c>
      <c r="E182" s="3">
        <f>E86</f>
        <v>0.9</v>
      </c>
      <c r="F182" s="3" t="str">
        <f>F170</f>
        <v>T3</v>
      </c>
      <c r="G182" s="3">
        <f>G98</f>
        <v>1.5</v>
      </c>
      <c r="H182" s="3">
        <f t="shared" ref="H182:J182" si="0">H98</f>
        <v>1</v>
      </c>
      <c r="I182" s="3">
        <f t="shared" si="0"/>
        <v>1.2</v>
      </c>
      <c r="J182" s="3">
        <f t="shared" si="0"/>
        <v>2.9</v>
      </c>
    </row>
    <row r="183" spans="1:10" x14ac:dyDescent="0.25">
      <c r="A183" s="11" t="s">
        <v>283</v>
      </c>
      <c r="B183" s="3" t="s">
        <v>16</v>
      </c>
      <c r="C183" s="3" t="s">
        <v>21</v>
      </c>
      <c r="D183" s="3">
        <f t="shared" ref="D183:E183" si="1">D87</f>
        <v>0.9</v>
      </c>
      <c r="E183" s="3">
        <f t="shared" si="1"/>
        <v>0.9</v>
      </c>
      <c r="F183" s="3" t="str">
        <f t="shared" ref="F183:F205" si="2">F171</f>
        <v>T2</v>
      </c>
      <c r="G183" s="3">
        <f t="shared" ref="G183:J183" si="3">G99</f>
        <v>1.5</v>
      </c>
      <c r="H183" s="3">
        <f t="shared" si="3"/>
        <v>1</v>
      </c>
      <c r="I183" s="3">
        <f t="shared" si="3"/>
        <v>1.2</v>
      </c>
      <c r="J183" s="3">
        <f t="shared" si="3"/>
        <v>2.9</v>
      </c>
    </row>
    <row r="184" spans="1:10" x14ac:dyDescent="0.25">
      <c r="A184" s="11" t="s">
        <v>284</v>
      </c>
      <c r="B184" s="3" t="s">
        <v>16</v>
      </c>
      <c r="C184" s="3" t="s">
        <v>22</v>
      </c>
      <c r="D184" s="3">
        <f t="shared" ref="D184:E184" si="4">D88</f>
        <v>0.9</v>
      </c>
      <c r="E184" s="3">
        <f t="shared" si="4"/>
        <v>0.9</v>
      </c>
      <c r="F184" s="3" t="str">
        <f t="shared" si="2"/>
        <v>T2</v>
      </c>
      <c r="G184" s="3">
        <f t="shared" ref="G184:J184" si="5">G100</f>
        <v>1.2</v>
      </c>
      <c r="H184" s="3">
        <f t="shared" si="5"/>
        <v>0.45</v>
      </c>
      <c r="I184" s="3">
        <f t="shared" si="5"/>
        <v>0.9</v>
      </c>
      <c r="J184" s="3">
        <f t="shared" si="5"/>
        <v>2.9</v>
      </c>
    </row>
    <row r="185" spans="1:10" x14ac:dyDescent="0.25">
      <c r="A185" s="11" t="s">
        <v>285</v>
      </c>
      <c r="B185" s="3" t="s">
        <v>16</v>
      </c>
      <c r="C185" s="3" t="s">
        <v>23</v>
      </c>
      <c r="D185" s="3">
        <f t="shared" ref="D185:E185" si="6">D89</f>
        <v>0.9</v>
      </c>
      <c r="E185" s="3">
        <f t="shared" si="6"/>
        <v>0.9</v>
      </c>
      <c r="F185" s="3" t="str">
        <f t="shared" si="2"/>
        <v>T3</v>
      </c>
      <c r="G185" s="3">
        <f t="shared" ref="G185:J185" si="7">G101</f>
        <v>0.85</v>
      </c>
      <c r="H185" s="3">
        <f t="shared" si="7"/>
        <v>0.3</v>
      </c>
      <c r="I185" s="3">
        <f t="shared" si="7"/>
        <v>0.4</v>
      </c>
      <c r="J185" s="3">
        <f t="shared" si="7"/>
        <v>1.9</v>
      </c>
    </row>
    <row r="186" spans="1:10" x14ac:dyDescent="0.25">
      <c r="A186" s="11" t="s">
        <v>286</v>
      </c>
      <c r="B186" s="3" t="s">
        <v>16</v>
      </c>
      <c r="C186" s="3" t="s">
        <v>24</v>
      </c>
      <c r="D186" s="3">
        <f t="shared" ref="D186:E186" si="8">D90</f>
        <v>0.9</v>
      </c>
      <c r="E186" s="3">
        <f t="shared" si="8"/>
        <v>0.9</v>
      </c>
      <c r="F186" s="3" t="str">
        <f t="shared" si="2"/>
        <v>T3</v>
      </c>
      <c r="G186" s="3">
        <f>G174</f>
        <v>0.2</v>
      </c>
      <c r="H186" s="3">
        <f>H174</f>
        <v>0.2</v>
      </c>
      <c r="I186" s="3">
        <f>I174</f>
        <v>0.28000000000000003</v>
      </c>
      <c r="J186" s="3">
        <f>J174</f>
        <v>1.3</v>
      </c>
    </row>
    <row r="187" spans="1:10" x14ac:dyDescent="0.25">
      <c r="A187" s="11" t="s">
        <v>287</v>
      </c>
      <c r="B187" s="3" t="s">
        <v>16</v>
      </c>
      <c r="C187" s="3" t="s">
        <v>26</v>
      </c>
      <c r="D187" s="3">
        <f t="shared" ref="D187:E187" si="9">D91</f>
        <v>0.9</v>
      </c>
      <c r="E187" s="3">
        <f t="shared" si="9"/>
        <v>0.9</v>
      </c>
      <c r="F187" s="3" t="str">
        <f t="shared" si="2"/>
        <v>T3</v>
      </c>
      <c r="G187" s="3">
        <f t="shared" ref="G187:H187" si="10">G175</f>
        <v>0.11</v>
      </c>
      <c r="H187" s="3">
        <f t="shared" si="10"/>
        <v>0.09</v>
      </c>
      <c r="I187" s="3">
        <f t="shared" ref="I187:J193" si="11">I175</f>
        <v>0.15</v>
      </c>
      <c r="J187" s="3">
        <f t="shared" si="11"/>
        <v>0.9</v>
      </c>
    </row>
    <row r="188" spans="1:10" x14ac:dyDescent="0.25">
      <c r="A188" s="11" t="s">
        <v>288</v>
      </c>
      <c r="B188" s="3" t="s">
        <v>27</v>
      </c>
      <c r="C188" s="3">
        <v>1920</v>
      </c>
      <c r="D188" s="3">
        <f t="shared" ref="D188:E188" si="12">D92</f>
        <v>0.9</v>
      </c>
      <c r="E188" s="3">
        <f t="shared" si="12"/>
        <v>0.9</v>
      </c>
      <c r="F188" s="3" t="str">
        <f t="shared" si="2"/>
        <v>T3</v>
      </c>
      <c r="G188" s="3">
        <f t="shared" ref="G188:H188" si="13">G176</f>
        <v>0.2</v>
      </c>
      <c r="H188" s="3">
        <f t="shared" si="13"/>
        <v>0.2</v>
      </c>
      <c r="I188" s="3">
        <f t="shared" si="11"/>
        <v>0.28000000000000003</v>
      </c>
      <c r="J188" s="3">
        <f t="shared" si="11"/>
        <v>1.3</v>
      </c>
    </row>
    <row r="189" spans="1:10" x14ac:dyDescent="0.25">
      <c r="A189" s="11" t="s">
        <v>289</v>
      </c>
      <c r="B189" s="3" t="s">
        <v>27</v>
      </c>
      <c r="C189" s="3" t="s">
        <v>21</v>
      </c>
      <c r="D189" s="3">
        <f t="shared" ref="D189:E189" si="14">D93</f>
        <v>0.9</v>
      </c>
      <c r="E189" s="3">
        <f t="shared" si="14"/>
        <v>0.9</v>
      </c>
      <c r="F189" s="3" t="str">
        <f t="shared" si="2"/>
        <v>T2</v>
      </c>
      <c r="G189" s="3">
        <f t="shared" ref="G189:H189" si="15">G177</f>
        <v>0.2</v>
      </c>
      <c r="H189" s="3">
        <f t="shared" si="15"/>
        <v>0.2</v>
      </c>
      <c r="I189" s="3">
        <f t="shared" si="11"/>
        <v>0.28000000000000003</v>
      </c>
      <c r="J189" s="3">
        <f t="shared" si="11"/>
        <v>1.3</v>
      </c>
    </row>
    <row r="190" spans="1:10" x14ac:dyDescent="0.25">
      <c r="A190" s="11" t="s">
        <v>290</v>
      </c>
      <c r="B190" s="3" t="s">
        <v>27</v>
      </c>
      <c r="C190" s="3" t="s">
        <v>22</v>
      </c>
      <c r="D190" s="3">
        <f t="shared" ref="D190:E190" si="16">D94</f>
        <v>0.9</v>
      </c>
      <c r="E190" s="3">
        <f t="shared" si="16"/>
        <v>0.9</v>
      </c>
      <c r="F190" s="3" t="str">
        <f t="shared" si="2"/>
        <v>T2</v>
      </c>
      <c r="G190" s="3">
        <f t="shared" ref="G190:H190" si="17">G178</f>
        <v>0.2</v>
      </c>
      <c r="H190" s="3">
        <f t="shared" si="17"/>
        <v>0.2</v>
      </c>
      <c r="I190" s="3">
        <f t="shared" si="11"/>
        <v>0.28000000000000003</v>
      </c>
      <c r="J190" s="3">
        <f t="shared" si="11"/>
        <v>1.3</v>
      </c>
    </row>
    <row r="191" spans="1:10" x14ac:dyDescent="0.25">
      <c r="A191" s="11" t="s">
        <v>291</v>
      </c>
      <c r="B191" s="3" t="s">
        <v>27</v>
      </c>
      <c r="C191" s="3" t="s">
        <v>23</v>
      </c>
      <c r="D191" s="3">
        <f t="shared" ref="D191:E191" si="18">D95</f>
        <v>0.9</v>
      </c>
      <c r="E191" s="3">
        <f t="shared" si="18"/>
        <v>0.9</v>
      </c>
      <c r="F191" s="3" t="str">
        <f t="shared" si="2"/>
        <v>T3</v>
      </c>
      <c r="G191" s="3">
        <f t="shared" ref="G191:H191" si="19">G179</f>
        <v>0.2</v>
      </c>
      <c r="H191" s="3">
        <f t="shared" si="19"/>
        <v>0.2</v>
      </c>
      <c r="I191" s="3">
        <f t="shared" si="11"/>
        <v>0.28000000000000003</v>
      </c>
      <c r="J191" s="3">
        <f t="shared" si="11"/>
        <v>1.3</v>
      </c>
    </row>
    <row r="192" spans="1:10" x14ac:dyDescent="0.25">
      <c r="A192" s="11" t="s">
        <v>292</v>
      </c>
      <c r="B192" s="3" t="s">
        <v>27</v>
      </c>
      <c r="C192" s="3" t="s">
        <v>24</v>
      </c>
      <c r="D192" s="3">
        <f t="shared" ref="D192:E192" si="20">D96</f>
        <v>0.9</v>
      </c>
      <c r="E192" s="3">
        <f t="shared" si="20"/>
        <v>0.9</v>
      </c>
      <c r="F192" s="3" t="str">
        <f t="shared" si="2"/>
        <v>T3</v>
      </c>
      <c r="G192" s="3">
        <f t="shared" ref="G192:H192" si="21">G180</f>
        <v>0.2</v>
      </c>
      <c r="H192" s="3">
        <f t="shared" si="21"/>
        <v>0.2</v>
      </c>
      <c r="I192" s="3">
        <f t="shared" si="11"/>
        <v>0.28000000000000003</v>
      </c>
      <c r="J192" s="3">
        <f t="shared" si="11"/>
        <v>1.3</v>
      </c>
    </row>
    <row r="193" spans="1:10" x14ac:dyDescent="0.25">
      <c r="A193" s="11" t="s">
        <v>293</v>
      </c>
      <c r="B193" s="3" t="s">
        <v>27</v>
      </c>
      <c r="C193" s="3" t="s">
        <v>26</v>
      </c>
      <c r="D193" s="3">
        <f t="shared" ref="D193:E193" si="22">D97</f>
        <v>0.9</v>
      </c>
      <c r="E193" s="3">
        <f t="shared" si="22"/>
        <v>0.9</v>
      </c>
      <c r="F193" s="3" t="str">
        <f t="shared" si="2"/>
        <v>T3</v>
      </c>
      <c r="G193" s="3">
        <f t="shared" ref="G193:H193" si="23">G181</f>
        <v>0.15</v>
      </c>
      <c r="H193" s="3">
        <f t="shared" si="23"/>
        <v>0.15</v>
      </c>
      <c r="I193" s="3">
        <f t="shared" si="11"/>
        <v>0.2</v>
      </c>
      <c r="J193" s="3">
        <f t="shared" si="11"/>
        <v>0.9</v>
      </c>
    </row>
    <row r="194" spans="1:10" x14ac:dyDescent="0.25">
      <c r="A194" s="11" t="s">
        <v>294</v>
      </c>
      <c r="B194" s="3" t="s">
        <v>16</v>
      </c>
      <c r="C194" s="3">
        <v>1920</v>
      </c>
      <c r="D194" s="3">
        <f>D182</f>
        <v>0.9</v>
      </c>
      <c r="E194" s="3">
        <f t="shared" ref="E194:E205" si="24">E182</f>
        <v>0.9</v>
      </c>
      <c r="F194" s="3" t="str">
        <f t="shared" si="2"/>
        <v>T3</v>
      </c>
      <c r="G194" s="3">
        <v>1.5</v>
      </c>
      <c r="H194" s="3">
        <v>1</v>
      </c>
      <c r="I194" s="3">
        <v>1.2</v>
      </c>
      <c r="J194" s="3">
        <v>2.9</v>
      </c>
    </row>
    <row r="195" spans="1:10" x14ac:dyDescent="0.25">
      <c r="A195" s="11" t="s">
        <v>295</v>
      </c>
      <c r="B195" s="3" t="s">
        <v>16</v>
      </c>
      <c r="C195" s="3" t="s">
        <v>21</v>
      </c>
      <c r="D195" s="3">
        <f t="shared" ref="D195" si="25">D183</f>
        <v>0.9</v>
      </c>
      <c r="E195" s="3">
        <f t="shared" si="24"/>
        <v>0.9</v>
      </c>
      <c r="F195" s="3" t="str">
        <f t="shared" si="2"/>
        <v>T2</v>
      </c>
      <c r="G195" s="3">
        <v>1.5</v>
      </c>
      <c r="H195" s="3">
        <v>1</v>
      </c>
      <c r="I195" s="3">
        <v>1.2</v>
      </c>
      <c r="J195" s="3">
        <v>2.9</v>
      </c>
    </row>
    <row r="196" spans="1:10" x14ac:dyDescent="0.25">
      <c r="A196" s="11" t="s">
        <v>296</v>
      </c>
      <c r="B196" s="3" t="s">
        <v>16</v>
      </c>
      <c r="C196" s="3" t="s">
        <v>22</v>
      </c>
      <c r="D196" s="3">
        <f t="shared" ref="D196" si="26">D184</f>
        <v>0.9</v>
      </c>
      <c r="E196" s="3">
        <f t="shared" si="24"/>
        <v>0.9</v>
      </c>
      <c r="F196" s="3" t="str">
        <f t="shared" si="2"/>
        <v>T2</v>
      </c>
      <c r="G196" s="3">
        <v>1.2</v>
      </c>
      <c r="H196" s="3">
        <v>0.45</v>
      </c>
      <c r="I196" s="3">
        <v>0.9</v>
      </c>
      <c r="J196" s="3">
        <v>2.9</v>
      </c>
    </row>
    <row r="197" spans="1:10" x14ac:dyDescent="0.25">
      <c r="A197" s="11" t="s">
        <v>297</v>
      </c>
      <c r="B197" s="3" t="s">
        <v>16</v>
      </c>
      <c r="C197" s="3" t="s">
        <v>23</v>
      </c>
      <c r="D197" s="3">
        <f t="shared" ref="D197" si="27">D185</f>
        <v>0.9</v>
      </c>
      <c r="E197" s="3">
        <f t="shared" si="24"/>
        <v>0.9</v>
      </c>
      <c r="F197" s="3" t="str">
        <f t="shared" si="2"/>
        <v>T3</v>
      </c>
      <c r="G197" s="3">
        <v>0.85</v>
      </c>
      <c r="H197" s="3">
        <v>0.3</v>
      </c>
      <c r="I197" s="3">
        <v>0.4</v>
      </c>
      <c r="J197" s="3">
        <v>1.9</v>
      </c>
    </row>
    <row r="198" spans="1:10" x14ac:dyDescent="0.25">
      <c r="A198" s="11" t="s">
        <v>298</v>
      </c>
      <c r="B198" s="3" t="s">
        <v>16</v>
      </c>
      <c r="C198" s="3" t="s">
        <v>24</v>
      </c>
      <c r="D198" s="3">
        <f t="shared" ref="D198" si="28">D186</f>
        <v>0.9</v>
      </c>
      <c r="E198" s="3">
        <f t="shared" si="24"/>
        <v>0.9</v>
      </c>
      <c r="F198" s="3" t="str">
        <f t="shared" si="2"/>
        <v>T3</v>
      </c>
      <c r="G198" s="3">
        <v>0.2</v>
      </c>
      <c r="H198" s="3">
        <v>0.2</v>
      </c>
      <c r="I198" s="3">
        <v>0.28000000000000003</v>
      </c>
      <c r="J198" s="3">
        <v>1.3</v>
      </c>
    </row>
    <row r="199" spans="1:10" x14ac:dyDescent="0.25">
      <c r="A199" s="11" t="s">
        <v>299</v>
      </c>
      <c r="B199" s="3" t="s">
        <v>16</v>
      </c>
      <c r="C199" s="3" t="s">
        <v>26</v>
      </c>
      <c r="D199" s="3">
        <f t="shared" ref="D199" si="29">D187</f>
        <v>0.9</v>
      </c>
      <c r="E199" s="3">
        <f t="shared" si="24"/>
        <v>0.9</v>
      </c>
      <c r="F199" s="3" t="str">
        <f t="shared" si="2"/>
        <v>T3</v>
      </c>
      <c r="G199" s="3">
        <v>0.11</v>
      </c>
      <c r="H199" s="3">
        <v>0.09</v>
      </c>
      <c r="I199" s="3">
        <v>0.15</v>
      </c>
      <c r="J199" s="3">
        <v>0.9</v>
      </c>
    </row>
    <row r="200" spans="1:10" x14ac:dyDescent="0.25">
      <c r="A200" s="11" t="s">
        <v>300</v>
      </c>
      <c r="B200" s="3" t="s">
        <v>27</v>
      </c>
      <c r="C200" s="3">
        <v>1920</v>
      </c>
      <c r="D200" s="3">
        <f t="shared" ref="D200" si="30">D188</f>
        <v>0.9</v>
      </c>
      <c r="E200" s="3">
        <f t="shared" si="24"/>
        <v>0.9</v>
      </c>
      <c r="F200" s="3" t="str">
        <f t="shared" si="2"/>
        <v>T3</v>
      </c>
      <c r="G200" s="3">
        <v>0.2</v>
      </c>
      <c r="H200" s="3">
        <v>0.2</v>
      </c>
      <c r="I200" s="3">
        <v>0.28000000000000003</v>
      </c>
      <c r="J200" s="3">
        <v>1.3</v>
      </c>
    </row>
    <row r="201" spans="1:10" x14ac:dyDescent="0.25">
      <c r="A201" s="11" t="s">
        <v>301</v>
      </c>
      <c r="B201" s="3" t="s">
        <v>27</v>
      </c>
      <c r="C201" s="3" t="s">
        <v>21</v>
      </c>
      <c r="D201" s="3">
        <f t="shared" ref="D201" si="31">D189</f>
        <v>0.9</v>
      </c>
      <c r="E201" s="3">
        <f t="shared" si="24"/>
        <v>0.9</v>
      </c>
      <c r="F201" s="3" t="str">
        <f t="shared" si="2"/>
        <v>T2</v>
      </c>
      <c r="G201" s="3">
        <v>0.2</v>
      </c>
      <c r="H201" s="3">
        <v>0.2</v>
      </c>
      <c r="I201" s="3">
        <v>0.28000000000000003</v>
      </c>
      <c r="J201" s="3">
        <v>1.3</v>
      </c>
    </row>
    <row r="202" spans="1:10" x14ac:dyDescent="0.25">
      <c r="A202" s="11" t="s">
        <v>302</v>
      </c>
      <c r="B202" s="3" t="s">
        <v>27</v>
      </c>
      <c r="C202" s="3" t="s">
        <v>22</v>
      </c>
      <c r="D202" s="3">
        <f t="shared" ref="D202" si="32">D190</f>
        <v>0.9</v>
      </c>
      <c r="E202" s="3">
        <f t="shared" si="24"/>
        <v>0.9</v>
      </c>
      <c r="F202" s="3" t="str">
        <f t="shared" si="2"/>
        <v>T2</v>
      </c>
      <c r="G202" s="3">
        <v>0.2</v>
      </c>
      <c r="H202" s="3">
        <v>0.2</v>
      </c>
      <c r="I202" s="3">
        <v>0.28000000000000003</v>
      </c>
      <c r="J202" s="3">
        <v>1.3</v>
      </c>
    </row>
    <row r="203" spans="1:10" x14ac:dyDescent="0.25">
      <c r="A203" s="11" t="s">
        <v>303</v>
      </c>
      <c r="B203" s="3" t="s">
        <v>27</v>
      </c>
      <c r="C203" s="3" t="s">
        <v>23</v>
      </c>
      <c r="D203" s="3">
        <f t="shared" ref="D203" si="33">D191</f>
        <v>0.9</v>
      </c>
      <c r="E203" s="3">
        <f t="shared" si="24"/>
        <v>0.9</v>
      </c>
      <c r="F203" s="3" t="str">
        <f t="shared" si="2"/>
        <v>T3</v>
      </c>
      <c r="G203" s="3">
        <v>0.2</v>
      </c>
      <c r="H203" s="3">
        <v>0.2</v>
      </c>
      <c r="I203" s="3">
        <v>0.28000000000000003</v>
      </c>
      <c r="J203" s="3">
        <v>1.3</v>
      </c>
    </row>
    <row r="204" spans="1:10" x14ac:dyDescent="0.25">
      <c r="A204" s="11" t="s">
        <v>304</v>
      </c>
      <c r="B204" s="3" t="s">
        <v>27</v>
      </c>
      <c r="C204" s="3" t="s">
        <v>24</v>
      </c>
      <c r="D204" s="3">
        <f t="shared" ref="D204" si="34">D192</f>
        <v>0.9</v>
      </c>
      <c r="E204" s="3">
        <f t="shared" si="24"/>
        <v>0.9</v>
      </c>
      <c r="F204" s="3" t="str">
        <f t="shared" si="2"/>
        <v>T3</v>
      </c>
      <c r="G204" s="3">
        <v>0.2</v>
      </c>
      <c r="H204" s="3">
        <v>0.2</v>
      </c>
      <c r="I204" s="3">
        <v>0.28000000000000003</v>
      </c>
      <c r="J204" s="3">
        <v>1.3</v>
      </c>
    </row>
    <row r="205" spans="1:10" x14ac:dyDescent="0.25">
      <c r="A205" s="11" t="s">
        <v>305</v>
      </c>
      <c r="B205" s="3" t="s">
        <v>27</v>
      </c>
      <c r="C205" s="3" t="s">
        <v>26</v>
      </c>
      <c r="D205" s="3">
        <f t="shared" ref="D205" si="35">D193</f>
        <v>0.9</v>
      </c>
      <c r="E205" s="3">
        <f t="shared" si="24"/>
        <v>0.9</v>
      </c>
      <c r="F205" s="3" t="str">
        <f t="shared" si="2"/>
        <v>T3</v>
      </c>
      <c r="G205" s="3">
        <v>0.15</v>
      </c>
      <c r="H205" s="3">
        <v>0.15</v>
      </c>
      <c r="I205" s="3">
        <v>0.2</v>
      </c>
      <c r="J205" s="3">
        <v>0.9</v>
      </c>
    </row>
    <row r="206" spans="1:10" x14ac:dyDescent="0.25">
      <c r="A206" s="11" t="s">
        <v>307</v>
      </c>
      <c r="B206" s="3" t="s">
        <v>16</v>
      </c>
      <c r="C206" s="3">
        <v>1920</v>
      </c>
      <c r="D206" s="3">
        <v>0.9</v>
      </c>
      <c r="E206" s="3">
        <v>0.9</v>
      </c>
      <c r="F206" s="3" t="s">
        <v>17</v>
      </c>
      <c r="G206" s="3">
        <v>1.5</v>
      </c>
      <c r="H206" s="3">
        <v>1</v>
      </c>
      <c r="I206" s="3">
        <v>1.2</v>
      </c>
      <c r="J206" s="3">
        <v>2.9</v>
      </c>
    </row>
    <row r="207" spans="1:10" x14ac:dyDescent="0.25">
      <c r="A207" s="11" t="s">
        <v>308</v>
      </c>
      <c r="B207" s="3" t="s">
        <v>16</v>
      </c>
      <c r="C207" s="3" t="s">
        <v>21</v>
      </c>
      <c r="D207" s="3">
        <v>0.9</v>
      </c>
      <c r="E207" s="3">
        <v>0.9</v>
      </c>
      <c r="F207" s="3" t="s">
        <v>20</v>
      </c>
      <c r="G207" s="3">
        <v>1.5</v>
      </c>
      <c r="H207" s="3">
        <v>1</v>
      </c>
      <c r="I207" s="3">
        <v>1.2</v>
      </c>
      <c r="J207" s="3">
        <v>2.9</v>
      </c>
    </row>
    <row r="208" spans="1:10" x14ac:dyDescent="0.25">
      <c r="A208" s="11" t="s">
        <v>309</v>
      </c>
      <c r="B208" s="3" t="s">
        <v>16</v>
      </c>
      <c r="C208" s="3" t="s">
        <v>22</v>
      </c>
      <c r="D208" s="3">
        <v>0.9</v>
      </c>
      <c r="E208" s="3">
        <v>0.9</v>
      </c>
      <c r="F208" s="3" t="s">
        <v>20</v>
      </c>
      <c r="G208" s="3">
        <v>1.2</v>
      </c>
      <c r="H208" s="3">
        <v>0.45</v>
      </c>
      <c r="I208" s="3">
        <v>0.9</v>
      </c>
      <c r="J208" s="3">
        <v>2.9</v>
      </c>
    </row>
    <row r="209" spans="1:10" x14ac:dyDescent="0.25">
      <c r="A209" s="11" t="s">
        <v>310</v>
      </c>
      <c r="B209" s="3" t="s">
        <v>16</v>
      </c>
      <c r="C209" s="3" t="s">
        <v>23</v>
      </c>
      <c r="D209" s="3">
        <v>0.9</v>
      </c>
      <c r="E209" s="3">
        <v>0.9</v>
      </c>
      <c r="F209" s="3" t="s">
        <v>17</v>
      </c>
      <c r="G209" s="3">
        <v>0.85</v>
      </c>
      <c r="H209" s="3">
        <v>0.3</v>
      </c>
      <c r="I209" s="3">
        <v>0.4</v>
      </c>
      <c r="J209" s="3">
        <v>1.9</v>
      </c>
    </row>
    <row r="210" spans="1:10" x14ac:dyDescent="0.25">
      <c r="A210" s="11" t="s">
        <v>311</v>
      </c>
      <c r="B210" s="3" t="s">
        <v>16</v>
      </c>
      <c r="C210" s="3" t="s">
        <v>24</v>
      </c>
      <c r="D210" s="3">
        <v>0.9</v>
      </c>
      <c r="E210" s="3">
        <v>0.9</v>
      </c>
      <c r="F210" s="3" t="s">
        <v>17</v>
      </c>
      <c r="G210" s="3">
        <v>0.2</v>
      </c>
      <c r="H210" s="3">
        <v>0.2</v>
      </c>
      <c r="I210" s="3">
        <v>0.28000000000000003</v>
      </c>
      <c r="J210" s="3">
        <v>1.3</v>
      </c>
    </row>
    <row r="211" spans="1:10" x14ac:dyDescent="0.25">
      <c r="A211" s="11" t="s">
        <v>312</v>
      </c>
      <c r="B211" s="3" t="s">
        <v>16</v>
      </c>
      <c r="C211" s="3" t="s">
        <v>26</v>
      </c>
      <c r="D211" s="3">
        <v>0.9</v>
      </c>
      <c r="E211" s="3">
        <v>0.9</v>
      </c>
      <c r="F211" s="3" t="s">
        <v>17</v>
      </c>
      <c r="G211" s="3">
        <v>0.11</v>
      </c>
      <c r="H211" s="3">
        <v>0.09</v>
      </c>
      <c r="I211" s="3">
        <v>0.15</v>
      </c>
      <c r="J211" s="3">
        <v>0.9</v>
      </c>
    </row>
    <row r="212" spans="1:10" x14ac:dyDescent="0.25">
      <c r="A212" s="11" t="s">
        <v>313</v>
      </c>
      <c r="B212" s="3" t="s">
        <v>27</v>
      </c>
      <c r="C212" s="3">
        <v>1920</v>
      </c>
      <c r="D212" s="3">
        <v>0.9</v>
      </c>
      <c r="E212" s="3">
        <v>0.9</v>
      </c>
      <c r="F212" s="3" t="s">
        <v>17</v>
      </c>
      <c r="G212" s="3">
        <v>0.2</v>
      </c>
      <c r="H212" s="3">
        <v>0.2</v>
      </c>
      <c r="I212" s="3">
        <v>0.28000000000000003</v>
      </c>
      <c r="J212" s="3">
        <v>1.3</v>
      </c>
    </row>
    <row r="213" spans="1:10" x14ac:dyDescent="0.25">
      <c r="A213" s="11" t="s">
        <v>314</v>
      </c>
      <c r="B213" s="3" t="s">
        <v>27</v>
      </c>
      <c r="C213" s="3" t="s">
        <v>21</v>
      </c>
      <c r="D213" s="3">
        <v>0.9</v>
      </c>
      <c r="E213" s="3">
        <v>0.9</v>
      </c>
      <c r="F213" s="3" t="s">
        <v>20</v>
      </c>
      <c r="G213" s="3">
        <v>0.2</v>
      </c>
      <c r="H213" s="3">
        <v>0.2</v>
      </c>
      <c r="I213" s="3">
        <v>0.28000000000000003</v>
      </c>
      <c r="J213" s="3">
        <v>1.3</v>
      </c>
    </row>
    <row r="214" spans="1:10" x14ac:dyDescent="0.25">
      <c r="A214" s="11" t="s">
        <v>315</v>
      </c>
      <c r="B214" s="3" t="s">
        <v>27</v>
      </c>
      <c r="C214" s="3" t="s">
        <v>22</v>
      </c>
      <c r="D214" s="3">
        <v>0.9</v>
      </c>
      <c r="E214" s="3">
        <v>0.9</v>
      </c>
      <c r="F214" s="3" t="s">
        <v>20</v>
      </c>
      <c r="G214" s="3">
        <v>0.2</v>
      </c>
      <c r="H214" s="3">
        <v>0.2</v>
      </c>
      <c r="I214" s="3">
        <v>0.28000000000000003</v>
      </c>
      <c r="J214" s="3">
        <v>1.3</v>
      </c>
    </row>
    <row r="215" spans="1:10" x14ac:dyDescent="0.25">
      <c r="A215" s="11" t="s">
        <v>316</v>
      </c>
      <c r="B215" s="3" t="s">
        <v>27</v>
      </c>
      <c r="C215" s="3" t="s">
        <v>23</v>
      </c>
      <c r="D215" s="3">
        <v>0.9</v>
      </c>
      <c r="E215" s="3">
        <v>0.9</v>
      </c>
      <c r="F215" s="3" t="s">
        <v>17</v>
      </c>
      <c r="G215" s="3">
        <v>0.2</v>
      </c>
      <c r="H215" s="3">
        <v>0.2</v>
      </c>
      <c r="I215" s="3">
        <v>0.28000000000000003</v>
      </c>
      <c r="J215" s="3">
        <v>1.3</v>
      </c>
    </row>
    <row r="216" spans="1:10" x14ac:dyDescent="0.25">
      <c r="A216" s="11" t="s">
        <v>317</v>
      </c>
      <c r="B216" s="3" t="s">
        <v>27</v>
      </c>
      <c r="C216" s="3" t="s">
        <v>24</v>
      </c>
      <c r="D216" s="3">
        <v>0.9</v>
      </c>
      <c r="E216" s="3">
        <v>0.9</v>
      </c>
      <c r="F216" s="3" t="s">
        <v>17</v>
      </c>
      <c r="G216" s="3">
        <v>0.2</v>
      </c>
      <c r="H216" s="3">
        <v>0.2</v>
      </c>
      <c r="I216" s="3">
        <v>0.28000000000000003</v>
      </c>
      <c r="J216" s="3">
        <v>1.3</v>
      </c>
    </row>
    <row r="217" spans="1:10" x14ac:dyDescent="0.25">
      <c r="A217" s="11" t="s">
        <v>318</v>
      </c>
      <c r="B217" s="3" t="s">
        <v>27</v>
      </c>
      <c r="C217" s="3" t="s">
        <v>26</v>
      </c>
      <c r="D217" s="3">
        <v>0.9</v>
      </c>
      <c r="E217" s="3">
        <v>0.9</v>
      </c>
      <c r="F217" s="3" t="s">
        <v>17</v>
      </c>
      <c r="G217" s="3">
        <v>0.15</v>
      </c>
      <c r="H217" s="3">
        <v>0.15</v>
      </c>
      <c r="I217" s="3">
        <v>0.2</v>
      </c>
      <c r="J217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G26" sqref="G26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1" t="s">
        <v>0</v>
      </c>
      <c r="B1" s="11" t="s">
        <v>227</v>
      </c>
      <c r="C1" s="11" t="s">
        <v>220</v>
      </c>
      <c r="D1" s="11" t="s">
        <v>271</v>
      </c>
      <c r="E1" s="11" t="s">
        <v>272</v>
      </c>
      <c r="F1" s="11" t="s">
        <v>219</v>
      </c>
    </row>
    <row r="2" spans="1:6" x14ac:dyDescent="0.25">
      <c r="A2" s="11" t="s">
        <v>230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25">
      <c r="A3" s="11" t="s">
        <v>231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25">
      <c r="A4" s="12" t="s">
        <v>232</v>
      </c>
      <c r="B4" s="13">
        <v>26</v>
      </c>
      <c r="C4" s="13">
        <v>21</v>
      </c>
      <c r="D4" s="3">
        <v>28</v>
      </c>
      <c r="E4" s="8">
        <v>21</v>
      </c>
      <c r="F4" s="13">
        <v>10</v>
      </c>
    </row>
    <row r="5" spans="1:6" x14ac:dyDescent="0.25">
      <c r="A5" s="12" t="s">
        <v>233</v>
      </c>
      <c r="B5" s="13">
        <v>24</v>
      </c>
      <c r="C5" s="13">
        <v>22</v>
      </c>
      <c r="D5" s="3">
        <v>28</v>
      </c>
      <c r="E5" s="8">
        <v>12</v>
      </c>
      <c r="F5" s="13">
        <v>10</v>
      </c>
    </row>
    <row r="6" spans="1:6" x14ac:dyDescent="0.25">
      <c r="A6" s="11" t="s">
        <v>234</v>
      </c>
      <c r="B6" s="13">
        <v>26</v>
      </c>
      <c r="C6" s="13">
        <v>20</v>
      </c>
      <c r="D6" s="3">
        <v>28</v>
      </c>
      <c r="E6" s="8">
        <v>12</v>
      </c>
      <c r="F6" s="13">
        <v>8</v>
      </c>
    </row>
    <row r="7" spans="1:6" x14ac:dyDescent="0.25">
      <c r="A7" s="11" t="s">
        <v>244</v>
      </c>
      <c r="B7" s="13">
        <v>22</v>
      </c>
      <c r="C7" s="13">
        <v>22</v>
      </c>
      <c r="D7" s="3">
        <v>28</v>
      </c>
      <c r="E7" s="8">
        <v>12</v>
      </c>
      <c r="F7" s="13">
        <v>10</v>
      </c>
    </row>
    <row r="8" spans="1:6" x14ac:dyDescent="0.25">
      <c r="A8" s="11" t="s">
        <v>235</v>
      </c>
      <c r="B8" s="13">
        <v>27</v>
      </c>
      <c r="C8" s="13">
        <v>21</v>
      </c>
      <c r="D8" s="3">
        <v>28</v>
      </c>
      <c r="E8" s="8">
        <v>12</v>
      </c>
      <c r="F8" s="13">
        <f t="shared" ref="F8" si="0">111*0.15+10*0.85</f>
        <v>25.15</v>
      </c>
    </row>
    <row r="9" spans="1:6" x14ac:dyDescent="0.25">
      <c r="A9" s="11" t="s">
        <v>236</v>
      </c>
      <c r="B9" s="13">
        <v>24</v>
      </c>
      <c r="C9" s="13">
        <v>21</v>
      </c>
      <c r="D9" s="3">
        <v>28</v>
      </c>
      <c r="E9" s="8">
        <v>12</v>
      </c>
      <c r="F9" s="13">
        <v>31</v>
      </c>
    </row>
    <row r="10" spans="1:6" x14ac:dyDescent="0.25">
      <c r="A10" s="11" t="s">
        <v>237</v>
      </c>
      <c r="B10" s="13">
        <v>26</v>
      </c>
      <c r="C10" s="13">
        <v>21</v>
      </c>
      <c r="D10" s="3">
        <v>28</v>
      </c>
      <c r="E10" s="8">
        <v>12</v>
      </c>
      <c r="F10" s="13">
        <v>8</v>
      </c>
    </row>
    <row r="11" spans="1:6" x14ac:dyDescent="0.25">
      <c r="A11" s="11" t="s">
        <v>238</v>
      </c>
      <c r="B11" s="13">
        <v>26</v>
      </c>
      <c r="C11" s="13">
        <v>22</v>
      </c>
      <c r="D11" s="3">
        <v>28</v>
      </c>
      <c r="E11" s="8">
        <v>21</v>
      </c>
      <c r="F11" s="13">
        <v>10</v>
      </c>
    </row>
    <row r="12" spans="1:6" x14ac:dyDescent="0.25">
      <c r="A12" s="11" t="s">
        <v>239</v>
      </c>
      <c r="B12" s="13">
        <v>22</v>
      </c>
      <c r="C12" s="13">
        <v>18</v>
      </c>
      <c r="D12" s="3">
        <v>28</v>
      </c>
      <c r="E12" s="8">
        <v>12</v>
      </c>
      <c r="F12" s="13">
        <v>10</v>
      </c>
    </row>
    <row r="13" spans="1:6" x14ac:dyDescent="0.25">
      <c r="A13" s="11" t="s">
        <v>240</v>
      </c>
      <c r="B13" s="13">
        <v>24</v>
      </c>
      <c r="C13" s="13">
        <v>24</v>
      </c>
      <c r="D13" s="3">
        <v>28</v>
      </c>
      <c r="E13" s="8">
        <v>12</v>
      </c>
      <c r="F13" s="13">
        <v>36</v>
      </c>
    </row>
    <row r="14" spans="1:6" x14ac:dyDescent="0.25">
      <c r="A14" s="11" t="s">
        <v>241</v>
      </c>
      <c r="B14" s="13">
        <v>26</v>
      </c>
      <c r="C14" s="13">
        <v>26</v>
      </c>
      <c r="D14" s="3">
        <v>28</v>
      </c>
      <c r="E14" s="8">
        <v>12</v>
      </c>
      <c r="F14" s="13">
        <v>36</v>
      </c>
    </row>
    <row r="15" spans="1:6" x14ac:dyDescent="0.25">
      <c r="A15" s="11" t="s">
        <v>242</v>
      </c>
      <c r="B15" s="13">
        <v>28</v>
      </c>
      <c r="C15" s="13">
        <v>18</v>
      </c>
      <c r="D15" s="3">
        <v>28</v>
      </c>
      <c r="E15" s="8">
        <v>12</v>
      </c>
      <c r="F15" s="13">
        <v>0</v>
      </c>
    </row>
    <row r="16" spans="1:6" x14ac:dyDescent="0.25">
      <c r="A16" s="11" t="s">
        <v>243</v>
      </c>
      <c r="B16" s="13">
        <v>-5</v>
      </c>
      <c r="C16" s="13">
        <v>-5</v>
      </c>
      <c r="D16" s="3">
        <v>28</v>
      </c>
      <c r="E16" s="8">
        <v>-5</v>
      </c>
      <c r="F16" s="13">
        <v>0</v>
      </c>
    </row>
    <row r="17" spans="1:6" x14ac:dyDescent="0.25">
      <c r="A17" s="11" t="s">
        <v>282</v>
      </c>
      <c r="B17" s="13">
        <v>26</v>
      </c>
      <c r="C17" s="13">
        <v>21</v>
      </c>
      <c r="D17" s="3">
        <v>28</v>
      </c>
      <c r="E17" s="8">
        <v>12</v>
      </c>
      <c r="F17" s="13">
        <f>F9</f>
        <v>31</v>
      </c>
    </row>
    <row r="18" spans="1:6" x14ac:dyDescent="0.25">
      <c r="A18" s="11" t="s">
        <v>306</v>
      </c>
      <c r="B18" s="13">
        <v>26</v>
      </c>
      <c r="C18" s="13">
        <v>21</v>
      </c>
      <c r="D18" s="3">
        <v>28</v>
      </c>
      <c r="E18" s="8">
        <v>12</v>
      </c>
      <c r="F18" s="13">
        <v>10</v>
      </c>
    </row>
    <row r="19" spans="1:6" x14ac:dyDescent="0.25">
      <c r="A19" s="11" t="s">
        <v>319</v>
      </c>
      <c r="B19" s="13">
        <v>26</v>
      </c>
      <c r="C19" s="13">
        <v>21</v>
      </c>
      <c r="D19" s="3">
        <v>28</v>
      </c>
      <c r="E19" s="8">
        <v>12</v>
      </c>
      <c r="F19" s="13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J20" sqref="J20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1" t="s">
        <v>0</v>
      </c>
      <c r="B1" s="11" t="s">
        <v>226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269</v>
      </c>
      <c r="H1" s="11" t="s">
        <v>270</v>
      </c>
      <c r="I1" s="11" t="s">
        <v>228</v>
      </c>
      <c r="J1" s="11" t="s">
        <v>229</v>
      </c>
    </row>
    <row r="2" spans="1:10" x14ac:dyDescent="0.25">
      <c r="A2" s="11" t="s">
        <v>230</v>
      </c>
      <c r="B2" s="13">
        <v>70</v>
      </c>
      <c r="C2" s="13">
        <v>80</v>
      </c>
      <c r="D2" s="13">
        <v>5.5</v>
      </c>
      <c r="E2" s="13">
        <v>10.5</v>
      </c>
      <c r="F2" s="9">
        <v>0</v>
      </c>
      <c r="G2" s="13">
        <v>0</v>
      </c>
      <c r="H2" s="9">
        <v>0</v>
      </c>
      <c r="I2" s="13">
        <v>40</v>
      </c>
      <c r="J2" s="13">
        <v>80</v>
      </c>
    </row>
    <row r="3" spans="1:10" x14ac:dyDescent="0.25">
      <c r="A3" s="11" t="s">
        <v>231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3">
        <v>0</v>
      </c>
      <c r="G3" s="13">
        <v>0</v>
      </c>
      <c r="H3" s="9">
        <v>0</v>
      </c>
      <c r="I3" s="13">
        <v>40</v>
      </c>
      <c r="J3" s="13">
        <v>80</v>
      </c>
    </row>
    <row r="4" spans="1:10" x14ac:dyDescent="0.25">
      <c r="A4" s="12" t="s">
        <v>232</v>
      </c>
      <c r="B4" s="13">
        <v>70</v>
      </c>
      <c r="C4" s="13">
        <v>80</v>
      </c>
      <c r="D4" s="13">
        <v>4.3</v>
      </c>
      <c r="E4" s="13">
        <v>3.1</v>
      </c>
      <c r="F4" s="13">
        <v>0</v>
      </c>
      <c r="G4" s="13">
        <v>0</v>
      </c>
      <c r="H4" s="9">
        <v>0</v>
      </c>
      <c r="I4" s="13">
        <v>40</v>
      </c>
      <c r="J4" s="13">
        <v>80</v>
      </c>
    </row>
    <row r="5" spans="1:10" x14ac:dyDescent="0.25">
      <c r="A5" s="11" t="s">
        <v>233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3">
        <v>0</v>
      </c>
      <c r="H5" s="9">
        <v>0</v>
      </c>
      <c r="I5" s="13">
        <v>10</v>
      </c>
      <c r="J5" s="13">
        <v>20</v>
      </c>
    </row>
    <row r="6" spans="1:10" x14ac:dyDescent="0.25">
      <c r="A6" s="11" t="s">
        <v>234</v>
      </c>
      <c r="B6" s="13">
        <v>70</v>
      </c>
      <c r="C6" s="13">
        <v>90</v>
      </c>
      <c r="D6" s="13">
        <v>2</v>
      </c>
      <c r="E6" s="13">
        <v>33.299999999999997</v>
      </c>
      <c r="F6" s="13">
        <v>0</v>
      </c>
      <c r="G6" s="13">
        <v>0</v>
      </c>
      <c r="H6" s="9">
        <v>0</v>
      </c>
      <c r="I6" s="13">
        <f>I7</f>
        <v>2</v>
      </c>
      <c r="J6" s="13">
        <f>J7</f>
        <v>4</v>
      </c>
    </row>
    <row r="7" spans="1:10" x14ac:dyDescent="0.25">
      <c r="A7" s="11" t="s">
        <v>244</v>
      </c>
      <c r="B7" s="13">
        <v>70</v>
      </c>
      <c r="C7" s="13">
        <v>80</v>
      </c>
      <c r="D7" s="13">
        <v>5</v>
      </c>
      <c r="E7" s="13">
        <v>9.3000000000000007</v>
      </c>
      <c r="F7" s="13">
        <v>0</v>
      </c>
      <c r="G7" s="13">
        <v>0</v>
      </c>
      <c r="H7" s="9">
        <v>0</v>
      </c>
      <c r="I7" s="13">
        <v>2</v>
      </c>
      <c r="J7" s="13">
        <v>4</v>
      </c>
    </row>
    <row r="8" spans="1:10" x14ac:dyDescent="0.25">
      <c r="A8" s="11" t="s">
        <v>235</v>
      </c>
      <c r="B8" s="13">
        <v>73</v>
      </c>
      <c r="C8" s="13">
        <v>85</v>
      </c>
      <c r="D8" s="13">
        <v>31.7</v>
      </c>
      <c r="E8" s="13">
        <v>8.25</v>
      </c>
      <c r="F8" s="13">
        <v>0</v>
      </c>
      <c r="G8" s="13">
        <v>0</v>
      </c>
      <c r="H8" s="9">
        <v>0</v>
      </c>
      <c r="I8" s="13">
        <v>8</v>
      </c>
      <c r="J8" s="13">
        <v>16</v>
      </c>
    </row>
    <row r="9" spans="1:10" x14ac:dyDescent="0.25">
      <c r="A9" s="11" t="s">
        <v>236</v>
      </c>
      <c r="B9" s="13">
        <v>90</v>
      </c>
      <c r="C9" s="13">
        <v>170</v>
      </c>
      <c r="D9" s="13">
        <v>20</v>
      </c>
      <c r="E9" s="13">
        <v>14.7</v>
      </c>
      <c r="F9" s="13">
        <v>16.5</v>
      </c>
      <c r="G9" s="13">
        <v>0</v>
      </c>
      <c r="H9" s="9">
        <v>0</v>
      </c>
      <c r="I9" s="13">
        <v>10</v>
      </c>
      <c r="J9" s="13">
        <v>20</v>
      </c>
    </row>
    <row r="10" spans="1:10" x14ac:dyDescent="0.25">
      <c r="A10" s="11" t="s">
        <v>237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3">
        <v>0</v>
      </c>
      <c r="H10" s="9">
        <v>0</v>
      </c>
      <c r="I10" s="13">
        <v>2</v>
      </c>
      <c r="J10" s="13">
        <v>4</v>
      </c>
    </row>
    <row r="11" spans="1:10" x14ac:dyDescent="0.25">
      <c r="A11" s="11" t="s">
        <v>238</v>
      </c>
      <c r="B11" s="13">
        <v>70</v>
      </c>
      <c r="C11" s="13">
        <v>80</v>
      </c>
      <c r="D11" s="13">
        <v>8</v>
      </c>
      <c r="E11" s="13">
        <v>11</v>
      </c>
      <c r="F11" s="13">
        <v>0</v>
      </c>
      <c r="G11" s="13">
        <v>0</v>
      </c>
      <c r="H11" s="9">
        <v>0</v>
      </c>
      <c r="I11" s="13">
        <v>40</v>
      </c>
      <c r="J11" s="13">
        <v>80</v>
      </c>
    </row>
    <row r="12" spans="1:10" x14ac:dyDescent="0.25">
      <c r="A12" s="11" t="s">
        <v>239</v>
      </c>
      <c r="B12" s="13">
        <v>110</v>
      </c>
      <c r="C12" s="13">
        <v>255</v>
      </c>
      <c r="D12" s="13">
        <v>2</v>
      </c>
      <c r="E12" s="13">
        <v>9.9</v>
      </c>
      <c r="F12" s="13">
        <v>0</v>
      </c>
      <c r="G12" s="13">
        <v>0</v>
      </c>
      <c r="H12" s="9">
        <v>0</v>
      </c>
      <c r="I12" s="13">
        <v>40</v>
      </c>
      <c r="J12" s="13">
        <v>80</v>
      </c>
    </row>
    <row r="13" spans="1:10" x14ac:dyDescent="0.25">
      <c r="A13" s="11" t="s">
        <v>240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3">
        <v>0</v>
      </c>
      <c r="H13" s="9">
        <v>0</v>
      </c>
      <c r="I13" s="13">
        <v>120</v>
      </c>
      <c r="J13" s="13">
        <v>360</v>
      </c>
    </row>
    <row r="14" spans="1:10" x14ac:dyDescent="0.25">
      <c r="A14" s="11" t="s">
        <v>241</v>
      </c>
      <c r="B14" s="13">
        <v>0</v>
      </c>
      <c r="C14" s="13">
        <v>0</v>
      </c>
      <c r="D14" s="14">
        <v>0</v>
      </c>
      <c r="E14" s="13">
        <v>7.1</v>
      </c>
      <c r="F14" s="13">
        <v>0</v>
      </c>
      <c r="G14" s="13">
        <v>0</v>
      </c>
      <c r="H14" s="13">
        <v>500</v>
      </c>
      <c r="I14" s="13">
        <v>0</v>
      </c>
      <c r="J14" s="13">
        <v>0</v>
      </c>
    </row>
    <row r="15" spans="1:10" x14ac:dyDescent="0.25">
      <c r="A15" s="11" t="s">
        <v>242</v>
      </c>
      <c r="B15" s="13">
        <v>0</v>
      </c>
      <c r="C15" s="13">
        <v>0</v>
      </c>
      <c r="D15" s="13">
        <v>0</v>
      </c>
      <c r="E15" s="13">
        <v>2.9</v>
      </c>
      <c r="F15" s="13">
        <v>0</v>
      </c>
      <c r="G15" s="13">
        <v>0</v>
      </c>
      <c r="H15" s="9">
        <v>0</v>
      </c>
      <c r="I15" s="13">
        <v>0</v>
      </c>
      <c r="J15" s="13">
        <v>0</v>
      </c>
    </row>
    <row r="16" spans="1:10" x14ac:dyDescent="0.25">
      <c r="A16" s="11" t="s">
        <v>243</v>
      </c>
      <c r="B16" s="13">
        <v>0</v>
      </c>
      <c r="C16" s="13">
        <v>0</v>
      </c>
      <c r="D16" s="13">
        <v>0</v>
      </c>
      <c r="E16" s="13">
        <v>5.7</v>
      </c>
      <c r="F16" s="13">
        <v>0</v>
      </c>
      <c r="G16" s="13">
        <v>5.6</v>
      </c>
      <c r="H16" s="9">
        <v>0</v>
      </c>
      <c r="I16" s="13">
        <v>0</v>
      </c>
      <c r="J16" s="13">
        <v>0</v>
      </c>
    </row>
    <row r="17" spans="1:10" x14ac:dyDescent="0.25">
      <c r="A17" s="11" t="s">
        <v>282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3">
        <v>0</v>
      </c>
      <c r="H17" s="9">
        <v>0</v>
      </c>
      <c r="I17" s="13">
        <f>I9</f>
        <v>10</v>
      </c>
      <c r="J17" s="13">
        <f>J9</f>
        <v>20</v>
      </c>
    </row>
    <row r="18" spans="1:10" x14ac:dyDescent="0.25">
      <c r="A18" s="11" t="s">
        <v>306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3">
        <v>0</v>
      </c>
      <c r="H18" s="9">
        <v>0</v>
      </c>
      <c r="I18" s="13">
        <f>I7</f>
        <v>2</v>
      </c>
      <c r="J18" s="13">
        <f>J7</f>
        <v>4</v>
      </c>
    </row>
    <row r="19" spans="1:10" x14ac:dyDescent="0.25">
      <c r="A19" s="11" t="s">
        <v>319</v>
      </c>
      <c r="B19" s="13">
        <v>70</v>
      </c>
      <c r="C19" s="13">
        <v>80</v>
      </c>
      <c r="D19" s="13">
        <v>2</v>
      </c>
      <c r="E19" s="13">
        <v>6.9</v>
      </c>
      <c r="F19" s="13">
        <v>0</v>
      </c>
      <c r="G19" s="13">
        <v>0</v>
      </c>
      <c r="H19" s="9">
        <v>0</v>
      </c>
      <c r="I19" s="13">
        <v>2</v>
      </c>
      <c r="J19" s="13">
        <v>30</v>
      </c>
    </row>
    <row r="22" spans="1:10" x14ac:dyDescent="0.25">
      <c r="G22" s="18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6" zoomScale="85" zoomScaleNormal="85" zoomScalePageLayoutView="85" workbookViewId="0">
      <selection activeCell="A219" sqref="A219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42578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25">
      <c r="A182" s="11" t="s">
        <v>281</v>
      </c>
      <c r="B182" s="3" t="s">
        <v>16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25">
      <c r="A183" s="11" t="s">
        <v>283</v>
      </c>
      <c r="B183" s="3" t="s">
        <v>16</v>
      </c>
      <c r="C183" s="3" t="s">
        <v>21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25">
      <c r="A184" s="11" t="s">
        <v>284</v>
      </c>
      <c r="B184" s="3" t="s">
        <v>16</v>
      </c>
      <c r="C184" s="3" t="s">
        <v>22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25">
      <c r="A185" s="11" t="s">
        <v>285</v>
      </c>
      <c r="B185" s="3" t="s">
        <v>16</v>
      </c>
      <c r="C185" s="3" t="s">
        <v>23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25">
      <c r="A186" s="11" t="s">
        <v>286</v>
      </c>
      <c r="B186" s="3" t="s">
        <v>16</v>
      </c>
      <c r="C186" s="3" t="s">
        <v>24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25">
      <c r="A187" s="11" t="s">
        <v>287</v>
      </c>
      <c r="B187" s="3" t="s">
        <v>16</v>
      </c>
      <c r="C187" s="3" t="s">
        <v>26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25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25">
      <c r="A189" s="11" t="s">
        <v>289</v>
      </c>
      <c r="B189" s="3" t="s">
        <v>27</v>
      </c>
      <c r="C189" s="3" t="s">
        <v>21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25">
      <c r="A190" s="11" t="s">
        <v>290</v>
      </c>
      <c r="B190" s="3" t="s">
        <v>27</v>
      </c>
      <c r="C190" s="3" t="s">
        <v>22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25">
      <c r="A191" s="11" t="s">
        <v>291</v>
      </c>
      <c r="B191" s="3" t="s">
        <v>27</v>
      </c>
      <c r="C191" s="3" t="s">
        <v>23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25">
      <c r="A192" s="11" t="s">
        <v>292</v>
      </c>
      <c r="B192" s="3" t="s">
        <v>27</v>
      </c>
      <c r="C192" s="3" t="s">
        <v>24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25">
      <c r="A193" s="11" t="s">
        <v>293</v>
      </c>
      <c r="B193" s="3" t="s">
        <v>27</v>
      </c>
      <c r="C193" s="3" t="s">
        <v>26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25">
      <c r="A194" s="11" t="s">
        <v>294</v>
      </c>
      <c r="B194" s="3" t="s">
        <v>16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25">
      <c r="A195" s="11" t="s">
        <v>295</v>
      </c>
      <c r="B195" s="3" t="s">
        <v>16</v>
      </c>
      <c r="C195" s="3" t="s">
        <v>21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25">
      <c r="A196" s="11" t="s">
        <v>296</v>
      </c>
      <c r="B196" s="3" t="s">
        <v>16</v>
      </c>
      <c r="C196" s="3" t="s">
        <v>22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25">
      <c r="A197" s="11" t="s">
        <v>297</v>
      </c>
      <c r="B197" s="3" t="s">
        <v>16</v>
      </c>
      <c r="C197" s="3" t="s">
        <v>23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25">
      <c r="A198" s="11" t="s">
        <v>298</v>
      </c>
      <c r="B198" s="3" t="s">
        <v>16</v>
      </c>
      <c r="C198" s="3" t="s">
        <v>24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25">
      <c r="A199" s="11" t="s">
        <v>299</v>
      </c>
      <c r="B199" s="3" t="s">
        <v>16</v>
      </c>
      <c r="C199" s="3" t="s">
        <v>26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25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25">
      <c r="A201" s="11" t="s">
        <v>301</v>
      </c>
      <c r="B201" s="3" t="s">
        <v>27</v>
      </c>
      <c r="C201" s="3" t="s">
        <v>21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25">
      <c r="A202" s="11" t="s">
        <v>302</v>
      </c>
      <c r="B202" s="3" t="s">
        <v>27</v>
      </c>
      <c r="C202" s="3" t="s">
        <v>22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25">
      <c r="A203" s="11" t="s">
        <v>303</v>
      </c>
      <c r="B203" s="3" t="s">
        <v>27</v>
      </c>
      <c r="C203" s="3" t="s">
        <v>23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25">
      <c r="A204" s="11" t="s">
        <v>304</v>
      </c>
      <c r="B204" s="3" t="s">
        <v>27</v>
      </c>
      <c r="C204" s="3" t="s">
        <v>24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25">
      <c r="A205" s="11" t="s">
        <v>305</v>
      </c>
      <c r="B205" s="3" t="s">
        <v>27</v>
      </c>
      <c r="C205" s="3" t="s">
        <v>26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25">
      <c r="A206" s="2" t="s">
        <v>307</v>
      </c>
      <c r="B206" s="7" t="s">
        <v>16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25">
      <c r="A207" s="2" t="s">
        <v>308</v>
      </c>
      <c r="B207" s="7" t="s">
        <v>16</v>
      </c>
      <c r="C207" s="7" t="s">
        <v>21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25">
      <c r="A208" s="2" t="s">
        <v>309</v>
      </c>
      <c r="B208" s="7" t="s">
        <v>16</v>
      </c>
      <c r="C208" s="7" t="s">
        <v>22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25">
      <c r="A209" s="2" t="s">
        <v>310</v>
      </c>
      <c r="B209" s="7" t="s">
        <v>16</v>
      </c>
      <c r="C209" s="7" t="s">
        <v>23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25">
      <c r="A210" s="2" t="s">
        <v>311</v>
      </c>
      <c r="B210" s="7" t="s">
        <v>16</v>
      </c>
      <c r="C210" s="7" t="s">
        <v>24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25">
      <c r="A211" s="2" t="s">
        <v>312</v>
      </c>
      <c r="B211" s="7" t="s">
        <v>16</v>
      </c>
      <c r="C211" s="7" t="s">
        <v>26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25">
      <c r="A212" s="2" t="s">
        <v>313</v>
      </c>
      <c r="B212" s="7" t="s">
        <v>27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25">
      <c r="A213" s="2" t="s">
        <v>314</v>
      </c>
      <c r="B213" s="7" t="s">
        <v>27</v>
      </c>
      <c r="C213" s="7" t="s">
        <v>21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25">
      <c r="A214" s="2" t="s">
        <v>315</v>
      </c>
      <c r="B214" s="7" t="s">
        <v>27</v>
      </c>
      <c r="C214" s="7" t="s">
        <v>22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25">
      <c r="A215" s="2" t="s">
        <v>316</v>
      </c>
      <c r="B215" s="7" t="s">
        <v>27</v>
      </c>
      <c r="C215" s="7" t="s">
        <v>23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25">
      <c r="A216" s="2" t="s">
        <v>317</v>
      </c>
      <c r="B216" s="7" t="s">
        <v>27</v>
      </c>
      <c r="C216" s="7" t="s">
        <v>24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25">
      <c r="A217" s="2" t="s">
        <v>318</v>
      </c>
      <c r="B217" s="7" t="s">
        <v>27</v>
      </c>
      <c r="C217" s="7" t="s">
        <v>26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topLeftCell="A199" workbookViewId="0">
      <selection activeCell="A219" sqref="A219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42578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25">
      <c r="A182" s="11" t="s">
        <v>281</v>
      </c>
      <c r="B182" s="3" t="s">
        <v>16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25">
      <c r="A183" s="11" t="s">
        <v>283</v>
      </c>
      <c r="B183" s="3" t="s">
        <v>16</v>
      </c>
      <c r="C183" s="3" t="s">
        <v>21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25">
      <c r="A184" s="11" t="s">
        <v>284</v>
      </c>
      <c r="B184" s="3" t="s">
        <v>16</v>
      </c>
      <c r="C184" s="3" t="s">
        <v>22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25">
      <c r="A185" s="11" t="s">
        <v>285</v>
      </c>
      <c r="B185" s="3" t="s">
        <v>16</v>
      </c>
      <c r="C185" s="3" t="s">
        <v>23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25">
      <c r="A186" s="11" t="s">
        <v>286</v>
      </c>
      <c r="B186" s="3" t="s">
        <v>16</v>
      </c>
      <c r="C186" s="3" t="s">
        <v>24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25">
      <c r="A187" s="11" t="s">
        <v>287</v>
      </c>
      <c r="B187" s="3" t="s">
        <v>16</v>
      </c>
      <c r="C187" s="3" t="s">
        <v>26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25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25">
      <c r="A189" s="11" t="s">
        <v>289</v>
      </c>
      <c r="B189" s="3" t="s">
        <v>27</v>
      </c>
      <c r="C189" s="3" t="s">
        <v>21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25">
      <c r="A190" s="11" t="s">
        <v>290</v>
      </c>
      <c r="B190" s="3" t="s">
        <v>27</v>
      </c>
      <c r="C190" s="3" t="s">
        <v>22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25">
      <c r="A191" s="11" t="s">
        <v>291</v>
      </c>
      <c r="B191" s="3" t="s">
        <v>27</v>
      </c>
      <c r="C191" s="3" t="s">
        <v>23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25">
      <c r="A192" s="11" t="s">
        <v>292</v>
      </c>
      <c r="B192" s="3" t="s">
        <v>27</v>
      </c>
      <c r="C192" s="3" t="s">
        <v>24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25">
      <c r="A193" s="11" t="s">
        <v>293</v>
      </c>
      <c r="B193" s="3" t="s">
        <v>27</v>
      </c>
      <c r="C193" s="3" t="s">
        <v>26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25">
      <c r="A194" s="11" t="s">
        <v>294</v>
      </c>
      <c r="B194" s="3" t="s">
        <v>16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25">
      <c r="A195" s="11" t="s">
        <v>295</v>
      </c>
      <c r="B195" s="3" t="s">
        <v>16</v>
      </c>
      <c r="C195" s="3" t="s">
        <v>21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25">
      <c r="A196" s="11" t="s">
        <v>296</v>
      </c>
      <c r="B196" s="3" t="s">
        <v>16</v>
      </c>
      <c r="C196" s="3" t="s">
        <v>22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25">
      <c r="A197" s="11" t="s">
        <v>297</v>
      </c>
      <c r="B197" s="3" t="s">
        <v>16</v>
      </c>
      <c r="C197" s="3" t="s">
        <v>23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25">
      <c r="A198" s="11" t="s">
        <v>298</v>
      </c>
      <c r="B198" s="3" t="s">
        <v>16</v>
      </c>
      <c r="C198" s="3" t="s">
        <v>24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25">
      <c r="A199" s="11" t="s">
        <v>299</v>
      </c>
      <c r="B199" s="3" t="s">
        <v>16</v>
      </c>
      <c r="C199" s="3" t="s">
        <v>26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25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25">
      <c r="A201" s="11" t="s">
        <v>301</v>
      </c>
      <c r="B201" s="3" t="s">
        <v>27</v>
      </c>
      <c r="C201" s="3" t="s">
        <v>21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25">
      <c r="A202" s="11" t="s">
        <v>302</v>
      </c>
      <c r="B202" s="3" t="s">
        <v>27</v>
      </c>
      <c r="C202" s="3" t="s">
        <v>22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25">
      <c r="A203" s="11" t="s">
        <v>303</v>
      </c>
      <c r="B203" s="3" t="s">
        <v>27</v>
      </c>
      <c r="C203" s="3" t="s">
        <v>23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25">
      <c r="A204" s="11" t="s">
        <v>304</v>
      </c>
      <c r="B204" s="3" t="s">
        <v>27</v>
      </c>
      <c r="C204" s="3" t="s">
        <v>24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25">
      <c r="A205" s="11" t="s">
        <v>305</v>
      </c>
      <c r="B205" s="3" t="s">
        <v>27</v>
      </c>
      <c r="C205" s="3" t="s">
        <v>26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25">
      <c r="A206" s="2" t="s">
        <v>307</v>
      </c>
      <c r="B206" s="7" t="s">
        <v>16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25">
      <c r="A207" s="2" t="s">
        <v>308</v>
      </c>
      <c r="B207" s="7" t="s">
        <v>16</v>
      </c>
      <c r="C207" s="7" t="s">
        <v>21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25">
      <c r="A208" s="2" t="s">
        <v>309</v>
      </c>
      <c r="B208" s="7" t="s">
        <v>16</v>
      </c>
      <c r="C208" s="7" t="s">
        <v>22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25">
      <c r="A209" s="2" t="s">
        <v>310</v>
      </c>
      <c r="B209" s="7" t="s">
        <v>16</v>
      </c>
      <c r="C209" s="7" t="s">
        <v>23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25">
      <c r="A210" s="2" t="s">
        <v>311</v>
      </c>
      <c r="B210" s="7" t="s">
        <v>16</v>
      </c>
      <c r="C210" s="7" t="s">
        <v>24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25">
      <c r="A211" s="2" t="s">
        <v>312</v>
      </c>
      <c r="B211" s="7" t="s">
        <v>16</v>
      </c>
      <c r="C211" s="7" t="s">
        <v>26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25">
      <c r="A212" s="2" t="s">
        <v>313</v>
      </c>
      <c r="B212" s="7" t="s">
        <v>27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25">
      <c r="A213" s="2" t="s">
        <v>314</v>
      </c>
      <c r="B213" s="7" t="s">
        <v>27</v>
      </c>
      <c r="C213" s="7" t="s">
        <v>21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25">
      <c r="A214" s="2" t="s">
        <v>315</v>
      </c>
      <c r="B214" s="7" t="s">
        <v>27</v>
      </c>
      <c r="C214" s="7" t="s">
        <v>22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25">
      <c r="A215" s="2" t="s">
        <v>316</v>
      </c>
      <c r="B215" s="7" t="s">
        <v>27</v>
      </c>
      <c r="C215" s="7" t="s">
        <v>23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25">
      <c r="A216" s="2" t="s">
        <v>317</v>
      </c>
      <c r="B216" s="7" t="s">
        <v>27</v>
      </c>
      <c r="C216" s="7" t="s">
        <v>24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25">
      <c r="A217" s="2" t="s">
        <v>318</v>
      </c>
      <c r="B217" s="7" t="s">
        <v>27</v>
      </c>
      <c r="C217" s="7" t="s">
        <v>26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2017-03-17T07:28:56Z</dcterms:modified>
</cp:coreProperties>
</file>