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r\Sisay\"/>
    </mc:Choice>
  </mc:AlternateContent>
  <bookViews>
    <workbookView xWindow="-120" yWindow="-120" windowWidth="20730" windowHeight="11160" firstSheet="1" activeTab="6"/>
  </bookViews>
  <sheets>
    <sheet name=" adaba ok" sheetId="6" r:id="rId1"/>
    <sheet name="Girawa ok" sheetId="3" r:id="rId2"/>
    <sheet name="Bedessa ok" sheetId="2" r:id="rId3"/>
    <sheet name=" imi ok" sheetId="1" r:id="rId4"/>
    <sheet name="Gode" sheetId="4" r:id="rId5"/>
    <sheet name="Degahabur" sheetId="5" r:id="rId6"/>
    <sheet name="all monthly ok" sheetId="7" r:id="rId7"/>
  </sheets>
  <definedNames>
    <definedName name="_xlnm._FilterDatabase" localSheetId="0" hidden="1">' adaba ok'!#REF!</definedName>
    <definedName name="_xlnm._FilterDatabase" localSheetId="3" hidden="1">' imi ok'!$E$1:$I$7306</definedName>
    <definedName name="_xlnm._FilterDatabase" localSheetId="2" hidden="1">'Bedessa ok'!#REF!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5" i="7" l="1"/>
  <c r="O95" i="7"/>
  <c r="N95" i="7"/>
  <c r="M95" i="7"/>
  <c r="L95" i="7"/>
  <c r="K95" i="7"/>
  <c r="P94" i="7"/>
  <c r="O94" i="7"/>
  <c r="N94" i="7"/>
  <c r="M94" i="7"/>
  <c r="L94" i="7"/>
  <c r="K94" i="7"/>
  <c r="P93" i="7"/>
  <c r="O93" i="7"/>
  <c r="N93" i="7"/>
  <c r="M93" i="7"/>
  <c r="L93" i="7"/>
  <c r="K93" i="7"/>
  <c r="P92" i="7"/>
  <c r="O92" i="7"/>
  <c r="N92" i="7"/>
  <c r="M92" i="7"/>
  <c r="L92" i="7"/>
  <c r="K92" i="7"/>
  <c r="P91" i="7"/>
  <c r="O91" i="7"/>
  <c r="N91" i="7"/>
  <c r="M91" i="7"/>
  <c r="L91" i="7"/>
  <c r="K91" i="7"/>
  <c r="P90" i="7"/>
  <c r="O90" i="7"/>
  <c r="N90" i="7"/>
  <c r="M90" i="7"/>
  <c r="L90" i="7"/>
  <c r="K90" i="7"/>
  <c r="P89" i="7"/>
  <c r="O89" i="7"/>
  <c r="N89" i="7"/>
  <c r="M89" i="7"/>
  <c r="L89" i="7"/>
  <c r="K89" i="7"/>
  <c r="P88" i="7"/>
  <c r="O88" i="7"/>
  <c r="N88" i="7"/>
  <c r="M88" i="7"/>
  <c r="L88" i="7"/>
  <c r="K88" i="7"/>
  <c r="P87" i="7"/>
  <c r="O87" i="7"/>
  <c r="N87" i="7"/>
  <c r="M87" i="7"/>
  <c r="L87" i="7"/>
  <c r="K87" i="7"/>
  <c r="P86" i="7"/>
  <c r="O86" i="7"/>
  <c r="N86" i="7"/>
  <c r="M86" i="7"/>
  <c r="L86" i="7"/>
  <c r="K86" i="7"/>
  <c r="P85" i="7"/>
  <c r="O85" i="7"/>
  <c r="N85" i="7"/>
  <c r="M85" i="7"/>
  <c r="L85" i="7"/>
  <c r="K85" i="7"/>
  <c r="P84" i="7"/>
  <c r="O84" i="7"/>
  <c r="N84" i="7"/>
  <c r="M84" i="7"/>
  <c r="L84" i="7"/>
  <c r="K84" i="7"/>
  <c r="P79" i="7"/>
  <c r="O79" i="7"/>
  <c r="N79" i="7"/>
  <c r="M79" i="7"/>
  <c r="L79" i="7"/>
  <c r="K79" i="7"/>
  <c r="P78" i="7"/>
  <c r="O78" i="7"/>
  <c r="N78" i="7"/>
  <c r="M78" i="7"/>
  <c r="L78" i="7"/>
  <c r="K78" i="7"/>
  <c r="P77" i="7"/>
  <c r="O77" i="7"/>
  <c r="N77" i="7"/>
  <c r="M77" i="7"/>
  <c r="L77" i="7"/>
  <c r="K77" i="7"/>
  <c r="P76" i="7"/>
  <c r="O76" i="7"/>
  <c r="N76" i="7"/>
  <c r="M76" i="7"/>
  <c r="L76" i="7"/>
  <c r="K76" i="7"/>
  <c r="P75" i="7"/>
  <c r="O75" i="7"/>
  <c r="N75" i="7"/>
  <c r="M75" i="7"/>
  <c r="L75" i="7"/>
  <c r="K75" i="7"/>
  <c r="P74" i="7"/>
  <c r="O74" i="7"/>
  <c r="N74" i="7"/>
  <c r="M74" i="7"/>
  <c r="L74" i="7"/>
  <c r="K74" i="7"/>
  <c r="P73" i="7"/>
  <c r="O73" i="7"/>
  <c r="N73" i="7"/>
  <c r="M73" i="7"/>
  <c r="L73" i="7"/>
  <c r="K73" i="7"/>
  <c r="P72" i="7"/>
  <c r="O72" i="7"/>
  <c r="N72" i="7"/>
  <c r="M72" i="7"/>
  <c r="L72" i="7"/>
  <c r="K72" i="7"/>
  <c r="P71" i="7"/>
  <c r="O71" i="7"/>
  <c r="N71" i="7"/>
  <c r="M71" i="7"/>
  <c r="L71" i="7"/>
  <c r="K71" i="7"/>
  <c r="P70" i="7"/>
  <c r="O70" i="7"/>
  <c r="N70" i="7"/>
  <c r="M70" i="7"/>
  <c r="L70" i="7"/>
  <c r="K70" i="7"/>
  <c r="P69" i="7"/>
  <c r="O69" i="7"/>
  <c r="N69" i="7"/>
  <c r="M69" i="7"/>
  <c r="L69" i="7"/>
  <c r="K69" i="7"/>
  <c r="P68" i="7"/>
  <c r="O68" i="7"/>
  <c r="N68" i="7"/>
  <c r="M68" i="7"/>
  <c r="L68" i="7"/>
  <c r="K68" i="7"/>
  <c r="P63" i="7"/>
  <c r="O63" i="7"/>
  <c r="N63" i="7"/>
  <c r="M63" i="7"/>
  <c r="L63" i="7"/>
  <c r="K63" i="7"/>
  <c r="P62" i="7"/>
  <c r="O62" i="7"/>
  <c r="N62" i="7"/>
  <c r="M62" i="7"/>
  <c r="L62" i="7"/>
  <c r="K62" i="7"/>
  <c r="P61" i="7"/>
  <c r="O61" i="7"/>
  <c r="N61" i="7"/>
  <c r="M61" i="7"/>
  <c r="L61" i="7"/>
  <c r="K61" i="7"/>
  <c r="P60" i="7"/>
  <c r="O60" i="7"/>
  <c r="N60" i="7"/>
  <c r="M60" i="7"/>
  <c r="L60" i="7"/>
  <c r="K60" i="7"/>
  <c r="P59" i="7"/>
  <c r="O59" i="7"/>
  <c r="N59" i="7"/>
  <c r="M59" i="7"/>
  <c r="L59" i="7"/>
  <c r="K59" i="7"/>
  <c r="P58" i="7"/>
  <c r="O58" i="7"/>
  <c r="N58" i="7"/>
  <c r="M58" i="7"/>
  <c r="L58" i="7"/>
  <c r="K58" i="7"/>
  <c r="P57" i="7"/>
  <c r="O57" i="7"/>
  <c r="N57" i="7"/>
  <c r="M57" i="7"/>
  <c r="L57" i="7"/>
  <c r="K57" i="7"/>
  <c r="P56" i="7"/>
  <c r="O56" i="7"/>
  <c r="N56" i="7"/>
  <c r="M56" i="7"/>
  <c r="L56" i="7"/>
  <c r="K56" i="7"/>
  <c r="P55" i="7"/>
  <c r="O55" i="7"/>
  <c r="N55" i="7"/>
  <c r="M55" i="7"/>
  <c r="L55" i="7"/>
  <c r="K55" i="7"/>
  <c r="P54" i="7"/>
  <c r="O54" i="7"/>
  <c r="N54" i="7"/>
  <c r="M54" i="7"/>
  <c r="L54" i="7"/>
  <c r="K54" i="7"/>
  <c r="P53" i="7"/>
  <c r="O53" i="7"/>
  <c r="N53" i="7"/>
  <c r="M53" i="7"/>
  <c r="L53" i="7"/>
  <c r="K53" i="7"/>
  <c r="P52" i="7"/>
  <c r="O52" i="7"/>
  <c r="N52" i="7"/>
  <c r="M52" i="7"/>
  <c r="L52" i="7"/>
  <c r="K52" i="7"/>
  <c r="P47" i="7"/>
  <c r="O47" i="7"/>
  <c r="N47" i="7"/>
  <c r="M47" i="7"/>
  <c r="L47" i="7"/>
  <c r="K47" i="7"/>
  <c r="P46" i="7"/>
  <c r="O46" i="7"/>
  <c r="N46" i="7"/>
  <c r="M46" i="7"/>
  <c r="L46" i="7"/>
  <c r="K46" i="7"/>
  <c r="P45" i="7"/>
  <c r="O45" i="7"/>
  <c r="N45" i="7"/>
  <c r="M45" i="7"/>
  <c r="L45" i="7"/>
  <c r="K45" i="7"/>
  <c r="P44" i="7"/>
  <c r="O44" i="7"/>
  <c r="N44" i="7"/>
  <c r="M44" i="7"/>
  <c r="L44" i="7"/>
  <c r="K44" i="7"/>
  <c r="P43" i="7"/>
  <c r="O43" i="7"/>
  <c r="N43" i="7"/>
  <c r="M43" i="7"/>
  <c r="L43" i="7"/>
  <c r="K43" i="7"/>
  <c r="P42" i="7"/>
  <c r="O42" i="7"/>
  <c r="N42" i="7"/>
  <c r="M42" i="7"/>
  <c r="L42" i="7"/>
  <c r="K42" i="7"/>
  <c r="P41" i="7"/>
  <c r="O41" i="7"/>
  <c r="N41" i="7"/>
  <c r="M41" i="7"/>
  <c r="L41" i="7"/>
  <c r="K41" i="7"/>
  <c r="P40" i="7"/>
  <c r="O40" i="7"/>
  <c r="N40" i="7"/>
  <c r="M40" i="7"/>
  <c r="L40" i="7"/>
  <c r="K40" i="7"/>
  <c r="P39" i="7"/>
  <c r="O39" i="7"/>
  <c r="N39" i="7"/>
  <c r="M39" i="7"/>
  <c r="L39" i="7"/>
  <c r="K39" i="7"/>
  <c r="P38" i="7"/>
  <c r="O38" i="7"/>
  <c r="N38" i="7"/>
  <c r="M38" i="7"/>
  <c r="L38" i="7"/>
  <c r="K38" i="7"/>
  <c r="P37" i="7"/>
  <c r="O37" i="7"/>
  <c r="N37" i="7"/>
  <c r="M37" i="7"/>
  <c r="L37" i="7"/>
  <c r="K37" i="7"/>
  <c r="P36" i="7"/>
  <c r="O36" i="7"/>
  <c r="N36" i="7"/>
  <c r="M36" i="7"/>
  <c r="L36" i="7"/>
  <c r="K36" i="7"/>
  <c r="P30" i="7"/>
  <c r="O30" i="7"/>
  <c r="N30" i="7"/>
  <c r="M30" i="7"/>
  <c r="L30" i="7"/>
  <c r="K30" i="7"/>
  <c r="P29" i="7"/>
  <c r="O29" i="7"/>
  <c r="N29" i="7"/>
  <c r="M29" i="7"/>
  <c r="L29" i="7"/>
  <c r="K29" i="7"/>
  <c r="P28" i="7"/>
  <c r="O28" i="7"/>
  <c r="N28" i="7"/>
  <c r="M28" i="7"/>
  <c r="L28" i="7"/>
  <c r="K28" i="7"/>
  <c r="P27" i="7"/>
  <c r="O27" i="7"/>
  <c r="N27" i="7"/>
  <c r="M27" i="7"/>
  <c r="L27" i="7"/>
  <c r="K27" i="7"/>
  <c r="P26" i="7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P3" i="7"/>
  <c r="O3" i="7"/>
  <c r="N3" i="7"/>
  <c r="M3" i="7"/>
  <c r="L3" i="7"/>
  <c r="K3" i="7"/>
  <c r="P2" i="7"/>
  <c r="O2" i="7"/>
  <c r="N2" i="7"/>
  <c r="M2" i="7"/>
  <c r="L2" i="7"/>
  <c r="K2" i="7"/>
</calcChain>
</file>

<file path=xl/sharedStrings.xml><?xml version="1.0" encoding="utf-8"?>
<sst xmlns="http://schemas.openxmlformats.org/spreadsheetml/2006/main" count="162" uniqueCount="55">
  <si>
    <t>CCLM4-8</t>
  </si>
  <si>
    <t>RACMO22T</t>
  </si>
  <si>
    <t>RCA4</t>
  </si>
  <si>
    <t>HIRHMA5</t>
  </si>
  <si>
    <t>Ensemble</t>
  </si>
  <si>
    <t>Dega Observed</t>
  </si>
  <si>
    <t>Observed Gode</t>
  </si>
  <si>
    <t>Observed Girawa</t>
  </si>
  <si>
    <t>bedesa Observed</t>
  </si>
  <si>
    <t>Row Labels</t>
  </si>
  <si>
    <t>(blank)</t>
  </si>
  <si>
    <t>Grand Total</t>
  </si>
  <si>
    <t>Sum of Imi Observed</t>
  </si>
  <si>
    <t>Sum of CCLM4-8</t>
  </si>
  <si>
    <t>Sum of RACMO22T</t>
  </si>
  <si>
    <t>Sum of RCA4</t>
  </si>
  <si>
    <t>Sum of HIRHMA5</t>
  </si>
  <si>
    <t>Sum of Ensemble</t>
  </si>
  <si>
    <t>Sum of bedesa Observed</t>
  </si>
  <si>
    <t>Sum of Observed Girawa</t>
  </si>
  <si>
    <t>Sum of Observed Gode</t>
  </si>
  <si>
    <t>Sum of Dega Observed</t>
  </si>
  <si>
    <t xml:space="preserve"> Adaba Observed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</si>
  <si>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</si>
  <si>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</si>
  <si>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</si>
  <si>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</si>
  <si>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</si>
  <si>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</si>
  <si>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</si>
  <si>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</si>
  <si>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</si>
  <si>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</si>
  <si>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</si>
  <si>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</si>
  <si>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CCLM4-8</t>
  </si>
  <si>
    <t xml:space="preserve"> Observed</t>
  </si>
  <si>
    <t xml:space="preserve"> RACMO22T</t>
  </si>
  <si>
    <t xml:space="preserve"> RCA4</t>
  </si>
  <si>
    <t xml:space="preserve"> HIRHMA5</t>
  </si>
  <si>
    <t>HIRHAM5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</si>
  <si>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</si>
  <si>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</si>
  <si>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</si>
  <si>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</si>
  <si>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</si>
  <si>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</si>
  <si>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</si>
  <si>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</si>
  <si>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</si>
  <si>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</si>
  <si>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</si>
  <si>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</si>
  <si>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</si>
  <si>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Sum of Adaba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</si>
</sst>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monthly ok'!$K$51</c:f>
              <c:strCache>
                <c:ptCount val="1"/>
                <c:pt idx="0">
                  <c:v>Observed Gode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monthly ok'!$J$52:$J$63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ok'!$K$52:$K$63</c:f>
              <c:numCache>
                <c:formatCode>General</c:formatCode>
                <c:ptCount val="12"/>
                <c:pt idx="0">
                  <c:v>0.33999999999999997</c:v>
                </c:pt>
                <c:pt idx="1">
                  <c:v>6.0000000000000012E-2</c:v>
                </c:pt>
                <c:pt idx="2">
                  <c:v>9.76</c:v>
                </c:pt>
                <c:pt idx="3">
                  <c:v>67.890000000000015</c:v>
                </c:pt>
                <c:pt idx="4">
                  <c:v>46.290000000000006</c:v>
                </c:pt>
                <c:pt idx="5">
                  <c:v>0.17499999999999999</c:v>
                </c:pt>
                <c:pt idx="6">
                  <c:v>1.2749999999999999</c:v>
                </c:pt>
                <c:pt idx="7">
                  <c:v>0.15000000000000002</c:v>
                </c:pt>
                <c:pt idx="8">
                  <c:v>0.7</c:v>
                </c:pt>
                <c:pt idx="9">
                  <c:v>62.22499999999998</c:v>
                </c:pt>
                <c:pt idx="10">
                  <c:v>50.675000000000004</c:v>
                </c:pt>
                <c:pt idx="11">
                  <c:v>3.4199999999999995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C-4885-9DA0-00910A07E03B}"/>
            </c:ext>
          </c:extLst>
        </c:ser>
        <c:ser>
          <c:idx val="1"/>
          <c:order val="1"/>
          <c:tx>
            <c:strRef>
              <c:f>'all monthly ok'!$L$51</c:f>
              <c:strCache>
                <c:ptCount val="1"/>
                <c:pt idx="0">
                  <c:v>Sum of CCLM4-8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monthly ok'!$J$52:$J$63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ok'!$L$52:$L$63</c:f>
              <c:numCache>
                <c:formatCode>General</c:formatCode>
                <c:ptCount val="12"/>
                <c:pt idx="0">
                  <c:v>0</c:v>
                </c:pt>
                <c:pt idx="1">
                  <c:v>1.15E-2</c:v>
                </c:pt>
                <c:pt idx="2">
                  <c:v>0.85450000000000004</c:v>
                </c:pt>
                <c:pt idx="3">
                  <c:v>21.842499999999998</c:v>
                </c:pt>
                <c:pt idx="4">
                  <c:v>44.273500000000006</c:v>
                </c:pt>
                <c:pt idx="5">
                  <c:v>0.17450000000000002</c:v>
                </c:pt>
                <c:pt idx="6">
                  <c:v>0.16599999999999998</c:v>
                </c:pt>
                <c:pt idx="7">
                  <c:v>0.80299999999999994</c:v>
                </c:pt>
                <c:pt idx="8">
                  <c:v>5.2094999999999994</c:v>
                </c:pt>
                <c:pt idx="9">
                  <c:v>71.698499999999896</c:v>
                </c:pt>
                <c:pt idx="10">
                  <c:v>36.601500000000023</c:v>
                </c:pt>
                <c:pt idx="11">
                  <c:v>1.3150000000000002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2C-4885-9DA0-00910A07E03B}"/>
            </c:ext>
          </c:extLst>
        </c:ser>
        <c:ser>
          <c:idx val="2"/>
          <c:order val="2"/>
          <c:tx>
            <c:strRef>
              <c:f>'all monthly ok'!$M$51</c:f>
              <c:strCache>
                <c:ptCount val="1"/>
                <c:pt idx="0">
                  <c:v>Sum of RACMO22T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monthly ok'!$J$52:$J$63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ok'!$M$52:$M$63</c:f>
              <c:numCache>
                <c:formatCode>General</c:formatCode>
                <c:ptCount val="12"/>
                <c:pt idx="0">
                  <c:v>0.39149999999999985</c:v>
                </c:pt>
                <c:pt idx="1">
                  <c:v>1.0530000000000013</c:v>
                </c:pt>
                <c:pt idx="2">
                  <c:v>13.882</c:v>
                </c:pt>
                <c:pt idx="3">
                  <c:v>75.151499999999928</c:v>
                </c:pt>
                <c:pt idx="4">
                  <c:v>36.143999999999963</c:v>
                </c:pt>
                <c:pt idx="5">
                  <c:v>0.85949999999999949</c:v>
                </c:pt>
                <c:pt idx="6">
                  <c:v>1.3159999999999994</c:v>
                </c:pt>
                <c:pt idx="7">
                  <c:v>1.65</c:v>
                </c:pt>
                <c:pt idx="8">
                  <c:v>13.425000000000002</c:v>
                </c:pt>
                <c:pt idx="9">
                  <c:v>99.714500000000072</c:v>
                </c:pt>
                <c:pt idx="10">
                  <c:v>46.012000000000008</c:v>
                </c:pt>
                <c:pt idx="11">
                  <c:v>6.3444999999999991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C-4885-9DA0-00910A07E03B}"/>
            </c:ext>
          </c:extLst>
        </c:ser>
        <c:ser>
          <c:idx val="3"/>
          <c:order val="3"/>
          <c:tx>
            <c:strRef>
              <c:f>'all monthly ok'!$N$51</c:f>
              <c:strCache>
                <c:ptCount val="1"/>
                <c:pt idx="0">
                  <c:v>Sum of RCA4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monthly ok'!$J$52:$J$63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ok'!$N$52:$N$63</c:f>
              <c:numCache>
                <c:formatCode>General</c:formatCode>
                <c:ptCount val="12"/>
                <c:pt idx="0">
                  <c:v>0</c:v>
                </c:pt>
                <c:pt idx="1">
                  <c:v>0.93950000000000011</c:v>
                </c:pt>
                <c:pt idx="2">
                  <c:v>4.2544999999999984</c:v>
                </c:pt>
                <c:pt idx="3">
                  <c:v>17.856999999999992</c:v>
                </c:pt>
                <c:pt idx="4">
                  <c:v>62.322000000000024</c:v>
                </c:pt>
                <c:pt idx="5">
                  <c:v>4.541999999999998</c:v>
                </c:pt>
                <c:pt idx="6">
                  <c:v>1.4824999999999997</c:v>
                </c:pt>
                <c:pt idx="7">
                  <c:v>1.5669999999999997</c:v>
                </c:pt>
                <c:pt idx="8">
                  <c:v>22.089000000000002</c:v>
                </c:pt>
                <c:pt idx="9">
                  <c:v>68.993000000000009</c:v>
                </c:pt>
                <c:pt idx="10">
                  <c:v>29.394500000000011</c:v>
                </c:pt>
                <c:pt idx="11">
                  <c:v>14.513500000000002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2C-4885-9DA0-00910A07E03B}"/>
            </c:ext>
          </c:extLst>
        </c:ser>
        <c:ser>
          <c:idx val="4"/>
          <c:order val="4"/>
          <c:tx>
            <c:strRef>
              <c:f>'all monthly ok'!$O$51</c:f>
              <c:strCache>
                <c:ptCount val="1"/>
                <c:pt idx="0">
                  <c:v>Sum of HIRHMA5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monthly ok'!$J$52:$J$63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ok'!$O$52:$O$63</c:f>
              <c:numCache>
                <c:formatCode>General</c:formatCode>
                <c:ptCount val="12"/>
                <c:pt idx="0">
                  <c:v>2.4789999999999996</c:v>
                </c:pt>
                <c:pt idx="1">
                  <c:v>0.74550000000000005</c:v>
                </c:pt>
                <c:pt idx="2">
                  <c:v>12.9475</c:v>
                </c:pt>
                <c:pt idx="3">
                  <c:v>13.307499999999999</c:v>
                </c:pt>
                <c:pt idx="4">
                  <c:v>50.144999999999982</c:v>
                </c:pt>
                <c:pt idx="5">
                  <c:v>1.8240000000000003</c:v>
                </c:pt>
                <c:pt idx="6">
                  <c:v>3.0180000000000025</c:v>
                </c:pt>
                <c:pt idx="7">
                  <c:v>0.81700000000000017</c:v>
                </c:pt>
                <c:pt idx="8">
                  <c:v>26.684999999999992</c:v>
                </c:pt>
                <c:pt idx="9">
                  <c:v>77.283500000000046</c:v>
                </c:pt>
                <c:pt idx="10">
                  <c:v>27.774999999999984</c:v>
                </c:pt>
                <c:pt idx="11">
                  <c:v>7.7129999999999992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2C-4885-9DA0-00910A07E03B}"/>
            </c:ext>
          </c:extLst>
        </c:ser>
        <c:ser>
          <c:idx val="5"/>
          <c:order val="5"/>
          <c:tx>
            <c:strRef>
              <c:f>'all monthly ok'!$P$51</c:f>
              <c:strCache>
                <c:ptCount val="1"/>
                <c:pt idx="0">
                  <c:v>Sum of Ensemble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monthly ok'!$J$52:$J$63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ok'!$P$52:$P$63</c:f>
              <c:numCache>
                <c:formatCode>General</c:formatCode>
                <c:ptCount val="12"/>
                <c:pt idx="0">
                  <c:v>0.71762499999999996</c:v>
                </c:pt>
                <c:pt idx="1">
                  <c:v>0.68737499999999985</c:v>
                </c:pt>
                <c:pt idx="2">
                  <c:v>7.9846249999999896</c:v>
                </c:pt>
                <c:pt idx="3">
                  <c:v>32.039625000000022</c:v>
                </c:pt>
                <c:pt idx="4">
                  <c:v>48.221125000000036</c:v>
                </c:pt>
                <c:pt idx="5">
                  <c:v>1.8500000000000003</c:v>
                </c:pt>
                <c:pt idx="6">
                  <c:v>1.495625</c:v>
                </c:pt>
                <c:pt idx="7">
                  <c:v>1.2092500000000002</c:v>
                </c:pt>
                <c:pt idx="8">
                  <c:v>16.852124999999987</c:v>
                </c:pt>
                <c:pt idx="9">
                  <c:v>79.422374999999974</c:v>
                </c:pt>
                <c:pt idx="10">
                  <c:v>34.945750000000061</c:v>
                </c:pt>
                <c:pt idx="11">
                  <c:v>7.4714999999999936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2C-4885-9DA0-00910A07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03583"/>
        <c:axId val="1590101503"/>
      </c:scatterChart>
      <c:valAx>
        <c:axId val="15901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1503"/>
        <c:crosses val="autoZero"/>
        <c:crossBetween val="midCat"/>
      </c:valAx>
      <c:valAx>
        <c:axId val="15901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monthly ok'!$K$67</c:f>
              <c:strCache>
                <c:ptCount val="1"/>
                <c:pt idx="0">
                  <c:v>Dega 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monthly ok'!$J$68:$J$79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ok'!$K$68:$K$79</c:f>
              <c:numCache>
                <c:formatCode>General</c:formatCode>
                <c:ptCount val="12"/>
                <c:pt idx="0">
                  <c:v>5.9549999999999992</c:v>
                </c:pt>
                <c:pt idx="1">
                  <c:v>1.625</c:v>
                </c:pt>
                <c:pt idx="2">
                  <c:v>19.544999999999998</c:v>
                </c:pt>
                <c:pt idx="3">
                  <c:v>102.20000000000002</c:v>
                </c:pt>
                <c:pt idx="4">
                  <c:v>90.860000000000014</c:v>
                </c:pt>
                <c:pt idx="5">
                  <c:v>13.930000000000001</c:v>
                </c:pt>
                <c:pt idx="6">
                  <c:v>1.3749999999999998</c:v>
                </c:pt>
                <c:pt idx="7">
                  <c:v>3.1699999999999995</c:v>
                </c:pt>
                <c:pt idx="8">
                  <c:v>41.110000000000021</c:v>
                </c:pt>
                <c:pt idx="9">
                  <c:v>50.489999999999995</c:v>
                </c:pt>
                <c:pt idx="10">
                  <c:v>10.684999999999999</c:v>
                </c:pt>
                <c:pt idx="11">
                  <c:v>3.5349999999999993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4-47E5-969A-98A9198051B7}"/>
            </c:ext>
          </c:extLst>
        </c:ser>
        <c:ser>
          <c:idx val="1"/>
          <c:order val="1"/>
          <c:tx>
            <c:strRef>
              <c:f>'all monthly ok'!$L$67</c:f>
              <c:strCache>
                <c:ptCount val="1"/>
                <c:pt idx="0">
                  <c:v>Sum of CCLM4-8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monthly ok'!$J$68:$J$79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ok'!$L$68:$L$79</c:f>
              <c:numCache>
                <c:formatCode>General</c:formatCode>
                <c:ptCount val="12"/>
                <c:pt idx="0">
                  <c:v>4.2000000000000003E-2</c:v>
                </c:pt>
                <c:pt idx="1">
                  <c:v>0.68</c:v>
                </c:pt>
                <c:pt idx="2">
                  <c:v>4.6255000000000006</c:v>
                </c:pt>
                <c:pt idx="3">
                  <c:v>52.035499999999999</c:v>
                </c:pt>
                <c:pt idx="4">
                  <c:v>92.058999999999969</c:v>
                </c:pt>
                <c:pt idx="5">
                  <c:v>12.232999999999997</c:v>
                </c:pt>
                <c:pt idx="6">
                  <c:v>15.22750000000001</c:v>
                </c:pt>
                <c:pt idx="7">
                  <c:v>11.476000000000004</c:v>
                </c:pt>
                <c:pt idx="8">
                  <c:v>40.358999999999995</c:v>
                </c:pt>
                <c:pt idx="9">
                  <c:v>80.905000000000001</c:v>
                </c:pt>
                <c:pt idx="10">
                  <c:v>21.196000000000002</c:v>
                </c:pt>
                <c:pt idx="11">
                  <c:v>0.97050000000000003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F4-47E5-969A-98A9198051B7}"/>
            </c:ext>
          </c:extLst>
        </c:ser>
        <c:ser>
          <c:idx val="2"/>
          <c:order val="2"/>
          <c:tx>
            <c:strRef>
              <c:f>'all monthly ok'!$M$67</c:f>
              <c:strCache>
                <c:ptCount val="1"/>
                <c:pt idx="0">
                  <c:v>Sum of RACMO22T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monthly ok'!$J$68:$J$79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ok'!$M$68:$M$79</c:f>
              <c:numCache>
                <c:formatCode>General</c:formatCode>
                <c:ptCount val="12"/>
                <c:pt idx="0">
                  <c:v>0.35799999999999821</c:v>
                </c:pt>
                <c:pt idx="1">
                  <c:v>2.4060000000000001</c:v>
                </c:pt>
                <c:pt idx="2">
                  <c:v>14.209999999999985</c:v>
                </c:pt>
                <c:pt idx="3">
                  <c:v>53.539999999999942</c:v>
                </c:pt>
                <c:pt idx="4">
                  <c:v>51.837499999999935</c:v>
                </c:pt>
                <c:pt idx="5">
                  <c:v>19.856999999999967</c:v>
                </c:pt>
                <c:pt idx="6">
                  <c:v>18.495999999999988</c:v>
                </c:pt>
                <c:pt idx="7">
                  <c:v>16.307500000000005</c:v>
                </c:pt>
                <c:pt idx="8">
                  <c:v>38.276499999999977</c:v>
                </c:pt>
                <c:pt idx="9">
                  <c:v>52.734499999999954</c:v>
                </c:pt>
                <c:pt idx="10">
                  <c:v>8.9710000000000054</c:v>
                </c:pt>
                <c:pt idx="11">
                  <c:v>2.120000000000001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4-47E5-969A-98A9198051B7}"/>
            </c:ext>
          </c:extLst>
        </c:ser>
        <c:ser>
          <c:idx val="3"/>
          <c:order val="3"/>
          <c:tx>
            <c:strRef>
              <c:f>'all monthly ok'!$N$67</c:f>
              <c:strCache>
                <c:ptCount val="1"/>
                <c:pt idx="0">
                  <c:v>Sum of RCA4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monthly ok'!$J$68:$J$79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ok'!$N$68:$N$79</c:f>
              <c:numCache>
                <c:formatCode>General</c:formatCode>
                <c:ptCount val="12"/>
                <c:pt idx="0">
                  <c:v>0.10050000000000001</c:v>
                </c:pt>
                <c:pt idx="1">
                  <c:v>0.86749999999999994</c:v>
                </c:pt>
                <c:pt idx="2">
                  <c:v>9.3584999999999994</c:v>
                </c:pt>
                <c:pt idx="3">
                  <c:v>36.147500000000001</c:v>
                </c:pt>
                <c:pt idx="4">
                  <c:v>130.33199999999994</c:v>
                </c:pt>
                <c:pt idx="5">
                  <c:v>54.988499999999966</c:v>
                </c:pt>
                <c:pt idx="6">
                  <c:v>27.062000000000012</c:v>
                </c:pt>
                <c:pt idx="7">
                  <c:v>25.975500000000018</c:v>
                </c:pt>
                <c:pt idx="8">
                  <c:v>70.081999999999979</c:v>
                </c:pt>
                <c:pt idx="9">
                  <c:v>55.954500000000017</c:v>
                </c:pt>
                <c:pt idx="10">
                  <c:v>18.723500000000008</c:v>
                </c:pt>
                <c:pt idx="11">
                  <c:v>4.7219999999999995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F4-47E5-969A-98A9198051B7}"/>
            </c:ext>
          </c:extLst>
        </c:ser>
        <c:ser>
          <c:idx val="4"/>
          <c:order val="4"/>
          <c:tx>
            <c:strRef>
              <c:f>'all monthly ok'!$O$67</c:f>
              <c:strCache>
                <c:ptCount val="1"/>
                <c:pt idx="0">
                  <c:v>Sum of HIRHMA5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monthly ok'!$J$68:$J$79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ok'!$O$68:$O$79</c:f>
              <c:numCache>
                <c:formatCode>General</c:formatCode>
                <c:ptCount val="12"/>
                <c:pt idx="0">
                  <c:v>1.6949999999999996</c:v>
                </c:pt>
                <c:pt idx="1">
                  <c:v>3.4845000000000015</c:v>
                </c:pt>
                <c:pt idx="2">
                  <c:v>23.585999999999974</c:v>
                </c:pt>
                <c:pt idx="3">
                  <c:v>32.845000000000006</c:v>
                </c:pt>
                <c:pt idx="4">
                  <c:v>64.578999999999979</c:v>
                </c:pt>
                <c:pt idx="5">
                  <c:v>17.443999999999996</c:v>
                </c:pt>
                <c:pt idx="6">
                  <c:v>27.774500000000007</c:v>
                </c:pt>
                <c:pt idx="7">
                  <c:v>17.94400000000001</c:v>
                </c:pt>
                <c:pt idx="8">
                  <c:v>43.135999999999989</c:v>
                </c:pt>
                <c:pt idx="9">
                  <c:v>56.983499999999978</c:v>
                </c:pt>
                <c:pt idx="10">
                  <c:v>14.896500000000009</c:v>
                </c:pt>
                <c:pt idx="11">
                  <c:v>4.2870000000000008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F4-47E5-969A-98A9198051B7}"/>
            </c:ext>
          </c:extLst>
        </c:ser>
        <c:ser>
          <c:idx val="5"/>
          <c:order val="5"/>
          <c:tx>
            <c:strRef>
              <c:f>'all monthly ok'!$P$67</c:f>
              <c:strCache>
                <c:ptCount val="1"/>
                <c:pt idx="0">
                  <c:v>Sum of Ensemble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monthly ok'!$J$68:$J$79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ok'!$P$68:$P$79</c:f>
              <c:numCache>
                <c:formatCode>General</c:formatCode>
                <c:ptCount val="12"/>
                <c:pt idx="0">
                  <c:v>0.54887500000000033</c:v>
                </c:pt>
                <c:pt idx="1">
                  <c:v>1.8594999999999995</c:v>
                </c:pt>
                <c:pt idx="2">
                  <c:v>12.944999999999983</c:v>
                </c:pt>
                <c:pt idx="3">
                  <c:v>43.642000000000031</c:v>
                </c:pt>
                <c:pt idx="4">
                  <c:v>84.701874999999987</c:v>
                </c:pt>
                <c:pt idx="5">
                  <c:v>26.13062499999997</c:v>
                </c:pt>
                <c:pt idx="6">
                  <c:v>22.139999999999976</c:v>
                </c:pt>
                <c:pt idx="7">
                  <c:v>17.92574999999999</c:v>
                </c:pt>
                <c:pt idx="8">
                  <c:v>47.963375000000013</c:v>
                </c:pt>
                <c:pt idx="9">
                  <c:v>61.644375000000025</c:v>
                </c:pt>
                <c:pt idx="10">
                  <c:v>15.946749999999991</c:v>
                </c:pt>
                <c:pt idx="11">
                  <c:v>3.0248750000000002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F4-47E5-969A-98A91980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82527"/>
        <c:axId val="1789899999"/>
      </c:scatterChart>
      <c:valAx>
        <c:axId val="178988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9999"/>
        <c:crosses val="autoZero"/>
        <c:crossBetween val="midCat"/>
      </c:valAx>
      <c:valAx>
        <c:axId val="17898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8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monthly ok'!$K$83</c:f>
              <c:strCache>
                <c:ptCount val="1"/>
                <c:pt idx="0">
                  <c:v>Sum of Imi 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monthly ok'!$J$84:$J$95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ok'!$K$84:$K$95</c:f>
              <c:numCache>
                <c:formatCode>General</c:formatCode>
                <c:ptCount val="12"/>
                <c:pt idx="0">
                  <c:v>1.5844345846500001</c:v>
                </c:pt>
                <c:pt idx="1">
                  <c:v>1.4819957279499998</c:v>
                </c:pt>
                <c:pt idx="2">
                  <c:v>16.207022768800009</c:v>
                </c:pt>
                <c:pt idx="3">
                  <c:v>97.218967376899954</c:v>
                </c:pt>
                <c:pt idx="4">
                  <c:v>39.935903579000026</c:v>
                </c:pt>
                <c:pt idx="5">
                  <c:v>1.8867733423999986</c:v>
                </c:pt>
                <c:pt idx="6">
                  <c:v>6.2542676100999985</c:v>
                </c:pt>
                <c:pt idx="7">
                  <c:v>1.5446093811999992</c:v>
                </c:pt>
                <c:pt idx="8">
                  <c:v>8.263737100249994</c:v>
                </c:pt>
                <c:pt idx="9">
                  <c:v>50.096071809450024</c:v>
                </c:pt>
                <c:pt idx="10">
                  <c:v>26.886677346300001</c:v>
                </c:pt>
                <c:pt idx="11">
                  <c:v>3.4629685830999981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0-4F8B-B1C6-022713193D9F}"/>
            </c:ext>
          </c:extLst>
        </c:ser>
        <c:ser>
          <c:idx val="1"/>
          <c:order val="1"/>
          <c:tx>
            <c:strRef>
              <c:f>'all monthly ok'!$L$83</c:f>
              <c:strCache>
                <c:ptCount val="1"/>
                <c:pt idx="0">
                  <c:v>Sum of CCLM4-8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monthly ok'!$J$84:$J$95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ok'!$L$84:$L$95</c:f>
              <c:numCache>
                <c:formatCode>General</c:formatCode>
                <c:ptCount val="12"/>
                <c:pt idx="0">
                  <c:v>0.66100000000000003</c:v>
                </c:pt>
                <c:pt idx="1">
                  <c:v>0.6825</c:v>
                </c:pt>
                <c:pt idx="2">
                  <c:v>1.6419999999999999</c:v>
                </c:pt>
                <c:pt idx="3">
                  <c:v>33.51999999999996</c:v>
                </c:pt>
                <c:pt idx="4">
                  <c:v>72.191499999999991</c:v>
                </c:pt>
                <c:pt idx="5">
                  <c:v>1.095</c:v>
                </c:pt>
                <c:pt idx="6">
                  <c:v>0.83200000000000018</c:v>
                </c:pt>
                <c:pt idx="7">
                  <c:v>1.7394999999999996</c:v>
                </c:pt>
                <c:pt idx="8">
                  <c:v>10.83</c:v>
                </c:pt>
                <c:pt idx="9">
                  <c:v>88.664999999999935</c:v>
                </c:pt>
                <c:pt idx="10">
                  <c:v>37.208499999999987</c:v>
                </c:pt>
                <c:pt idx="11">
                  <c:v>2.524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0-4F8B-B1C6-022713193D9F}"/>
            </c:ext>
          </c:extLst>
        </c:ser>
        <c:ser>
          <c:idx val="2"/>
          <c:order val="2"/>
          <c:tx>
            <c:strRef>
              <c:f>'all monthly ok'!$M$83</c:f>
              <c:strCache>
                <c:ptCount val="1"/>
                <c:pt idx="0">
                  <c:v>Sum of RACMO22T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monthly ok'!$J$84:$J$95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ok'!$M$84:$M$95</c:f>
              <c:numCache>
                <c:formatCode>General</c:formatCode>
                <c:ptCount val="12"/>
                <c:pt idx="0">
                  <c:v>0.23449999999999993</c:v>
                </c:pt>
                <c:pt idx="1">
                  <c:v>4.7950000000000017</c:v>
                </c:pt>
                <c:pt idx="2">
                  <c:v>24.698499999999989</c:v>
                </c:pt>
                <c:pt idx="3">
                  <c:v>86.593499999999963</c:v>
                </c:pt>
                <c:pt idx="4">
                  <c:v>35.391499999999951</c:v>
                </c:pt>
                <c:pt idx="5">
                  <c:v>3.3145000000000016</c:v>
                </c:pt>
                <c:pt idx="6">
                  <c:v>2.2570000000000006</c:v>
                </c:pt>
                <c:pt idx="7">
                  <c:v>2.6580000000000017</c:v>
                </c:pt>
                <c:pt idx="8">
                  <c:v>21.350499999999982</c:v>
                </c:pt>
                <c:pt idx="9">
                  <c:v>88.214999999999989</c:v>
                </c:pt>
                <c:pt idx="10">
                  <c:v>39.515500000000003</c:v>
                </c:pt>
                <c:pt idx="11">
                  <c:v>10.417000000000003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30-4F8B-B1C6-022713193D9F}"/>
            </c:ext>
          </c:extLst>
        </c:ser>
        <c:ser>
          <c:idx val="3"/>
          <c:order val="3"/>
          <c:tx>
            <c:strRef>
              <c:f>'all monthly ok'!$N$83</c:f>
              <c:strCache>
                <c:ptCount val="1"/>
                <c:pt idx="0">
                  <c:v>Sum of RCA4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monthly ok'!$J$84:$J$95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ok'!$N$84:$N$95</c:f>
              <c:numCache>
                <c:formatCode>General</c:formatCode>
                <c:ptCount val="12"/>
                <c:pt idx="0">
                  <c:v>0</c:v>
                </c:pt>
                <c:pt idx="1">
                  <c:v>0.61799999999999999</c:v>
                </c:pt>
                <c:pt idx="2">
                  <c:v>6.3924999999999992</c:v>
                </c:pt>
                <c:pt idx="3">
                  <c:v>28.51850000000001</c:v>
                </c:pt>
                <c:pt idx="4">
                  <c:v>78.759499999999917</c:v>
                </c:pt>
                <c:pt idx="5">
                  <c:v>7.9339999999999975</c:v>
                </c:pt>
                <c:pt idx="6">
                  <c:v>4.5224999999999973</c:v>
                </c:pt>
                <c:pt idx="7">
                  <c:v>5.5904999999999987</c:v>
                </c:pt>
                <c:pt idx="8">
                  <c:v>27.994000000000007</c:v>
                </c:pt>
                <c:pt idx="9">
                  <c:v>62.21600000000003</c:v>
                </c:pt>
                <c:pt idx="10">
                  <c:v>20.346000000000004</c:v>
                </c:pt>
                <c:pt idx="11">
                  <c:v>4.3884999999999996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30-4F8B-B1C6-022713193D9F}"/>
            </c:ext>
          </c:extLst>
        </c:ser>
        <c:ser>
          <c:idx val="4"/>
          <c:order val="4"/>
          <c:tx>
            <c:strRef>
              <c:f>'all monthly ok'!$O$83</c:f>
              <c:strCache>
                <c:ptCount val="1"/>
                <c:pt idx="0">
                  <c:v>Sum of HIRHMA5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monthly ok'!$J$84:$J$95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ok'!$O$84:$O$95</c:f>
              <c:numCache>
                <c:formatCode>General</c:formatCode>
                <c:ptCount val="12"/>
                <c:pt idx="0">
                  <c:v>2.468</c:v>
                </c:pt>
                <c:pt idx="1">
                  <c:v>1.5335000000000001</c:v>
                </c:pt>
                <c:pt idx="2">
                  <c:v>8.1705000000000041</c:v>
                </c:pt>
                <c:pt idx="3">
                  <c:v>15.876500000000002</c:v>
                </c:pt>
                <c:pt idx="4">
                  <c:v>38.574499999999979</c:v>
                </c:pt>
                <c:pt idx="5">
                  <c:v>5.1830000000000016</c:v>
                </c:pt>
                <c:pt idx="6">
                  <c:v>11.391000000000002</c:v>
                </c:pt>
                <c:pt idx="7">
                  <c:v>3.6675000000000018</c:v>
                </c:pt>
                <c:pt idx="8">
                  <c:v>21.339999999999996</c:v>
                </c:pt>
                <c:pt idx="9">
                  <c:v>49.643499999999975</c:v>
                </c:pt>
                <c:pt idx="10">
                  <c:v>27.672499999999996</c:v>
                </c:pt>
                <c:pt idx="11">
                  <c:v>11.330000000000004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30-4F8B-B1C6-022713193D9F}"/>
            </c:ext>
          </c:extLst>
        </c:ser>
        <c:ser>
          <c:idx val="5"/>
          <c:order val="5"/>
          <c:tx>
            <c:strRef>
              <c:f>'all monthly ok'!$P$83</c:f>
              <c:strCache>
                <c:ptCount val="1"/>
                <c:pt idx="0">
                  <c:v>Sum of Ensemble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monthly ok'!$J$84:$J$95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ok'!$P$84:$P$95</c:f>
              <c:numCache>
                <c:formatCode>General</c:formatCode>
                <c:ptCount val="12"/>
                <c:pt idx="0">
                  <c:v>0.84087500000000048</c:v>
                </c:pt>
                <c:pt idx="1">
                  <c:v>1.9072500000000001</c:v>
                </c:pt>
                <c:pt idx="2">
                  <c:v>10.225874999999991</c:v>
                </c:pt>
                <c:pt idx="3">
                  <c:v>41.127125000000056</c:v>
                </c:pt>
                <c:pt idx="4">
                  <c:v>56.229250000000015</c:v>
                </c:pt>
                <c:pt idx="5">
                  <c:v>4.3816249999999952</c:v>
                </c:pt>
                <c:pt idx="6">
                  <c:v>4.7506249999999977</c:v>
                </c:pt>
                <c:pt idx="7">
                  <c:v>3.4138750000000009</c:v>
                </c:pt>
                <c:pt idx="8">
                  <c:v>20.378625000000007</c:v>
                </c:pt>
                <c:pt idx="9">
                  <c:v>72.184875000000019</c:v>
                </c:pt>
                <c:pt idx="10">
                  <c:v>31.185625000000016</c:v>
                </c:pt>
                <c:pt idx="11">
                  <c:v>7.1648749999999977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30-4F8B-B1C6-02271319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74783"/>
        <c:axId val="1778675615"/>
      </c:scatterChart>
      <c:valAx>
        <c:axId val="177867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75615"/>
        <c:crosses val="autoZero"/>
        <c:crossBetween val="midCat"/>
      </c:valAx>
      <c:valAx>
        <c:axId val="1778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7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monthly ok'!$K$1</c:f>
              <c:strCache>
                <c:ptCount val="1"/>
                <c:pt idx="0">
                  <c:v> 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monthly ok'!$J$2:$J$13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'all monthly ok'!$K$2:$K$13</c:f>
              <c:numCache>
                <c:formatCode>General</c:formatCode>
                <c:ptCount val="12"/>
                <c:pt idx="0">
                  <c:v>16.670000000000002</c:v>
                </c:pt>
                <c:pt idx="1">
                  <c:v>26.74</c:v>
                </c:pt>
                <c:pt idx="2">
                  <c:v>52.724999999999987</c:v>
                </c:pt>
                <c:pt idx="3">
                  <c:v>86.204999999999998</c:v>
                </c:pt>
                <c:pt idx="4">
                  <c:v>55.580000000000005</c:v>
                </c:pt>
                <c:pt idx="5">
                  <c:v>84.294999999999987</c:v>
                </c:pt>
                <c:pt idx="6">
                  <c:v>193.18499999999989</c:v>
                </c:pt>
                <c:pt idx="7">
                  <c:v>194.72999999999973</c:v>
                </c:pt>
                <c:pt idx="8">
                  <c:v>64.634999999999962</c:v>
                </c:pt>
                <c:pt idx="9">
                  <c:v>43.375</c:v>
                </c:pt>
                <c:pt idx="10">
                  <c:v>4.9800000000000004</c:v>
                </c:pt>
                <c:pt idx="11">
                  <c:v>15.244999999999996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B-45A1-87DA-6AF61213EE77}"/>
            </c:ext>
          </c:extLst>
        </c:ser>
        <c:ser>
          <c:idx val="1"/>
          <c:order val="1"/>
          <c:tx>
            <c:strRef>
              <c:f>'all monthly ok'!$P$1</c:f>
              <c:strCache>
                <c:ptCount val="1"/>
                <c:pt idx="0">
                  <c:v>Ensemble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monthly ok'!$J$2:$J$13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'all monthly ok'!$P$2:$P$13</c:f>
              <c:numCache>
                <c:formatCode>General</c:formatCode>
                <c:ptCount val="12"/>
                <c:pt idx="0">
                  <c:v>6.677500000000002</c:v>
                </c:pt>
                <c:pt idx="1">
                  <c:v>25.222999999999988</c:v>
                </c:pt>
                <c:pt idx="2">
                  <c:v>25.497499999999988</c:v>
                </c:pt>
                <c:pt idx="3">
                  <c:v>106.14699999999998</c:v>
                </c:pt>
                <c:pt idx="4">
                  <c:v>219.68750000000014</c:v>
                </c:pt>
                <c:pt idx="5">
                  <c:v>89.493499999999955</c:v>
                </c:pt>
                <c:pt idx="6">
                  <c:v>65.980999999999995</c:v>
                </c:pt>
                <c:pt idx="7">
                  <c:v>105.86249999999988</c:v>
                </c:pt>
                <c:pt idx="8">
                  <c:v>197.34000000000009</c:v>
                </c:pt>
                <c:pt idx="9">
                  <c:v>221.70249999999982</c:v>
                </c:pt>
                <c:pt idx="10">
                  <c:v>56.774999999999999</c:v>
                </c:pt>
                <c:pt idx="11">
                  <c:v>6.6739999999999995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B-45A1-87DA-6AF61213EE77}"/>
            </c:ext>
          </c:extLst>
        </c:ser>
        <c:ser>
          <c:idx val="2"/>
          <c:order val="2"/>
          <c:tx>
            <c:strRef>
              <c:f>'all monthly ok'!$L$1</c:f>
              <c:strCache>
                <c:ptCount val="1"/>
                <c:pt idx="0">
                  <c:v>CCLM4-8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monthly ok'!$J$2:$J$13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'all monthly ok'!$L$2:$L$13</c:f>
              <c:numCache>
                <c:formatCode>General</c:formatCode>
                <c:ptCount val="12"/>
                <c:pt idx="0">
                  <c:v>6.2685000000000013</c:v>
                </c:pt>
                <c:pt idx="1">
                  <c:v>27.281999999999982</c:v>
                </c:pt>
                <c:pt idx="2">
                  <c:v>50.322499999999962</c:v>
                </c:pt>
                <c:pt idx="3">
                  <c:v>98.69250000000001</c:v>
                </c:pt>
                <c:pt idx="4">
                  <c:v>170.29450000000031</c:v>
                </c:pt>
                <c:pt idx="5">
                  <c:v>206.65150000000011</c:v>
                </c:pt>
                <c:pt idx="6">
                  <c:v>166.29350000000008</c:v>
                </c:pt>
                <c:pt idx="7">
                  <c:v>205.28850000000017</c:v>
                </c:pt>
                <c:pt idx="8">
                  <c:v>234.57000000000002</c:v>
                </c:pt>
                <c:pt idx="9">
                  <c:v>102.34750000000001</c:v>
                </c:pt>
                <c:pt idx="10">
                  <c:v>16.355999999999991</c:v>
                </c:pt>
                <c:pt idx="11">
                  <c:v>14.675499999999996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7B-45A1-87DA-6AF61213EE77}"/>
            </c:ext>
          </c:extLst>
        </c:ser>
        <c:ser>
          <c:idx val="3"/>
          <c:order val="3"/>
          <c:tx>
            <c:strRef>
              <c:f>'all monthly ok'!$M$1</c:f>
              <c:strCache>
                <c:ptCount val="1"/>
                <c:pt idx="0">
                  <c:v> RACMO22T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'all monthly ok'!$J$2:$J$13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'all monthly ok'!$M$2:$M$13</c:f>
              <c:numCache>
                <c:formatCode>General</c:formatCode>
                <c:ptCount val="12"/>
                <c:pt idx="0">
                  <c:v>13.288953488372096</c:v>
                </c:pt>
                <c:pt idx="1">
                  <c:v>20.871627906976777</c:v>
                </c:pt>
                <c:pt idx="2">
                  <c:v>38.001395348837235</c:v>
                </c:pt>
                <c:pt idx="3">
                  <c:v>111.49255813953482</c:v>
                </c:pt>
                <c:pt idx="4">
                  <c:v>251.48418604651175</c:v>
                </c:pt>
                <c:pt idx="5">
                  <c:v>264.47511627906948</c:v>
                </c:pt>
                <c:pt idx="6">
                  <c:v>276.80523255813921</c:v>
                </c:pt>
                <c:pt idx="7">
                  <c:v>283.65639534883712</c:v>
                </c:pt>
                <c:pt idx="8">
                  <c:v>298.88627906976791</c:v>
                </c:pt>
                <c:pt idx="9">
                  <c:v>144.97372093023262</c:v>
                </c:pt>
                <c:pt idx="10">
                  <c:v>47.821162790697677</c:v>
                </c:pt>
                <c:pt idx="11">
                  <c:v>22.244186046511636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7B-45A1-87DA-6AF61213EE77}"/>
            </c:ext>
          </c:extLst>
        </c:ser>
        <c:ser>
          <c:idx val="4"/>
          <c:order val="4"/>
          <c:tx>
            <c:strRef>
              <c:f>'all monthly ok'!$N$1</c:f>
              <c:strCache>
                <c:ptCount val="1"/>
                <c:pt idx="0">
                  <c:v>HIRHAM5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'all monthly ok'!$J$2:$J$13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'all monthly ok'!$N$2:$N$13</c:f>
              <c:numCache>
                <c:formatCode>General</c:formatCode>
                <c:ptCount val="12"/>
                <c:pt idx="0">
                  <c:v>20.790000000000006</c:v>
                </c:pt>
                <c:pt idx="1">
                  <c:v>24.62732558139534</c:v>
                </c:pt>
                <c:pt idx="2">
                  <c:v>64.125465116279031</c:v>
                </c:pt>
                <c:pt idx="3">
                  <c:v>81.738720930232489</c:v>
                </c:pt>
                <c:pt idx="4">
                  <c:v>157.37104651162792</c:v>
                </c:pt>
                <c:pt idx="5">
                  <c:v>205.57511627906965</c:v>
                </c:pt>
                <c:pt idx="6">
                  <c:v>214.09383720930236</c:v>
                </c:pt>
                <c:pt idx="7">
                  <c:v>220.35267441860455</c:v>
                </c:pt>
                <c:pt idx="8">
                  <c:v>265.89872093023268</c:v>
                </c:pt>
                <c:pt idx="9">
                  <c:v>176.95651162790699</c:v>
                </c:pt>
                <c:pt idx="10">
                  <c:v>64.983372093023178</c:v>
                </c:pt>
                <c:pt idx="11">
                  <c:v>32.185232558139496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7B-45A1-87DA-6AF61213EE77}"/>
            </c:ext>
          </c:extLst>
        </c:ser>
        <c:ser>
          <c:idx val="5"/>
          <c:order val="5"/>
          <c:tx>
            <c:strRef>
              <c:f>'all monthly ok'!$O$1</c:f>
              <c:strCache>
                <c:ptCount val="1"/>
                <c:pt idx="0">
                  <c:v> RCA4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'all monthly ok'!$J$2:$J$13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'all monthly ok'!$O$2:$O$13</c:f>
              <c:numCache>
                <c:formatCode>General</c:formatCode>
                <c:ptCount val="12"/>
                <c:pt idx="0">
                  <c:v>11.756238372093017</c:v>
                </c:pt>
                <c:pt idx="1">
                  <c:v>24.50098837209304</c:v>
                </c:pt>
                <c:pt idx="2">
                  <c:v>44.486715116279058</c:v>
                </c:pt>
                <c:pt idx="3">
                  <c:v>99.517694767442009</c:v>
                </c:pt>
                <c:pt idx="4">
                  <c:v>199.70930813953507</c:v>
                </c:pt>
                <c:pt idx="5">
                  <c:v>191.54880813953471</c:v>
                </c:pt>
                <c:pt idx="6">
                  <c:v>180.79339244186053</c:v>
                </c:pt>
                <c:pt idx="7">
                  <c:v>203.79001744186058</c:v>
                </c:pt>
                <c:pt idx="8">
                  <c:v>249.17375000000007</c:v>
                </c:pt>
                <c:pt idx="9">
                  <c:v>161.49505813953493</c:v>
                </c:pt>
                <c:pt idx="10">
                  <c:v>46.483883720930194</c:v>
                </c:pt>
                <c:pt idx="11">
                  <c:v>18.944729651162781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7B-45A1-87DA-6AF61213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11071"/>
        <c:axId val="1271912319"/>
      </c:scatterChart>
      <c:valAx>
        <c:axId val="127191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12319"/>
        <c:crosses val="autoZero"/>
        <c:crossBetween val="midCat"/>
      </c:valAx>
      <c:valAx>
        <c:axId val="12719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monthly ok'!$K$18</c:f>
              <c:strCache>
                <c:ptCount val="1"/>
                <c:pt idx="0">
                  <c:v>bedesa 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monthly ok'!$J$19:$J$30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ok'!$K$19:$K$30</c:f>
              <c:numCache>
                <c:formatCode>General</c:formatCode>
                <c:ptCount val="12"/>
                <c:pt idx="0">
                  <c:v>7.875</c:v>
                </c:pt>
                <c:pt idx="1">
                  <c:v>29.304999999999996</c:v>
                </c:pt>
                <c:pt idx="2">
                  <c:v>86.864999999999995</c:v>
                </c:pt>
                <c:pt idx="3">
                  <c:v>178.53499999999997</c:v>
                </c:pt>
                <c:pt idx="4">
                  <c:v>107.71000000000006</c:v>
                </c:pt>
                <c:pt idx="5">
                  <c:v>94.980000000000032</c:v>
                </c:pt>
                <c:pt idx="6">
                  <c:v>161.28499999999985</c:v>
                </c:pt>
                <c:pt idx="7">
                  <c:v>147.81849999999989</c:v>
                </c:pt>
                <c:pt idx="8">
                  <c:v>158.01500000000013</c:v>
                </c:pt>
                <c:pt idx="9">
                  <c:v>88.200000000000017</c:v>
                </c:pt>
                <c:pt idx="10">
                  <c:v>25.175000000000001</c:v>
                </c:pt>
                <c:pt idx="11">
                  <c:v>13.219999999999995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9-4C28-BA70-2BF4B6BEA5C0}"/>
            </c:ext>
          </c:extLst>
        </c:ser>
        <c:ser>
          <c:idx val="1"/>
          <c:order val="1"/>
          <c:tx>
            <c:strRef>
              <c:f>'all monthly ok'!$L$18</c:f>
              <c:strCache>
                <c:ptCount val="1"/>
                <c:pt idx="0">
                  <c:v> CCLM4-8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monthly ok'!$J$19:$J$30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ok'!$L$19:$L$30</c:f>
              <c:numCache>
                <c:formatCode>General</c:formatCode>
                <c:ptCount val="12"/>
                <c:pt idx="0">
                  <c:v>0.42449999999999999</c:v>
                </c:pt>
                <c:pt idx="1">
                  <c:v>9.8940000000000019</c:v>
                </c:pt>
                <c:pt idx="2">
                  <c:v>19.081999999999987</c:v>
                </c:pt>
                <c:pt idx="3">
                  <c:v>40.550999999999974</c:v>
                </c:pt>
                <c:pt idx="4">
                  <c:v>146.27949999999993</c:v>
                </c:pt>
                <c:pt idx="5">
                  <c:v>156.41399999999993</c:v>
                </c:pt>
                <c:pt idx="6">
                  <c:v>87.232499999999945</c:v>
                </c:pt>
                <c:pt idx="7">
                  <c:v>89.448999999999899</c:v>
                </c:pt>
                <c:pt idx="8">
                  <c:v>165.02200000000005</c:v>
                </c:pt>
                <c:pt idx="9">
                  <c:v>168.44349999999991</c:v>
                </c:pt>
                <c:pt idx="10">
                  <c:v>47.587999999999965</c:v>
                </c:pt>
                <c:pt idx="11">
                  <c:v>9.9855000000000018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69-4C28-BA70-2BF4B6BEA5C0}"/>
            </c:ext>
          </c:extLst>
        </c:ser>
        <c:ser>
          <c:idx val="2"/>
          <c:order val="2"/>
          <c:tx>
            <c:strRef>
              <c:f>'all monthly ok'!$M$18</c:f>
              <c:strCache>
                <c:ptCount val="1"/>
                <c:pt idx="0">
                  <c:v> RACMO22T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monthly ok'!$J$19:$J$30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ok'!$M$19:$M$30</c:f>
              <c:numCache>
                <c:formatCode>General</c:formatCode>
                <c:ptCount val="12"/>
                <c:pt idx="0">
                  <c:v>2.5080000000000018</c:v>
                </c:pt>
                <c:pt idx="1">
                  <c:v>17.967999999999972</c:v>
                </c:pt>
                <c:pt idx="2">
                  <c:v>45.191999999999993</c:v>
                </c:pt>
                <c:pt idx="3">
                  <c:v>120.65950000000005</c:v>
                </c:pt>
                <c:pt idx="4">
                  <c:v>158.41850000000014</c:v>
                </c:pt>
                <c:pt idx="5">
                  <c:v>165.28449999999995</c:v>
                </c:pt>
                <c:pt idx="6">
                  <c:v>187.16250000000016</c:v>
                </c:pt>
                <c:pt idx="7">
                  <c:v>218.61425</c:v>
                </c:pt>
                <c:pt idx="8">
                  <c:v>219.8630000000002</c:v>
                </c:pt>
                <c:pt idx="9">
                  <c:v>96.998499999999964</c:v>
                </c:pt>
                <c:pt idx="10">
                  <c:v>18.839999999999996</c:v>
                </c:pt>
                <c:pt idx="11">
                  <c:v>11.943000000000003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69-4C28-BA70-2BF4B6BEA5C0}"/>
            </c:ext>
          </c:extLst>
        </c:ser>
        <c:ser>
          <c:idx val="3"/>
          <c:order val="3"/>
          <c:tx>
            <c:strRef>
              <c:f>'all monthly ok'!$O$18</c:f>
              <c:strCache>
                <c:ptCount val="1"/>
                <c:pt idx="0">
                  <c:v> RCA4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monthly ok'!$J$19:$J$30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ok'!$O$19:$O$30</c:f>
              <c:numCache>
                <c:formatCode>General</c:formatCode>
                <c:ptCount val="12"/>
                <c:pt idx="0">
                  <c:v>1.5804999999999976</c:v>
                </c:pt>
                <c:pt idx="1">
                  <c:v>16.871500000000005</c:v>
                </c:pt>
                <c:pt idx="2">
                  <c:v>63.419999999999973</c:v>
                </c:pt>
                <c:pt idx="3">
                  <c:v>147.10599999999994</c:v>
                </c:pt>
                <c:pt idx="4">
                  <c:v>175.84524999999977</c:v>
                </c:pt>
                <c:pt idx="5">
                  <c:v>110.25199999999998</c:v>
                </c:pt>
                <c:pt idx="6">
                  <c:v>193.72099999999995</c:v>
                </c:pt>
                <c:pt idx="7">
                  <c:v>207.58349999999987</c:v>
                </c:pt>
                <c:pt idx="8">
                  <c:v>184.36949999999996</c:v>
                </c:pt>
                <c:pt idx="9">
                  <c:v>110.8249999999999</c:v>
                </c:pt>
                <c:pt idx="10">
                  <c:v>54.549500000000002</c:v>
                </c:pt>
                <c:pt idx="11">
                  <c:v>19.618500000000019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69-4C28-BA70-2BF4B6BEA5C0}"/>
            </c:ext>
          </c:extLst>
        </c:ser>
        <c:ser>
          <c:idx val="4"/>
          <c:order val="4"/>
          <c:tx>
            <c:strRef>
              <c:f>'all monthly ok'!$N$18</c:f>
              <c:strCache>
                <c:ptCount val="1"/>
                <c:pt idx="0">
                  <c:v> HIRHMA5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monthly ok'!$J$19:$J$30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ok'!$N$19:$N$30</c:f>
              <c:numCache>
                <c:formatCode>General</c:formatCode>
                <c:ptCount val="12"/>
                <c:pt idx="0">
                  <c:v>13.60199999999999</c:v>
                </c:pt>
                <c:pt idx="1">
                  <c:v>11.207500000000001</c:v>
                </c:pt>
                <c:pt idx="2">
                  <c:v>64.213499999999925</c:v>
                </c:pt>
                <c:pt idx="3">
                  <c:v>125.46999999999991</c:v>
                </c:pt>
                <c:pt idx="4">
                  <c:v>171.91550000000015</c:v>
                </c:pt>
                <c:pt idx="5">
                  <c:v>108.14149999999998</c:v>
                </c:pt>
                <c:pt idx="6">
                  <c:v>165.91849999999988</c:v>
                </c:pt>
                <c:pt idx="7">
                  <c:v>138.45050000000001</c:v>
                </c:pt>
                <c:pt idx="8">
                  <c:v>191.19399999999996</c:v>
                </c:pt>
                <c:pt idx="9">
                  <c:v>165.57549999999995</c:v>
                </c:pt>
                <c:pt idx="10">
                  <c:v>89.302499999999952</c:v>
                </c:pt>
                <c:pt idx="11">
                  <c:v>44.124999999999986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69-4C28-BA70-2BF4B6BEA5C0}"/>
            </c:ext>
          </c:extLst>
        </c:ser>
        <c:ser>
          <c:idx val="5"/>
          <c:order val="5"/>
          <c:tx>
            <c:strRef>
              <c:f>'all monthly ok'!$P$18</c:f>
              <c:strCache>
                <c:ptCount val="1"/>
                <c:pt idx="0">
                  <c:v>Ensemble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monthly ok'!$J$19:$J$30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ok'!$P$19:$P$30</c:f>
              <c:numCache>
                <c:formatCode>General</c:formatCode>
                <c:ptCount val="12"/>
                <c:pt idx="0">
                  <c:v>5.2787499999999934</c:v>
                </c:pt>
                <c:pt idx="1">
                  <c:v>13.660624999999985</c:v>
                </c:pt>
                <c:pt idx="2">
                  <c:v>50.676125000000027</c:v>
                </c:pt>
                <c:pt idx="3">
                  <c:v>123.4363750000002</c:v>
                </c:pt>
                <c:pt idx="4">
                  <c:v>196.23587499999968</c:v>
                </c:pt>
                <c:pt idx="5">
                  <c:v>134.47212499999992</c:v>
                </c:pt>
                <c:pt idx="6">
                  <c:v>161.00862499999985</c:v>
                </c:pt>
                <c:pt idx="7">
                  <c:v>165.33849999999995</c:v>
                </c:pt>
                <c:pt idx="8">
                  <c:v>207.07950000000005</c:v>
                </c:pt>
                <c:pt idx="9">
                  <c:v>146.25212499999995</c:v>
                </c:pt>
                <c:pt idx="10">
                  <c:v>59.641375000000082</c:v>
                </c:pt>
                <c:pt idx="11">
                  <c:v>25.113374999999944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69-4C28-BA70-2BF4B6BE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50607"/>
        <c:axId val="1402641871"/>
      </c:scatterChart>
      <c:valAx>
        <c:axId val="14026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41871"/>
        <c:crosses val="autoZero"/>
        <c:crossBetween val="midCat"/>
      </c:valAx>
      <c:valAx>
        <c:axId val="1402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5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monthly ok'!$K$35</c:f>
              <c:strCache>
                <c:ptCount val="1"/>
                <c:pt idx="0">
                  <c:v>Observed Girawa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monthly ok'!$J$36:$J$47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ok'!$K$36:$K$47</c:f>
              <c:numCache>
                <c:formatCode>General</c:formatCode>
                <c:ptCount val="12"/>
                <c:pt idx="0">
                  <c:v>29.349999999999994</c:v>
                </c:pt>
                <c:pt idx="1">
                  <c:v>17.565000000000005</c:v>
                </c:pt>
                <c:pt idx="2">
                  <c:v>86.044999999999987</c:v>
                </c:pt>
                <c:pt idx="3">
                  <c:v>173.08499999999995</c:v>
                </c:pt>
                <c:pt idx="4">
                  <c:v>97.740000000000009</c:v>
                </c:pt>
                <c:pt idx="5">
                  <c:v>75.810000000000031</c:v>
                </c:pt>
                <c:pt idx="6">
                  <c:v>113.37</c:v>
                </c:pt>
                <c:pt idx="7">
                  <c:v>152.08999999999995</c:v>
                </c:pt>
                <c:pt idx="8">
                  <c:v>119.36500000000001</c:v>
                </c:pt>
                <c:pt idx="9">
                  <c:v>47.065000000000019</c:v>
                </c:pt>
                <c:pt idx="10">
                  <c:v>23.285000000000004</c:v>
                </c:pt>
                <c:pt idx="11">
                  <c:v>19.630000000000003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9-4DFE-A6AF-54361C4BCEB5}"/>
            </c:ext>
          </c:extLst>
        </c:ser>
        <c:ser>
          <c:idx val="1"/>
          <c:order val="1"/>
          <c:tx>
            <c:strRef>
              <c:f>'all monthly ok'!$L$35</c:f>
              <c:strCache>
                <c:ptCount val="1"/>
                <c:pt idx="0">
                  <c:v>CCLM4-8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monthly ok'!$J$36:$J$47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ok'!$L$36:$L$47</c:f>
              <c:numCache>
                <c:formatCode>General</c:formatCode>
                <c:ptCount val="12"/>
                <c:pt idx="0">
                  <c:v>0.25299999999999995</c:v>
                </c:pt>
                <c:pt idx="1">
                  <c:v>7.2054999999999989</c:v>
                </c:pt>
                <c:pt idx="2">
                  <c:v>18.326000000000001</c:v>
                </c:pt>
                <c:pt idx="3">
                  <c:v>38.900999999999968</c:v>
                </c:pt>
                <c:pt idx="4">
                  <c:v>92.34550000000003</c:v>
                </c:pt>
                <c:pt idx="5">
                  <c:v>131.77549999999994</c:v>
                </c:pt>
                <c:pt idx="6">
                  <c:v>86.411499999999975</c:v>
                </c:pt>
                <c:pt idx="7">
                  <c:v>74.725499999999982</c:v>
                </c:pt>
                <c:pt idx="8">
                  <c:v>132.67849999999987</c:v>
                </c:pt>
                <c:pt idx="9">
                  <c:v>90.118499999999983</c:v>
                </c:pt>
                <c:pt idx="10">
                  <c:v>33.761999999999986</c:v>
                </c:pt>
                <c:pt idx="11">
                  <c:v>4.3890000000000011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9-4DFE-A6AF-54361C4BCEB5}"/>
            </c:ext>
          </c:extLst>
        </c:ser>
        <c:ser>
          <c:idx val="2"/>
          <c:order val="2"/>
          <c:tx>
            <c:strRef>
              <c:f>'all monthly ok'!$M$35</c:f>
              <c:strCache>
                <c:ptCount val="1"/>
                <c:pt idx="0">
                  <c:v>RACMO22T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monthly ok'!$J$36:$J$47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ok'!$M$36:$M$47</c:f>
              <c:numCache>
                <c:formatCode>General</c:formatCode>
                <c:ptCount val="12"/>
                <c:pt idx="0">
                  <c:v>2.6210000000000013</c:v>
                </c:pt>
                <c:pt idx="1">
                  <c:v>17.044499999999982</c:v>
                </c:pt>
                <c:pt idx="2">
                  <c:v>43.777999999999949</c:v>
                </c:pt>
                <c:pt idx="3">
                  <c:v>99.685500000000005</c:v>
                </c:pt>
                <c:pt idx="4">
                  <c:v>100.52349999999996</c:v>
                </c:pt>
                <c:pt idx="5">
                  <c:v>184.21699999999993</c:v>
                </c:pt>
                <c:pt idx="6">
                  <c:v>147.35300000000015</c:v>
                </c:pt>
                <c:pt idx="7">
                  <c:v>127.79</c:v>
                </c:pt>
                <c:pt idx="8">
                  <c:v>161.89350000000002</c:v>
                </c:pt>
                <c:pt idx="9">
                  <c:v>50.964499999999951</c:v>
                </c:pt>
                <c:pt idx="10">
                  <c:v>14.659999999999993</c:v>
                </c:pt>
                <c:pt idx="11">
                  <c:v>9.5515000000000008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39-4DFE-A6AF-54361C4BCEB5}"/>
            </c:ext>
          </c:extLst>
        </c:ser>
        <c:ser>
          <c:idx val="3"/>
          <c:order val="3"/>
          <c:tx>
            <c:strRef>
              <c:f>'all monthly ok'!$N$35</c:f>
              <c:strCache>
                <c:ptCount val="1"/>
                <c:pt idx="0">
                  <c:v>RCA4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monthly ok'!$J$36:$J$47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ok'!$N$36:$N$47</c:f>
              <c:numCache>
                <c:formatCode>General</c:formatCode>
                <c:ptCount val="12"/>
                <c:pt idx="0">
                  <c:v>1.8064999999999984</c:v>
                </c:pt>
                <c:pt idx="1">
                  <c:v>15.202000000000002</c:v>
                </c:pt>
                <c:pt idx="2">
                  <c:v>61.124000000000009</c:v>
                </c:pt>
                <c:pt idx="3">
                  <c:v>172.05599999999998</c:v>
                </c:pt>
                <c:pt idx="4">
                  <c:v>297.17899999999975</c:v>
                </c:pt>
                <c:pt idx="5">
                  <c:v>261.60349999999966</c:v>
                </c:pt>
                <c:pt idx="6">
                  <c:v>406.43799999999976</c:v>
                </c:pt>
                <c:pt idx="7">
                  <c:v>338.1089999999997</c:v>
                </c:pt>
                <c:pt idx="8">
                  <c:v>343.94149999999979</c:v>
                </c:pt>
                <c:pt idx="9">
                  <c:v>118.82000000000002</c:v>
                </c:pt>
                <c:pt idx="10">
                  <c:v>78.234499999999983</c:v>
                </c:pt>
                <c:pt idx="11">
                  <c:v>28.907499999999992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39-4DFE-A6AF-54361C4BCEB5}"/>
            </c:ext>
          </c:extLst>
        </c:ser>
        <c:ser>
          <c:idx val="4"/>
          <c:order val="4"/>
          <c:tx>
            <c:strRef>
              <c:f>'all monthly ok'!$O$35</c:f>
              <c:strCache>
                <c:ptCount val="1"/>
                <c:pt idx="0">
                  <c:v>HIRHMA5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monthly ok'!$J$36:$J$47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ok'!$O$36:$O$47</c:f>
              <c:numCache>
                <c:formatCode>General</c:formatCode>
                <c:ptCount val="12"/>
                <c:pt idx="0">
                  <c:v>17.424399999999981</c:v>
                </c:pt>
                <c:pt idx="1">
                  <c:v>14.208090476190455</c:v>
                </c:pt>
                <c:pt idx="2">
                  <c:v>104.3664999999999</c:v>
                </c:pt>
                <c:pt idx="3">
                  <c:v>174.45250000000001</c:v>
                </c:pt>
                <c:pt idx="4">
                  <c:v>262.32749999999982</c:v>
                </c:pt>
                <c:pt idx="5">
                  <c:v>215.4135000000002</c:v>
                </c:pt>
                <c:pt idx="6">
                  <c:v>282.76149999999973</c:v>
                </c:pt>
                <c:pt idx="7">
                  <c:v>222.51749999999993</c:v>
                </c:pt>
                <c:pt idx="8">
                  <c:v>286.63549999999958</c:v>
                </c:pt>
                <c:pt idx="9">
                  <c:v>205.18099999999998</c:v>
                </c:pt>
                <c:pt idx="10">
                  <c:v>93.539999999999935</c:v>
                </c:pt>
                <c:pt idx="11">
                  <c:v>46.209999999999937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39-4DFE-A6AF-54361C4BCEB5}"/>
            </c:ext>
          </c:extLst>
        </c:ser>
        <c:ser>
          <c:idx val="5"/>
          <c:order val="5"/>
          <c:tx>
            <c:strRef>
              <c:f>'all monthly ok'!$P$35</c:f>
              <c:strCache>
                <c:ptCount val="1"/>
                <c:pt idx="0">
                  <c:v>Sum of Ensemble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monthly ok'!$J$36:$J$47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'all monthly ok'!$P$36:$P$47</c:f>
              <c:numCache>
                <c:formatCode>General</c:formatCode>
                <c:ptCount val="12"/>
                <c:pt idx="0">
                  <c:v>5.5262249999999886</c:v>
                </c:pt>
                <c:pt idx="1">
                  <c:v>13.415022619047599</c:v>
                </c:pt>
                <c:pt idx="2">
                  <c:v>56.898625000000081</c:v>
                </c:pt>
                <c:pt idx="3">
                  <c:v>121.27374999999995</c:v>
                </c:pt>
                <c:pt idx="4">
                  <c:v>188.09387499999997</c:v>
                </c:pt>
                <c:pt idx="5">
                  <c:v>198.25237500000009</c:v>
                </c:pt>
                <c:pt idx="6">
                  <c:v>230.74100000000021</c:v>
                </c:pt>
                <c:pt idx="7">
                  <c:v>190.7854999999999</c:v>
                </c:pt>
                <c:pt idx="8">
                  <c:v>231.28724999999991</c:v>
                </c:pt>
                <c:pt idx="9">
                  <c:v>116.27100000000007</c:v>
                </c:pt>
                <c:pt idx="10">
                  <c:v>55.049125000000025</c:v>
                </c:pt>
                <c:pt idx="11">
                  <c:v>22.264499999999973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39-4DFE-A6AF-54361C4B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215743"/>
        <c:axId val="1422211167"/>
      </c:scatterChart>
      <c:valAx>
        <c:axId val="14222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11167"/>
        <c:crosses val="autoZero"/>
        <c:crossBetween val="midCat"/>
      </c:valAx>
      <c:valAx>
        <c:axId val="14222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53</xdr:row>
      <xdr:rowOff>166687</xdr:rowOff>
    </xdr:from>
    <xdr:to>
      <xdr:col>24</xdr:col>
      <xdr:colOff>571500</xdr:colOff>
      <xdr:row>68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F5C22E-C4ED-4B65-BB56-1CA27EE2A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69</xdr:row>
      <xdr:rowOff>157162</xdr:rowOff>
    </xdr:from>
    <xdr:to>
      <xdr:col>25</xdr:col>
      <xdr:colOff>352425</xdr:colOff>
      <xdr:row>84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16FF2C-B2FF-4B8A-BEA5-7625811A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85</xdr:row>
      <xdr:rowOff>157162</xdr:rowOff>
    </xdr:from>
    <xdr:to>
      <xdr:col>24</xdr:col>
      <xdr:colOff>571500</xdr:colOff>
      <xdr:row>100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1D28FC-DD29-4A2E-99EF-037D3CE3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342900</xdr:colOff>
      <xdr:row>0</xdr:row>
      <xdr:rowOff>0</xdr:rowOff>
    </xdr:from>
    <xdr:to>
      <xdr:col>24</xdr:col>
      <xdr:colOff>361950</xdr:colOff>
      <xdr:row>12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544B7-6CCE-42B4-BF63-CD99170A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533399</xdr:colOff>
      <xdr:row>15</xdr:row>
      <xdr:rowOff>138112</xdr:rowOff>
    </xdr:from>
    <xdr:to>
      <xdr:col>24</xdr:col>
      <xdr:colOff>447674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3C5C8A-788A-4B48-81A7-B935EDA5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133350</xdr:colOff>
      <xdr:row>30</xdr:row>
      <xdr:rowOff>185737</xdr:rowOff>
    </xdr:from>
    <xdr:to>
      <xdr:col>25</xdr:col>
      <xdr:colOff>438150</xdr:colOff>
      <xdr:row>45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65676F-C9CF-4C18-B74D-E5CB265B5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J8" sqref="J8"/>
    </sheetView>
  </sheetViews>
  <sheetFormatPr defaultRowHeight="15" x14ac:dyDescent="0.25"/>
  <cols>
    <col min="1" max="1" width="11.42578125" bestFit="1" customWidth="1"/>
  </cols>
  <sheetData>
    <row r="1" spans="1:7" x14ac:dyDescent="0.25">
      <c r="A1" t="s">
        <v>9</v>
      </c>
      <c r="B1" t="s">
        <v>54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1986</v>
      </c>
      <c r="B2">
        <v>778.00000000000023</v>
      </c>
      <c r="C2">
        <v>1036.0599999999997</v>
      </c>
      <c r="D2">
        <v>1207.9799999999991</v>
      </c>
      <c r="E2">
        <v>1666.3906976744186</v>
      </c>
      <c r="F2">
        <v>1496.1046511627903</v>
      </c>
      <c r="G2">
        <v>1351.6338372093012</v>
      </c>
    </row>
    <row r="3" spans="1:7" x14ac:dyDescent="0.25">
      <c r="A3">
        <v>1987</v>
      </c>
      <c r="B3">
        <v>757.39999999999986</v>
      </c>
      <c r="C3">
        <v>1590.3399999999995</v>
      </c>
      <c r="D3">
        <v>1466.6799999999982</v>
      </c>
      <c r="E3">
        <v>1926.9674418604654</v>
      </c>
      <c r="F3">
        <v>1255.1511627906973</v>
      </c>
      <c r="G3">
        <v>1559.7846511627906</v>
      </c>
    </row>
    <row r="4" spans="1:7" x14ac:dyDescent="0.25">
      <c r="A4">
        <v>1988</v>
      </c>
      <c r="B4">
        <v>844.80000000000064</v>
      </c>
      <c r="C4">
        <v>962.05999999999972</v>
      </c>
      <c r="D4">
        <v>1257.2999999999997</v>
      </c>
      <c r="E4">
        <v>1754.555813953489</v>
      </c>
      <c r="F4">
        <v>1821.7302325581381</v>
      </c>
      <c r="G4">
        <v>1448.9115116279072</v>
      </c>
    </row>
    <row r="5" spans="1:7" x14ac:dyDescent="0.25">
      <c r="A5">
        <v>1989</v>
      </c>
      <c r="B5">
        <v>918.49999999999966</v>
      </c>
      <c r="C5">
        <v>827.05</v>
      </c>
      <c r="D5">
        <v>1320.9799999999998</v>
      </c>
      <c r="E5">
        <v>1787.0348837209312</v>
      </c>
      <c r="F5">
        <v>1516.0790697674415</v>
      </c>
      <c r="G5">
        <v>1362.785988372093</v>
      </c>
    </row>
    <row r="6" spans="1:7" x14ac:dyDescent="0.25">
      <c r="A6">
        <v>1990</v>
      </c>
      <c r="B6">
        <v>1025</v>
      </c>
      <c r="C6">
        <v>1094.349999999999</v>
      </c>
      <c r="D6">
        <v>1392.5599999999993</v>
      </c>
      <c r="E6">
        <v>1883.1348837209307</v>
      </c>
      <c r="F6">
        <v>1681.9953488372084</v>
      </c>
      <c r="G6">
        <v>1513.0100581395343</v>
      </c>
    </row>
    <row r="7" spans="1:7" x14ac:dyDescent="0.25">
      <c r="A7">
        <v>1991</v>
      </c>
      <c r="B7">
        <v>809.49999999999943</v>
      </c>
      <c r="C7">
        <v>954.53999999999985</v>
      </c>
      <c r="D7">
        <v>1368.5400000000004</v>
      </c>
      <c r="E7">
        <v>1901.3511627906983</v>
      </c>
      <c r="F7">
        <v>1718.5790697674433</v>
      </c>
      <c r="G7">
        <v>1485.752558139535</v>
      </c>
    </row>
    <row r="8" spans="1:7" x14ac:dyDescent="0.25">
      <c r="A8">
        <v>1992</v>
      </c>
      <c r="B8">
        <v>620.20000000000005</v>
      </c>
      <c r="C8">
        <v>870.4399999999988</v>
      </c>
      <c r="D8">
        <v>1305.0400000000011</v>
      </c>
      <c r="E8">
        <v>1912.0720930232567</v>
      </c>
      <c r="F8">
        <v>1589.5255813953481</v>
      </c>
      <c r="G8">
        <v>1419.269418604651</v>
      </c>
    </row>
    <row r="9" spans="1:7" x14ac:dyDescent="0.25">
      <c r="A9">
        <v>1993</v>
      </c>
      <c r="B9">
        <v>809.49999999999943</v>
      </c>
      <c r="C9">
        <v>1417.61</v>
      </c>
      <c r="D9">
        <v>1207.2300000000005</v>
      </c>
      <c r="E9">
        <v>1757.7744186046525</v>
      </c>
      <c r="F9">
        <v>1406.234883720929</v>
      </c>
      <c r="G9">
        <v>1447.2123255813963</v>
      </c>
    </row>
    <row r="10" spans="1:7" x14ac:dyDescent="0.25">
      <c r="A10">
        <v>1994</v>
      </c>
      <c r="B10">
        <v>929.69999999999993</v>
      </c>
      <c r="C10">
        <v>1410.61</v>
      </c>
      <c r="D10">
        <v>1469.2099999999989</v>
      </c>
      <c r="E10">
        <v>1681.1697674418606</v>
      </c>
      <c r="F10">
        <v>1678.0348837209306</v>
      </c>
      <c r="G10">
        <v>1559.7561627906978</v>
      </c>
    </row>
    <row r="11" spans="1:7" x14ac:dyDescent="0.25">
      <c r="A11">
        <v>1995</v>
      </c>
      <c r="B11">
        <v>867.79999999999984</v>
      </c>
      <c r="C11">
        <v>1027.9499999999998</v>
      </c>
      <c r="D11">
        <v>1169.5899999999999</v>
      </c>
      <c r="E11">
        <v>1502.2674418604649</v>
      </c>
      <c r="F11">
        <v>1234.1790697674433</v>
      </c>
      <c r="G11">
        <v>1233.4966279069768</v>
      </c>
    </row>
    <row r="12" spans="1:7" x14ac:dyDescent="0.25">
      <c r="A12">
        <v>1996</v>
      </c>
      <c r="B12">
        <v>864.20000000000016</v>
      </c>
      <c r="C12">
        <v>784.14000000000033</v>
      </c>
      <c r="D12">
        <v>1310.3400000000001</v>
      </c>
      <c r="E12">
        <v>1817.0837209302331</v>
      </c>
      <c r="F12">
        <v>1704.4302325581391</v>
      </c>
      <c r="G12">
        <v>1403.9984883720924</v>
      </c>
    </row>
    <row r="13" spans="1:7" x14ac:dyDescent="0.25">
      <c r="A13">
        <v>1997</v>
      </c>
      <c r="B13">
        <v>831.5</v>
      </c>
      <c r="C13">
        <v>1006.7100000000002</v>
      </c>
      <c r="D13">
        <v>1361.389999999999</v>
      </c>
      <c r="E13">
        <v>1842.9651162790701</v>
      </c>
      <c r="F13">
        <v>1331.5767441860471</v>
      </c>
      <c r="G13">
        <v>1385.6604651162784</v>
      </c>
    </row>
    <row r="14" spans="1:7" x14ac:dyDescent="0.25">
      <c r="A14">
        <v>1998</v>
      </c>
      <c r="B14">
        <v>1005.1</v>
      </c>
      <c r="C14">
        <v>1204.1299999999997</v>
      </c>
      <c r="D14">
        <v>1149.6100000000004</v>
      </c>
      <c r="E14">
        <v>1874.5279069767455</v>
      </c>
      <c r="F14">
        <v>1588.4255813953478</v>
      </c>
      <c r="G14">
        <v>1454.1733720930238</v>
      </c>
    </row>
    <row r="15" spans="1:7" x14ac:dyDescent="0.25">
      <c r="A15">
        <v>1999</v>
      </c>
      <c r="B15">
        <v>865.10000000000025</v>
      </c>
      <c r="C15">
        <v>1067.8500000000001</v>
      </c>
      <c r="D15">
        <v>1255.2699999999995</v>
      </c>
      <c r="E15">
        <v>1886.6348837209314</v>
      </c>
      <c r="F15">
        <v>1515.6720930232564</v>
      </c>
      <c r="G15">
        <v>1431.3567441860466</v>
      </c>
    </row>
    <row r="16" spans="1:7" x14ac:dyDescent="0.25">
      <c r="A16">
        <v>2000</v>
      </c>
      <c r="B16">
        <v>804.3</v>
      </c>
      <c r="C16">
        <v>978.24000000000035</v>
      </c>
      <c r="D16">
        <v>1318.7299999999996</v>
      </c>
      <c r="E16">
        <v>1827.104651162791</v>
      </c>
      <c r="F16">
        <v>1541.4116279069765</v>
      </c>
      <c r="G16">
        <v>1416.3715697674418</v>
      </c>
    </row>
    <row r="17" spans="1:7" x14ac:dyDescent="0.25">
      <c r="A17">
        <v>2001</v>
      </c>
      <c r="B17">
        <v>764.80000000000018</v>
      </c>
      <c r="C17">
        <v>1243.9299999999998</v>
      </c>
      <c r="D17">
        <v>1280.900000000001</v>
      </c>
      <c r="E17">
        <v>1772.6534883720933</v>
      </c>
      <c r="F17">
        <v>1739.3558139534871</v>
      </c>
      <c r="G17">
        <v>1509.2098255813937</v>
      </c>
    </row>
    <row r="18" spans="1:7" x14ac:dyDescent="0.25">
      <c r="A18">
        <v>2002</v>
      </c>
      <c r="B18">
        <v>671.10000000000014</v>
      </c>
      <c r="C18">
        <v>1484.6099999999994</v>
      </c>
      <c r="D18">
        <v>1228.5599999999988</v>
      </c>
      <c r="E18">
        <v>1681.3581395348833</v>
      </c>
      <c r="F18">
        <v>1615.4441860465101</v>
      </c>
      <c r="G18">
        <v>1502.4930813953499</v>
      </c>
    </row>
    <row r="19" spans="1:7" x14ac:dyDescent="0.25">
      <c r="A19">
        <v>2003</v>
      </c>
      <c r="B19">
        <v>891.90000000000009</v>
      </c>
      <c r="C19">
        <v>979.34999999999957</v>
      </c>
      <c r="D19">
        <v>1264.8100000000013</v>
      </c>
      <c r="E19">
        <v>1739.2046511627902</v>
      </c>
      <c r="F19">
        <v>1635.7232558139551</v>
      </c>
      <c r="G19">
        <v>1404.7719767441865</v>
      </c>
    </row>
    <row r="20" spans="1:7" x14ac:dyDescent="0.25">
      <c r="A20">
        <v>2004</v>
      </c>
      <c r="B20">
        <v>656.80000000000007</v>
      </c>
      <c r="C20">
        <v>1540.5900000000004</v>
      </c>
      <c r="D20">
        <v>1344.5500000000004</v>
      </c>
      <c r="E20">
        <v>1694.3</v>
      </c>
      <c r="F20">
        <v>1199.746511627907</v>
      </c>
      <c r="G20">
        <v>1444.7966279069763</v>
      </c>
    </row>
    <row r="21" spans="1:7" x14ac:dyDescent="0.25">
      <c r="A21">
        <v>2005</v>
      </c>
      <c r="B21">
        <v>1052.1000000000004</v>
      </c>
      <c r="C21">
        <v>1060.6599999999989</v>
      </c>
      <c r="D21">
        <v>1301.5800000000002</v>
      </c>
      <c r="E21">
        <v>1571.4651162790699</v>
      </c>
      <c r="F21">
        <v>1304.5604651162803</v>
      </c>
      <c r="G21">
        <v>1309.5663953488354</v>
      </c>
    </row>
    <row r="22" spans="1:7" x14ac:dyDescent="0.25">
      <c r="A22" t="s">
        <v>10</v>
      </c>
      <c r="B22">
        <v>2.2953182751540147</v>
      </c>
    </row>
    <row r="23" spans="1:7" x14ac:dyDescent="0.25">
      <c r="A23" t="s">
        <v>11</v>
      </c>
      <c r="B23">
        <v>16769.595318275151</v>
      </c>
      <c r="C23">
        <v>22541.219999999998</v>
      </c>
      <c r="D23">
        <v>25980.85</v>
      </c>
      <c r="E23">
        <v>35480.016279069772</v>
      </c>
      <c r="F23">
        <v>30573.960465116266</v>
      </c>
      <c r="G23">
        <v>28644.011686046513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9" sqref="I9"/>
    </sheetView>
  </sheetViews>
  <sheetFormatPr defaultRowHeight="15" x14ac:dyDescent="0.25"/>
  <sheetData>
    <row r="1" spans="1:7" x14ac:dyDescent="0.25">
      <c r="A1" t="s">
        <v>9</v>
      </c>
      <c r="B1" t="s">
        <v>19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1986</v>
      </c>
      <c r="B2">
        <v>1181.5000000000005</v>
      </c>
      <c r="C2">
        <v>792.65</v>
      </c>
      <c r="D2">
        <v>989.33</v>
      </c>
      <c r="E2">
        <v>2083.8899999999985</v>
      </c>
      <c r="F2">
        <v>1960.9</v>
      </c>
      <c r="G2">
        <v>1456.6924999999999</v>
      </c>
    </row>
    <row r="3" spans="1:7" x14ac:dyDescent="0.25">
      <c r="A3">
        <v>1987</v>
      </c>
      <c r="B3">
        <v>955.7000000000005</v>
      </c>
      <c r="C3">
        <v>823.57000000000016</v>
      </c>
      <c r="D3">
        <v>1239.0999999999995</v>
      </c>
      <c r="E3">
        <v>1456.6999999999991</v>
      </c>
      <c r="F3">
        <v>900.9899999999999</v>
      </c>
      <c r="G3">
        <v>1105.0900000000001</v>
      </c>
    </row>
    <row r="4" spans="1:7" x14ac:dyDescent="0.25">
      <c r="A4">
        <v>1988</v>
      </c>
      <c r="B4">
        <v>745.50000000000023</v>
      </c>
      <c r="C4">
        <v>871.5999999999998</v>
      </c>
      <c r="D4">
        <v>796.54999999999973</v>
      </c>
      <c r="E4">
        <v>1799.6599999999994</v>
      </c>
      <c r="F4">
        <v>2334.6100000000015</v>
      </c>
      <c r="G4">
        <v>1450.6050000000018</v>
      </c>
    </row>
    <row r="5" spans="1:7" x14ac:dyDescent="0.25">
      <c r="A5">
        <v>1989</v>
      </c>
      <c r="B5">
        <v>1206.7</v>
      </c>
      <c r="C5">
        <v>514.92000000000019</v>
      </c>
      <c r="D5">
        <v>871.4599999999997</v>
      </c>
      <c r="E5">
        <v>2079.3199999999988</v>
      </c>
      <c r="F5">
        <v>1705.4999999999998</v>
      </c>
      <c r="G5">
        <v>1292.8</v>
      </c>
    </row>
    <row r="6" spans="1:7" x14ac:dyDescent="0.25">
      <c r="A6">
        <v>1990</v>
      </c>
      <c r="B6">
        <v>732.99999999999977</v>
      </c>
      <c r="C6">
        <v>507.69999999999993</v>
      </c>
      <c r="D6">
        <v>950.1</v>
      </c>
      <c r="E6">
        <v>2431.5299999999997</v>
      </c>
      <c r="F6">
        <v>1855.0599999999993</v>
      </c>
      <c r="G6">
        <v>1436.0975000000001</v>
      </c>
    </row>
    <row r="7" spans="1:7" x14ac:dyDescent="0.25">
      <c r="A7">
        <v>1991</v>
      </c>
      <c r="B7">
        <v>1006.4000000000003</v>
      </c>
      <c r="C7">
        <v>626.98</v>
      </c>
      <c r="D7">
        <v>831.22999999999945</v>
      </c>
      <c r="E7">
        <v>2626.8999999999992</v>
      </c>
      <c r="F7">
        <v>2564.4700000000003</v>
      </c>
      <c r="G7">
        <v>1662.3950000000004</v>
      </c>
    </row>
    <row r="8" spans="1:7" x14ac:dyDescent="0.25">
      <c r="A8">
        <v>1992</v>
      </c>
      <c r="B8">
        <v>1030.2000000000005</v>
      </c>
      <c r="C8">
        <v>560.63000000000011</v>
      </c>
      <c r="D8">
        <v>1004.9499999999996</v>
      </c>
      <c r="E8">
        <v>2532.7999999999988</v>
      </c>
      <c r="F8">
        <v>2053.9500000000007</v>
      </c>
      <c r="G8">
        <v>1538.0825000000016</v>
      </c>
    </row>
    <row r="9" spans="1:7" x14ac:dyDescent="0.25">
      <c r="A9">
        <v>1993</v>
      </c>
      <c r="B9">
        <v>871.29999999999961</v>
      </c>
      <c r="C9">
        <v>897.91000000000031</v>
      </c>
      <c r="D9">
        <v>1066.6799999999998</v>
      </c>
      <c r="E9">
        <v>2099.94</v>
      </c>
      <c r="F9">
        <v>1818.2099999999991</v>
      </c>
      <c r="G9">
        <v>1470.6850000000013</v>
      </c>
    </row>
    <row r="10" spans="1:7" x14ac:dyDescent="0.25">
      <c r="A10">
        <v>1994</v>
      </c>
      <c r="B10">
        <v>744.89999999999975</v>
      </c>
      <c r="C10">
        <v>868.52000000000044</v>
      </c>
      <c r="D10">
        <v>966.07999999999925</v>
      </c>
      <c r="E10">
        <v>2176.4599999999991</v>
      </c>
      <c r="F10">
        <v>2293.25</v>
      </c>
      <c r="G10">
        <v>1576.0775000000006</v>
      </c>
    </row>
    <row r="11" spans="1:7" x14ac:dyDescent="0.25">
      <c r="A11">
        <v>1995</v>
      </c>
      <c r="B11">
        <v>961.09999999999957</v>
      </c>
      <c r="C11">
        <v>536.83999999999969</v>
      </c>
      <c r="D11">
        <v>1006.62</v>
      </c>
      <c r="E11">
        <v>1636.3299999999992</v>
      </c>
      <c r="F11">
        <v>1427.9499999999989</v>
      </c>
      <c r="G11">
        <v>1151.9350000000002</v>
      </c>
    </row>
    <row r="12" spans="1:7" x14ac:dyDescent="0.25">
      <c r="A12">
        <v>1996</v>
      </c>
      <c r="B12">
        <v>1029.3000000000002</v>
      </c>
      <c r="C12">
        <v>749.38999999999987</v>
      </c>
      <c r="D12">
        <v>1011.11</v>
      </c>
      <c r="E12">
        <v>2224.5299999999984</v>
      </c>
      <c r="F12">
        <v>1889.0699999999986</v>
      </c>
      <c r="G12">
        <v>1468.5249999999996</v>
      </c>
    </row>
    <row r="13" spans="1:7" x14ac:dyDescent="0.25">
      <c r="A13">
        <v>1997</v>
      </c>
      <c r="B13">
        <v>1258.1999999999994</v>
      </c>
      <c r="C13">
        <v>780.48000000000036</v>
      </c>
      <c r="D13">
        <v>1153.6800000000007</v>
      </c>
      <c r="E13">
        <v>2487.1899999999973</v>
      </c>
      <c r="F13">
        <v>1807.4599999999996</v>
      </c>
      <c r="G13">
        <v>1557.2025000000006</v>
      </c>
    </row>
    <row r="14" spans="1:7" x14ac:dyDescent="0.25">
      <c r="A14">
        <v>1998</v>
      </c>
      <c r="B14">
        <v>1053.8</v>
      </c>
      <c r="C14">
        <v>799.18999999999983</v>
      </c>
      <c r="D14">
        <v>744.41999999999939</v>
      </c>
      <c r="E14">
        <v>2106.89</v>
      </c>
      <c r="F14">
        <v>2018.0199999999998</v>
      </c>
      <c r="G14">
        <v>1417.1300000000012</v>
      </c>
    </row>
    <row r="15" spans="1:7" x14ac:dyDescent="0.25">
      <c r="A15">
        <v>1999</v>
      </c>
      <c r="B15">
        <v>1081.0999999999997</v>
      </c>
      <c r="C15">
        <v>646.80000000000018</v>
      </c>
      <c r="D15">
        <v>821.10999999999945</v>
      </c>
      <c r="E15">
        <v>2383.79</v>
      </c>
      <c r="F15">
        <v>2252.2500000000014</v>
      </c>
      <c r="G15">
        <v>1525.9874999999993</v>
      </c>
    </row>
    <row r="16" spans="1:7" x14ac:dyDescent="0.25">
      <c r="A16">
        <v>2000</v>
      </c>
      <c r="B16">
        <v>805.10000000000025</v>
      </c>
      <c r="C16">
        <v>698.44000000000028</v>
      </c>
      <c r="D16">
        <v>1035.3600000000001</v>
      </c>
      <c r="E16">
        <v>2059.1999999999989</v>
      </c>
      <c r="F16">
        <v>2244.58</v>
      </c>
      <c r="G16">
        <v>1509.3949999999993</v>
      </c>
    </row>
    <row r="17" spans="1:7" x14ac:dyDescent="0.25">
      <c r="A17">
        <v>2001</v>
      </c>
      <c r="B17">
        <v>982.70000000000039</v>
      </c>
      <c r="C17">
        <v>710.93999999999983</v>
      </c>
      <c r="D17">
        <v>961.78999999999974</v>
      </c>
      <c r="E17">
        <v>2263.8599999999979</v>
      </c>
      <c r="F17">
        <v>2026.3618095238087</v>
      </c>
      <c r="G17">
        <v>1490.7379523809529</v>
      </c>
    </row>
    <row r="18" spans="1:7" x14ac:dyDescent="0.25">
      <c r="A18">
        <v>2002</v>
      </c>
      <c r="B18">
        <v>1096.0999999999997</v>
      </c>
      <c r="C18">
        <v>888.69999999999993</v>
      </c>
      <c r="D18">
        <v>890.59000000000015</v>
      </c>
      <c r="E18">
        <v>2005.4800000000005</v>
      </c>
      <c r="F18">
        <v>1792.2699999999993</v>
      </c>
      <c r="G18">
        <v>1394.2599999999995</v>
      </c>
    </row>
    <row r="19" spans="1:7" x14ac:dyDescent="0.25">
      <c r="A19">
        <v>2003</v>
      </c>
      <c r="B19">
        <v>771.8</v>
      </c>
      <c r="C19">
        <v>742.77000000000021</v>
      </c>
      <c r="D19">
        <v>813.12000000000012</v>
      </c>
      <c r="E19">
        <v>1850.219999999998</v>
      </c>
      <c r="F19">
        <v>1755.3579999999997</v>
      </c>
      <c r="G19">
        <v>1290.3670000000002</v>
      </c>
    </row>
    <row r="20" spans="1:7" x14ac:dyDescent="0.25">
      <c r="A20">
        <v>2004</v>
      </c>
      <c r="B20">
        <v>790.4000000000002</v>
      </c>
      <c r="C20">
        <v>821.23000000000025</v>
      </c>
      <c r="D20">
        <v>1025.6199999999997</v>
      </c>
      <c r="E20">
        <v>1924.4199999999998</v>
      </c>
      <c r="F20">
        <v>2118.3800000000006</v>
      </c>
      <c r="G20">
        <v>1472.4124999999999</v>
      </c>
    </row>
    <row r="21" spans="1:7" x14ac:dyDescent="0.25">
      <c r="A21">
        <v>2005</v>
      </c>
      <c r="B21">
        <v>783.2</v>
      </c>
      <c r="C21">
        <v>378.56999999999994</v>
      </c>
      <c r="D21">
        <v>1022.7399999999992</v>
      </c>
      <c r="E21">
        <v>2239.3199999999997</v>
      </c>
      <c r="F21">
        <v>1682.12</v>
      </c>
      <c r="G21">
        <v>1330.6874999999998</v>
      </c>
    </row>
    <row r="22" spans="1:7" x14ac:dyDescent="0.25">
      <c r="A22" t="s">
        <v>10</v>
      </c>
      <c r="E22">
        <v>4.8492472024415072</v>
      </c>
      <c r="F22">
        <v>4.6467650050864684</v>
      </c>
    </row>
    <row r="23" spans="1:7" x14ac:dyDescent="0.25">
      <c r="A23" t="s">
        <v>11</v>
      </c>
      <c r="B23">
        <v>19088.000000000004</v>
      </c>
      <c r="C23">
        <v>14217.830000000002</v>
      </c>
      <c r="D23">
        <v>19201.639999999996</v>
      </c>
      <c r="E23">
        <v>42473.279247202438</v>
      </c>
      <c r="F23">
        <v>38505.40657452889</v>
      </c>
      <c r="G23">
        <v>28597.164952380961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7" sqref="I7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9</v>
      </c>
      <c r="B1" t="s">
        <v>18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1986</v>
      </c>
      <c r="B2">
        <v>1023</v>
      </c>
      <c r="C2">
        <v>915.51000000000022</v>
      </c>
      <c r="D2">
        <v>1212.4599999999991</v>
      </c>
      <c r="E2">
        <v>1214.9299999999998</v>
      </c>
      <c r="F2">
        <v>1393.0299999999991</v>
      </c>
      <c r="G2">
        <v>1183.9825000000017</v>
      </c>
    </row>
    <row r="3" spans="1:7" x14ac:dyDescent="0.25">
      <c r="A3">
        <v>1987</v>
      </c>
      <c r="B3">
        <v>732.70000000000016</v>
      </c>
      <c r="C3">
        <v>1054.8000000000009</v>
      </c>
      <c r="D3">
        <v>1250.6399999999996</v>
      </c>
      <c r="E3">
        <v>1097.1600000000001</v>
      </c>
      <c r="F3">
        <v>722.9699999999998</v>
      </c>
      <c r="G3">
        <v>1031.3925000000004</v>
      </c>
    </row>
    <row r="4" spans="1:7" x14ac:dyDescent="0.25">
      <c r="A4">
        <v>1988</v>
      </c>
      <c r="B4">
        <v>1091.7000000000003</v>
      </c>
      <c r="C4">
        <v>1008.9399999999996</v>
      </c>
      <c r="D4">
        <v>1171.7899999999995</v>
      </c>
      <c r="E4">
        <v>1255.0999999999992</v>
      </c>
      <c r="F4">
        <v>1538.8300000000002</v>
      </c>
      <c r="G4">
        <v>1243.6650000000016</v>
      </c>
    </row>
    <row r="5" spans="1:7" x14ac:dyDescent="0.25">
      <c r="A5">
        <v>1989</v>
      </c>
      <c r="B5">
        <v>1017.2</v>
      </c>
      <c r="C5">
        <v>879.14999999999964</v>
      </c>
      <c r="D5">
        <v>1105.2699999999991</v>
      </c>
      <c r="E5">
        <v>1099.5499999999995</v>
      </c>
      <c r="F5">
        <v>1171.9999999999998</v>
      </c>
      <c r="G5">
        <v>1063.9924999999998</v>
      </c>
    </row>
    <row r="6" spans="1:7" x14ac:dyDescent="0.25">
      <c r="A6">
        <v>1990</v>
      </c>
      <c r="B6">
        <v>1045.8999999999996</v>
      </c>
      <c r="C6">
        <v>631.93999999999937</v>
      </c>
      <c r="D6">
        <v>1361.3400000000001</v>
      </c>
      <c r="E6">
        <v>1528.4399999999996</v>
      </c>
      <c r="F6">
        <v>1174.8299999999997</v>
      </c>
      <c r="G6">
        <v>1174.1374999999998</v>
      </c>
    </row>
    <row r="7" spans="1:7" x14ac:dyDescent="0.25">
      <c r="A7">
        <v>1991</v>
      </c>
      <c r="B7">
        <v>1220.1000000000004</v>
      </c>
      <c r="C7">
        <v>843.27999999999986</v>
      </c>
      <c r="D7">
        <v>1026.8899999999999</v>
      </c>
      <c r="E7">
        <v>1642.5400000000002</v>
      </c>
      <c r="F7">
        <v>1644.3499999999997</v>
      </c>
      <c r="G7">
        <v>1289.2649999999992</v>
      </c>
    </row>
    <row r="8" spans="1:7" x14ac:dyDescent="0.25">
      <c r="A8">
        <v>1992</v>
      </c>
      <c r="B8">
        <v>1209.0999999999995</v>
      </c>
      <c r="C8">
        <v>877.65999999999951</v>
      </c>
      <c r="D8">
        <v>1316.0499999999993</v>
      </c>
      <c r="E8">
        <v>1516.8899999999996</v>
      </c>
      <c r="F8">
        <v>1364.5999999999992</v>
      </c>
      <c r="G8">
        <v>1268.8000000000002</v>
      </c>
    </row>
    <row r="9" spans="1:7" x14ac:dyDescent="0.25">
      <c r="A9">
        <v>1993</v>
      </c>
      <c r="B9">
        <v>1201.7999999999997</v>
      </c>
      <c r="C9">
        <v>1025.5599999999997</v>
      </c>
      <c r="D9">
        <v>1276.6499999999999</v>
      </c>
      <c r="E9">
        <v>1399.1999999999998</v>
      </c>
      <c r="F9">
        <v>1285.5899999999988</v>
      </c>
      <c r="G9">
        <v>1246.7500000000002</v>
      </c>
    </row>
    <row r="10" spans="1:7" x14ac:dyDescent="0.25">
      <c r="A10">
        <v>1994</v>
      </c>
      <c r="B10">
        <v>1305.3700000000006</v>
      </c>
      <c r="C10">
        <v>1255.5499999999997</v>
      </c>
      <c r="D10">
        <v>1281.890000000001</v>
      </c>
      <c r="E10">
        <v>1272.4799999999993</v>
      </c>
      <c r="F10">
        <v>1512.4099999999989</v>
      </c>
      <c r="G10">
        <v>1330.5825000000007</v>
      </c>
    </row>
    <row r="11" spans="1:7" x14ac:dyDescent="0.25">
      <c r="A11">
        <v>1995</v>
      </c>
      <c r="B11">
        <v>1072.3000000000009</v>
      </c>
      <c r="C11">
        <v>667.93</v>
      </c>
      <c r="D11">
        <v>1345.680000000001</v>
      </c>
      <c r="E11">
        <v>869.20999999999992</v>
      </c>
      <c r="F11">
        <v>922.4899999999999</v>
      </c>
      <c r="G11">
        <v>951.32750000000021</v>
      </c>
    </row>
    <row r="12" spans="1:7" x14ac:dyDescent="0.25">
      <c r="A12">
        <v>1996</v>
      </c>
      <c r="B12">
        <v>1225.1999999999996</v>
      </c>
      <c r="C12">
        <v>680.07000000000039</v>
      </c>
      <c r="D12">
        <v>1269.3000000000002</v>
      </c>
      <c r="E12">
        <v>1101.2349999999992</v>
      </c>
      <c r="F12">
        <v>1213.6599999999994</v>
      </c>
      <c r="G12">
        <v>1066.0662500000017</v>
      </c>
    </row>
    <row r="13" spans="1:7" x14ac:dyDescent="0.25">
      <c r="A13">
        <v>1997</v>
      </c>
      <c r="B13">
        <v>1322.3999999999987</v>
      </c>
      <c r="C13">
        <v>923.02999999999975</v>
      </c>
      <c r="D13">
        <v>1531.9800000000009</v>
      </c>
      <c r="E13">
        <v>1425.8399999999997</v>
      </c>
      <c r="F13">
        <v>1282.4699999999996</v>
      </c>
      <c r="G13">
        <v>1290.8300000000008</v>
      </c>
    </row>
    <row r="14" spans="1:7" x14ac:dyDescent="0.25">
      <c r="A14">
        <v>1998</v>
      </c>
      <c r="B14">
        <v>1069.1000000000006</v>
      </c>
      <c r="C14">
        <v>1149.2099999999996</v>
      </c>
      <c r="D14">
        <v>1090.3899999999987</v>
      </c>
      <c r="E14">
        <v>1113.2799999999995</v>
      </c>
      <c r="F14">
        <v>1269.2499999999993</v>
      </c>
      <c r="G14">
        <v>1155.5325000000005</v>
      </c>
    </row>
    <row r="15" spans="1:7" x14ac:dyDescent="0.25">
      <c r="A15">
        <v>1999</v>
      </c>
      <c r="B15">
        <v>1276.2</v>
      </c>
      <c r="C15">
        <v>1268.0600000000002</v>
      </c>
      <c r="D15">
        <v>1218.6099999999999</v>
      </c>
      <c r="E15">
        <v>1415.9299999999989</v>
      </c>
      <c r="F15">
        <v>1535.0499999999995</v>
      </c>
      <c r="G15">
        <v>1359.4124999999995</v>
      </c>
    </row>
    <row r="16" spans="1:7" x14ac:dyDescent="0.25">
      <c r="A16">
        <v>2000</v>
      </c>
      <c r="B16">
        <v>1124.9999999999995</v>
      </c>
      <c r="C16">
        <v>1033.6299999999999</v>
      </c>
      <c r="D16">
        <v>1390.2599999999998</v>
      </c>
      <c r="E16">
        <v>1412.7999999999993</v>
      </c>
      <c r="F16">
        <v>1375.6699999999996</v>
      </c>
      <c r="G16">
        <v>1303.0899999999995</v>
      </c>
    </row>
    <row r="17" spans="1:7" x14ac:dyDescent="0.25">
      <c r="A17">
        <v>2001</v>
      </c>
      <c r="B17">
        <v>997.5</v>
      </c>
      <c r="C17">
        <v>905.60000000000014</v>
      </c>
      <c r="D17">
        <v>1208.6499999999999</v>
      </c>
      <c r="E17">
        <v>1424.4200000000008</v>
      </c>
      <c r="F17">
        <v>1559.3799999999997</v>
      </c>
      <c r="G17">
        <v>1274.5125000000007</v>
      </c>
    </row>
    <row r="18" spans="1:7" x14ac:dyDescent="0.25">
      <c r="A18">
        <v>2002</v>
      </c>
      <c r="B18">
        <v>773.10000000000048</v>
      </c>
      <c r="C18">
        <v>1099.28</v>
      </c>
      <c r="D18">
        <v>1242.7499999999998</v>
      </c>
      <c r="E18">
        <v>1085.23</v>
      </c>
      <c r="F18">
        <v>1212.0999999999992</v>
      </c>
      <c r="G18">
        <v>1159.8399999999999</v>
      </c>
    </row>
    <row r="19" spans="1:7" x14ac:dyDescent="0.25">
      <c r="A19">
        <v>2003</v>
      </c>
      <c r="B19">
        <v>875.49999999999989</v>
      </c>
      <c r="C19">
        <v>1042.3699999999999</v>
      </c>
      <c r="D19">
        <v>1239.5</v>
      </c>
      <c r="E19">
        <v>1307.8799999999987</v>
      </c>
      <c r="F19">
        <v>1114.9999999999989</v>
      </c>
      <c r="G19">
        <v>1176.1875000000002</v>
      </c>
    </row>
    <row r="20" spans="1:7" x14ac:dyDescent="0.25">
      <c r="A20">
        <v>2004</v>
      </c>
      <c r="B20">
        <v>1236.3</v>
      </c>
      <c r="C20">
        <v>993.36</v>
      </c>
      <c r="D20">
        <v>1416.1999999999991</v>
      </c>
      <c r="E20">
        <v>1348.8899999999992</v>
      </c>
      <c r="F20">
        <v>1269.3300000000002</v>
      </c>
      <c r="G20">
        <v>1256.9450000000015</v>
      </c>
    </row>
    <row r="21" spans="1:7" x14ac:dyDescent="0.25">
      <c r="A21">
        <v>2005</v>
      </c>
      <c r="B21">
        <v>1160.2000000000005</v>
      </c>
      <c r="C21">
        <v>552.38</v>
      </c>
      <c r="D21">
        <v>1312.7350000000006</v>
      </c>
      <c r="E21">
        <v>1183.8399999999997</v>
      </c>
      <c r="F21">
        <v>1219.31</v>
      </c>
      <c r="G21">
        <v>1067.0662499999992</v>
      </c>
    </row>
    <row r="22" spans="1:7" x14ac:dyDescent="0.25">
      <c r="A22" t="s">
        <v>10</v>
      </c>
      <c r="B22">
        <v>6.0194281404278804</v>
      </c>
      <c r="C22">
        <v>5.1959906759906902</v>
      </c>
      <c r="D22">
        <v>7.1038536953242835</v>
      </c>
      <c r="E22">
        <v>7.4892986425339849</v>
      </c>
      <c r="F22">
        <v>7.4462278897572993</v>
      </c>
      <c r="G22">
        <v>6.8088427259015738</v>
      </c>
    </row>
    <row r="23" spans="1:7" x14ac:dyDescent="0.25">
      <c r="A23" t="s">
        <v>11</v>
      </c>
      <c r="B23">
        <v>21985.689428140431</v>
      </c>
      <c r="C23">
        <v>18812.505990675989</v>
      </c>
      <c r="D23">
        <v>25276.138853695324</v>
      </c>
      <c r="E23">
        <v>25722.334298642527</v>
      </c>
      <c r="F23">
        <v>25789.766227889751</v>
      </c>
      <c r="G23">
        <v>23900.186342725909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J8" sqref="J8"/>
    </sheetView>
  </sheetViews>
  <sheetFormatPr defaultRowHeight="15" x14ac:dyDescent="0.25"/>
  <sheetData>
    <row r="1" spans="1:7" x14ac:dyDescent="0.25">
      <c r="A1" t="s">
        <v>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1986</v>
      </c>
      <c r="B2">
        <v>188.93823194700005</v>
      </c>
      <c r="C2">
        <v>413.16999999999979</v>
      </c>
      <c r="D2">
        <v>333.72</v>
      </c>
      <c r="E2">
        <v>379.69000000000011</v>
      </c>
      <c r="F2">
        <v>170.34</v>
      </c>
      <c r="G2">
        <v>324.23</v>
      </c>
    </row>
    <row r="3" spans="1:7" x14ac:dyDescent="0.25">
      <c r="A3">
        <v>1987</v>
      </c>
      <c r="B3">
        <v>199.85417796699988</v>
      </c>
      <c r="C3">
        <v>264.2399999999999</v>
      </c>
      <c r="D3">
        <v>200.06</v>
      </c>
      <c r="E3">
        <v>208.97</v>
      </c>
      <c r="F3">
        <v>99.820000000000007</v>
      </c>
      <c r="G3">
        <v>193.27249999999992</v>
      </c>
    </row>
    <row r="4" spans="1:7" x14ac:dyDescent="0.25">
      <c r="A4">
        <v>1988</v>
      </c>
      <c r="B4">
        <v>234.25855348600001</v>
      </c>
      <c r="C4">
        <v>187.76000000000005</v>
      </c>
      <c r="D4">
        <v>317.74999999999977</v>
      </c>
      <c r="E4">
        <v>273.70999999999992</v>
      </c>
      <c r="F4">
        <v>252.88000000000017</v>
      </c>
      <c r="G4">
        <v>258.02499999999986</v>
      </c>
    </row>
    <row r="5" spans="1:7" x14ac:dyDescent="0.25">
      <c r="A5">
        <v>1989</v>
      </c>
      <c r="B5">
        <v>286.520871892</v>
      </c>
      <c r="C5">
        <v>106.41000000000005</v>
      </c>
      <c r="D5">
        <v>374.73000000000008</v>
      </c>
      <c r="E5">
        <v>185.53000000000003</v>
      </c>
      <c r="F5">
        <v>127.80999999999993</v>
      </c>
      <c r="G5">
        <v>198.62</v>
      </c>
    </row>
    <row r="6" spans="1:7" x14ac:dyDescent="0.25">
      <c r="A6">
        <v>1990</v>
      </c>
      <c r="B6">
        <v>262.32604857900003</v>
      </c>
      <c r="C6">
        <v>253.5499999999999</v>
      </c>
      <c r="D6">
        <v>438.81999999999971</v>
      </c>
      <c r="E6">
        <v>374.38000000000011</v>
      </c>
      <c r="F6">
        <v>202.4200000000001</v>
      </c>
      <c r="G6">
        <v>317.29249999999968</v>
      </c>
    </row>
    <row r="7" spans="1:7" x14ac:dyDescent="0.25">
      <c r="A7">
        <v>1991</v>
      </c>
      <c r="B7">
        <v>312.51385683000018</v>
      </c>
      <c r="C7">
        <v>344.71000000000009</v>
      </c>
      <c r="D7">
        <v>316.9799999999999</v>
      </c>
      <c r="E7">
        <v>267.54000000000008</v>
      </c>
      <c r="F7">
        <v>155.83000000000001</v>
      </c>
      <c r="G7">
        <v>271.26500000000004</v>
      </c>
    </row>
    <row r="8" spans="1:7" x14ac:dyDescent="0.25">
      <c r="A8">
        <v>1992</v>
      </c>
      <c r="B8">
        <v>134.86920210000002</v>
      </c>
      <c r="C8">
        <v>127.03999999999998</v>
      </c>
      <c r="D8">
        <v>333.60000000000008</v>
      </c>
      <c r="E8">
        <v>361.72</v>
      </c>
      <c r="F8">
        <v>277.63999999999987</v>
      </c>
      <c r="G8">
        <v>274.99999999999977</v>
      </c>
    </row>
    <row r="9" spans="1:7" x14ac:dyDescent="0.25">
      <c r="A9">
        <v>1993</v>
      </c>
      <c r="B9">
        <v>231.01158002199989</v>
      </c>
      <c r="C9">
        <v>186.81</v>
      </c>
      <c r="D9">
        <v>216.34999999999991</v>
      </c>
      <c r="E9">
        <v>136.63000000000002</v>
      </c>
      <c r="F9">
        <v>213.15999999999991</v>
      </c>
      <c r="G9">
        <v>188.23750000000001</v>
      </c>
    </row>
    <row r="10" spans="1:7" x14ac:dyDescent="0.25">
      <c r="A10">
        <v>1994</v>
      </c>
      <c r="B10">
        <v>402.50648844099993</v>
      </c>
      <c r="C10">
        <v>574.95000000000005</v>
      </c>
      <c r="D10">
        <v>366.78</v>
      </c>
      <c r="E10">
        <v>232.26</v>
      </c>
      <c r="F10">
        <v>278.70999999999998</v>
      </c>
      <c r="G10">
        <v>363.1749999999999</v>
      </c>
    </row>
    <row r="11" spans="1:7" x14ac:dyDescent="0.25">
      <c r="A11">
        <v>1995</v>
      </c>
      <c r="B11">
        <v>287.21616694100004</v>
      </c>
      <c r="C11">
        <v>185.83999999999997</v>
      </c>
      <c r="D11">
        <v>343.40000000000003</v>
      </c>
      <c r="E11">
        <v>115.03999999999999</v>
      </c>
      <c r="F11">
        <v>145.41000000000005</v>
      </c>
      <c r="G11">
        <v>197.42250000000004</v>
      </c>
    </row>
    <row r="12" spans="1:7" x14ac:dyDescent="0.25">
      <c r="A12">
        <v>1996</v>
      </c>
      <c r="B12">
        <v>201.01636280199989</v>
      </c>
      <c r="C12">
        <v>69.009999999999991</v>
      </c>
      <c r="D12">
        <v>269.46000000000004</v>
      </c>
      <c r="E12">
        <v>331.20000000000005</v>
      </c>
      <c r="F12">
        <v>290.79000000000002</v>
      </c>
      <c r="G12">
        <v>240.11499999999998</v>
      </c>
    </row>
    <row r="13" spans="1:7" x14ac:dyDescent="0.25">
      <c r="A13">
        <v>1997</v>
      </c>
      <c r="B13">
        <v>740.40465727199989</v>
      </c>
      <c r="C13">
        <v>147.46000000000004</v>
      </c>
      <c r="D13">
        <v>300.42</v>
      </c>
      <c r="E13">
        <v>253.18999999999994</v>
      </c>
      <c r="F13">
        <v>183.25000000000006</v>
      </c>
      <c r="G13">
        <v>221.07999999999993</v>
      </c>
    </row>
    <row r="14" spans="1:7" x14ac:dyDescent="0.25">
      <c r="A14">
        <v>1998</v>
      </c>
      <c r="B14">
        <v>187.29886779299986</v>
      </c>
      <c r="C14">
        <v>259.60000000000002</v>
      </c>
      <c r="D14">
        <v>336.02</v>
      </c>
      <c r="E14">
        <v>275.40000000000003</v>
      </c>
      <c r="F14">
        <v>249.29000000000002</v>
      </c>
      <c r="G14">
        <v>280.07749999999976</v>
      </c>
    </row>
    <row r="15" spans="1:7" x14ac:dyDescent="0.25">
      <c r="A15">
        <v>1999</v>
      </c>
      <c r="B15">
        <v>109.54227502099999</v>
      </c>
      <c r="C15">
        <v>187.02</v>
      </c>
      <c r="D15">
        <v>310.05999999999995</v>
      </c>
      <c r="E15">
        <v>298.93000000000012</v>
      </c>
      <c r="F15">
        <v>273.99000000000007</v>
      </c>
      <c r="G15">
        <v>267.5</v>
      </c>
    </row>
    <row r="16" spans="1:7" x14ac:dyDescent="0.25">
      <c r="A16">
        <v>2000</v>
      </c>
      <c r="B16">
        <v>147.98670789299993</v>
      </c>
      <c r="C16">
        <v>87.840000000000018</v>
      </c>
      <c r="D16">
        <v>230.58999999999995</v>
      </c>
      <c r="E16">
        <v>191.48999999999995</v>
      </c>
      <c r="F16">
        <v>174.18999999999997</v>
      </c>
      <c r="G16">
        <v>171.02749999999992</v>
      </c>
    </row>
    <row r="17" spans="1:7" x14ac:dyDescent="0.25">
      <c r="A17">
        <v>2001</v>
      </c>
      <c r="B17">
        <v>110.91386058800001</v>
      </c>
      <c r="C17">
        <v>504.98999999999984</v>
      </c>
      <c r="D17">
        <v>464.92000000000013</v>
      </c>
      <c r="E17">
        <v>302.59000000000003</v>
      </c>
      <c r="F17">
        <v>175.93999999999988</v>
      </c>
      <c r="G17">
        <v>362.1099999999999</v>
      </c>
    </row>
    <row r="18" spans="1:7" x14ac:dyDescent="0.25">
      <c r="A18">
        <v>2002</v>
      </c>
      <c r="B18">
        <v>280.59684527500008</v>
      </c>
      <c r="C18">
        <v>311.11999999999995</v>
      </c>
      <c r="D18">
        <v>329.25000000000006</v>
      </c>
      <c r="E18">
        <v>202.57000000000002</v>
      </c>
      <c r="F18">
        <v>140.49</v>
      </c>
      <c r="G18">
        <v>245.85750000000004</v>
      </c>
    </row>
    <row r="19" spans="1:7" x14ac:dyDescent="0.25">
      <c r="A19">
        <v>2003</v>
      </c>
      <c r="B19">
        <v>248.61543441500001</v>
      </c>
      <c r="C19">
        <v>107.33</v>
      </c>
      <c r="D19">
        <v>211.24</v>
      </c>
      <c r="E19">
        <v>157.33000000000001</v>
      </c>
      <c r="F19">
        <v>263.20999999999998</v>
      </c>
      <c r="G19">
        <v>184.77749999999997</v>
      </c>
    </row>
    <row r="20" spans="1:7" x14ac:dyDescent="0.25">
      <c r="A20">
        <v>2004</v>
      </c>
      <c r="B20">
        <v>164.20785549800001</v>
      </c>
      <c r="C20">
        <v>251.12</v>
      </c>
      <c r="D20">
        <v>412.11999999999972</v>
      </c>
      <c r="E20">
        <v>132.23000000000002</v>
      </c>
      <c r="F20">
        <v>132.60000000000002</v>
      </c>
      <c r="G20">
        <v>232.01749999999998</v>
      </c>
    </row>
    <row r="21" spans="1:7" x14ac:dyDescent="0.25">
      <c r="A21">
        <v>2005</v>
      </c>
      <c r="B21">
        <v>365.87053943999985</v>
      </c>
      <c r="C21">
        <v>461.84999999999997</v>
      </c>
      <c r="D21">
        <v>282.53999999999991</v>
      </c>
      <c r="E21">
        <v>265.20000000000005</v>
      </c>
      <c r="F21">
        <v>129.23999999999998</v>
      </c>
      <c r="G21">
        <v>284.70749999999987</v>
      </c>
    </row>
    <row r="22" spans="1:7" x14ac:dyDescent="0.25">
      <c r="A22" t="s">
        <v>10</v>
      </c>
    </row>
    <row r="23" spans="1:7" x14ac:dyDescent="0.25">
      <c r="A23" t="s">
        <v>11</v>
      </c>
      <c r="B23">
        <v>5096.468584201999</v>
      </c>
      <c r="C23">
        <v>5031.82</v>
      </c>
      <c r="D23">
        <v>6388.8099999999995</v>
      </c>
      <c r="E23">
        <v>4945.5999999999995</v>
      </c>
      <c r="F23">
        <v>3937.0100000000007</v>
      </c>
      <c r="G23">
        <v>5075.8099999999986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Q1" sqref="A1:Q1048576"/>
    </sheetView>
  </sheetViews>
  <sheetFormatPr defaultRowHeight="15" x14ac:dyDescent="0.25"/>
  <sheetData>
    <row r="1" spans="1:7" x14ac:dyDescent="0.25">
      <c r="A1" t="s">
        <v>9</v>
      </c>
      <c r="B1" t="s">
        <v>20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1986</v>
      </c>
      <c r="B2">
        <v>220.70000000000002</v>
      </c>
      <c r="C2">
        <v>194.24999999999997</v>
      </c>
      <c r="D2">
        <v>295.31</v>
      </c>
      <c r="E2">
        <v>206.40000000000006</v>
      </c>
      <c r="F2">
        <v>196.37000000000003</v>
      </c>
      <c r="G2">
        <v>223.08250000000004</v>
      </c>
    </row>
    <row r="3" spans="1:7" x14ac:dyDescent="0.25">
      <c r="A3">
        <v>1987</v>
      </c>
      <c r="B3">
        <v>169.7</v>
      </c>
      <c r="C3">
        <v>416.93</v>
      </c>
      <c r="D3">
        <v>225.77</v>
      </c>
      <c r="E3">
        <v>232.59000000000003</v>
      </c>
      <c r="F3">
        <v>150.76000000000005</v>
      </c>
      <c r="G3">
        <v>256.51249999999999</v>
      </c>
    </row>
    <row r="4" spans="1:7" x14ac:dyDescent="0.25">
      <c r="A4">
        <v>1988</v>
      </c>
      <c r="B4">
        <v>179.7</v>
      </c>
      <c r="C4">
        <v>109.41999999999999</v>
      </c>
      <c r="D4">
        <v>269.02</v>
      </c>
      <c r="E4">
        <v>318.13</v>
      </c>
      <c r="F4">
        <v>415.9700000000002</v>
      </c>
      <c r="G4">
        <v>278.13499999999988</v>
      </c>
    </row>
    <row r="5" spans="1:7" x14ac:dyDescent="0.25">
      <c r="A5">
        <v>1989</v>
      </c>
      <c r="B5">
        <v>153.50000000000003</v>
      </c>
      <c r="C5">
        <v>84.929999999999993</v>
      </c>
      <c r="D5">
        <v>325.22999999999985</v>
      </c>
      <c r="E5">
        <v>201.1</v>
      </c>
      <c r="F5">
        <v>182.7300000000001</v>
      </c>
      <c r="G5">
        <v>198.49749999999995</v>
      </c>
    </row>
    <row r="6" spans="1:7" x14ac:dyDescent="0.25">
      <c r="A6">
        <v>1990</v>
      </c>
      <c r="B6">
        <v>94.9</v>
      </c>
      <c r="C6">
        <v>175.70999999999995</v>
      </c>
      <c r="D6">
        <v>383.16999999999973</v>
      </c>
      <c r="E6">
        <v>225.50999999999993</v>
      </c>
      <c r="F6">
        <v>247.05</v>
      </c>
      <c r="G6">
        <v>257.85999999999996</v>
      </c>
    </row>
    <row r="7" spans="1:7" x14ac:dyDescent="0.25">
      <c r="A7">
        <v>1991</v>
      </c>
      <c r="B7">
        <v>308.90000000000009</v>
      </c>
      <c r="C7">
        <v>168.32</v>
      </c>
      <c r="D7">
        <v>265.74000000000012</v>
      </c>
      <c r="E7">
        <v>188.31</v>
      </c>
      <c r="F7">
        <v>181.38000000000008</v>
      </c>
      <c r="G7">
        <v>200.93750000000003</v>
      </c>
    </row>
    <row r="8" spans="1:7" x14ac:dyDescent="0.25">
      <c r="A8">
        <v>1992</v>
      </c>
      <c r="B8">
        <v>142.19999999999999</v>
      </c>
      <c r="C8">
        <v>108.87</v>
      </c>
      <c r="D8">
        <v>326.87999999999988</v>
      </c>
      <c r="E8">
        <v>302.94999999999987</v>
      </c>
      <c r="F8">
        <v>312.89</v>
      </c>
      <c r="G8">
        <v>262.89750000000004</v>
      </c>
    </row>
    <row r="9" spans="1:7" x14ac:dyDescent="0.25">
      <c r="A9">
        <v>1993</v>
      </c>
      <c r="B9">
        <v>462.6</v>
      </c>
      <c r="C9">
        <v>92.239999999999981</v>
      </c>
      <c r="D9">
        <v>215.16999999999996</v>
      </c>
      <c r="E9">
        <v>146.13</v>
      </c>
      <c r="F9">
        <v>204.64000000000001</v>
      </c>
      <c r="G9">
        <v>164.54500000000004</v>
      </c>
    </row>
    <row r="10" spans="1:7" x14ac:dyDescent="0.25">
      <c r="A10">
        <v>1994</v>
      </c>
      <c r="B10">
        <v>298.10000000000002</v>
      </c>
      <c r="C10">
        <v>293.29000000000002</v>
      </c>
      <c r="D10">
        <v>341.17999999999989</v>
      </c>
      <c r="E10">
        <v>245.92999999999995</v>
      </c>
      <c r="F10">
        <v>283.33999999999992</v>
      </c>
      <c r="G10">
        <v>290.93499999999989</v>
      </c>
    </row>
    <row r="11" spans="1:7" x14ac:dyDescent="0.25">
      <c r="A11">
        <v>1995</v>
      </c>
      <c r="B11">
        <v>185.60000000000002</v>
      </c>
      <c r="C11">
        <v>330.00999999999993</v>
      </c>
      <c r="D11">
        <v>325.52999999999997</v>
      </c>
      <c r="E11">
        <v>101.99</v>
      </c>
      <c r="F11">
        <v>132.79</v>
      </c>
      <c r="G11">
        <v>222.57999999999996</v>
      </c>
    </row>
    <row r="12" spans="1:7" x14ac:dyDescent="0.25">
      <c r="A12">
        <v>1996</v>
      </c>
      <c r="B12">
        <v>224.19999999999996</v>
      </c>
      <c r="C12">
        <v>29.72000000000001</v>
      </c>
      <c r="D12">
        <v>212.72000000000011</v>
      </c>
      <c r="E12">
        <v>325.50000000000006</v>
      </c>
      <c r="F12">
        <v>307.96999999999991</v>
      </c>
      <c r="G12">
        <v>218.97749999999991</v>
      </c>
    </row>
    <row r="13" spans="1:7" x14ac:dyDescent="0.25">
      <c r="A13">
        <v>1997</v>
      </c>
      <c r="B13">
        <v>535.29999999999984</v>
      </c>
      <c r="C13">
        <v>123.57999999999997</v>
      </c>
      <c r="D13">
        <v>309.76000000000005</v>
      </c>
      <c r="E13">
        <v>213.23</v>
      </c>
      <c r="F13">
        <v>160.99</v>
      </c>
      <c r="G13">
        <v>201.88999999999984</v>
      </c>
    </row>
    <row r="14" spans="1:7" x14ac:dyDescent="0.25">
      <c r="A14">
        <v>1998</v>
      </c>
      <c r="B14">
        <v>258.69999999999993</v>
      </c>
      <c r="C14">
        <v>276.07</v>
      </c>
      <c r="D14">
        <v>283.79999999999995</v>
      </c>
      <c r="E14">
        <v>278.26999999999992</v>
      </c>
      <c r="F14">
        <v>235.05000000000007</v>
      </c>
      <c r="G14">
        <v>268.29749999999984</v>
      </c>
    </row>
    <row r="15" spans="1:7" x14ac:dyDescent="0.25">
      <c r="A15">
        <v>1999</v>
      </c>
      <c r="B15">
        <v>196.8</v>
      </c>
      <c r="C15">
        <v>151.07999999999996</v>
      </c>
      <c r="D15">
        <v>309.9899999999999</v>
      </c>
      <c r="E15">
        <v>301.14999999999998</v>
      </c>
      <c r="F15">
        <v>211.72</v>
      </c>
      <c r="G15">
        <v>243.48499999999999</v>
      </c>
    </row>
    <row r="16" spans="1:7" x14ac:dyDescent="0.25">
      <c r="A16">
        <v>2000</v>
      </c>
      <c r="B16">
        <v>303.5</v>
      </c>
      <c r="C16">
        <v>34.15</v>
      </c>
      <c r="D16">
        <v>227.97</v>
      </c>
      <c r="E16">
        <v>285.34000000000003</v>
      </c>
      <c r="F16">
        <v>263.61999999999983</v>
      </c>
      <c r="G16">
        <v>202.76999999999995</v>
      </c>
    </row>
    <row r="17" spans="1:7" x14ac:dyDescent="0.25">
      <c r="A17">
        <v>2001</v>
      </c>
      <c r="B17">
        <v>135.9</v>
      </c>
      <c r="C17">
        <v>362.38999999999993</v>
      </c>
      <c r="D17">
        <v>459.7199999999998</v>
      </c>
      <c r="E17">
        <v>247.17000000000002</v>
      </c>
      <c r="F17">
        <v>308.71999999999997</v>
      </c>
      <c r="G17">
        <v>344.49999999999994</v>
      </c>
    </row>
    <row r="18" spans="1:7" x14ac:dyDescent="0.25">
      <c r="A18">
        <v>2002</v>
      </c>
      <c r="B18">
        <v>225.5</v>
      </c>
      <c r="C18">
        <v>260.04000000000002</v>
      </c>
      <c r="D18">
        <v>298.91999999999996</v>
      </c>
      <c r="E18">
        <v>135.97</v>
      </c>
      <c r="F18">
        <v>161.53</v>
      </c>
      <c r="G18">
        <v>214.1149999999999</v>
      </c>
    </row>
    <row r="19" spans="1:7" x14ac:dyDescent="0.25">
      <c r="A19">
        <v>2003</v>
      </c>
      <c r="B19">
        <v>243.20000000000002</v>
      </c>
      <c r="C19">
        <v>107.25000000000001</v>
      </c>
      <c r="D19">
        <v>182.30000000000004</v>
      </c>
      <c r="E19">
        <v>181.73</v>
      </c>
      <c r="F19">
        <v>219.92000000000004</v>
      </c>
      <c r="G19">
        <v>172.79999999999987</v>
      </c>
    </row>
    <row r="20" spans="1:7" x14ac:dyDescent="0.25">
      <c r="A20">
        <v>2004</v>
      </c>
      <c r="B20">
        <v>240.50000000000003</v>
      </c>
      <c r="C20">
        <v>201.43999999999997</v>
      </c>
      <c r="D20">
        <v>373.36999999999995</v>
      </c>
      <c r="E20">
        <v>172.74000000000004</v>
      </c>
      <c r="F20">
        <v>139.67000000000004</v>
      </c>
      <c r="G20">
        <v>221.80500000000001</v>
      </c>
    </row>
    <row r="21" spans="1:7" x14ac:dyDescent="0.25">
      <c r="A21">
        <v>2005</v>
      </c>
      <c r="B21">
        <v>279.69999999999993</v>
      </c>
      <c r="C21">
        <v>139.30999999999997</v>
      </c>
      <c r="D21">
        <v>287.31999999999994</v>
      </c>
      <c r="E21">
        <v>248.95000000000005</v>
      </c>
      <c r="F21">
        <v>177.69000000000005</v>
      </c>
      <c r="G21">
        <v>213.31749999999991</v>
      </c>
    </row>
    <row r="22" spans="1:7" x14ac:dyDescent="0.25">
      <c r="A22" t="s">
        <v>10</v>
      </c>
    </row>
    <row r="23" spans="1:7" x14ac:dyDescent="0.25">
      <c r="A23" t="s">
        <v>11</v>
      </c>
      <c r="B23">
        <v>4859.2</v>
      </c>
      <c r="C23">
        <v>3659</v>
      </c>
      <c r="D23">
        <v>5918.8700000000008</v>
      </c>
      <c r="E23">
        <v>4559.0899999999992</v>
      </c>
      <c r="F23">
        <v>4494.7999999999993</v>
      </c>
      <c r="G23">
        <v>4657.9399999999996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J16" sqref="J1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9</v>
      </c>
      <c r="B1" t="s">
        <v>21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1986</v>
      </c>
      <c r="B2">
        <v>847.5</v>
      </c>
      <c r="C2">
        <v>357.78999999999991</v>
      </c>
      <c r="D2">
        <v>287.20000000000016</v>
      </c>
      <c r="E2">
        <v>525.11000000000024</v>
      </c>
      <c r="F2">
        <v>449.89999999999964</v>
      </c>
      <c r="G2">
        <v>404.99999999999989</v>
      </c>
    </row>
    <row r="3" spans="1:7" x14ac:dyDescent="0.25">
      <c r="A3">
        <v>1987</v>
      </c>
      <c r="B3">
        <v>491.19999999999993</v>
      </c>
      <c r="C3">
        <v>386.81</v>
      </c>
      <c r="D3">
        <v>171.78999999999996</v>
      </c>
      <c r="E3">
        <v>356.85999999999996</v>
      </c>
      <c r="F3">
        <v>74.940000000000026</v>
      </c>
      <c r="G3">
        <v>247.59999999999994</v>
      </c>
    </row>
    <row r="4" spans="1:7" x14ac:dyDescent="0.25">
      <c r="A4">
        <v>1988</v>
      </c>
      <c r="B4">
        <v>343.90000000000003</v>
      </c>
      <c r="C4">
        <v>375.60000000000008</v>
      </c>
      <c r="D4">
        <v>371.90999999999997</v>
      </c>
      <c r="E4">
        <v>452.47</v>
      </c>
      <c r="F4">
        <v>498.06999999999988</v>
      </c>
      <c r="G4">
        <v>424.51249999999965</v>
      </c>
    </row>
    <row r="5" spans="1:7" x14ac:dyDescent="0.25">
      <c r="A5">
        <v>1989</v>
      </c>
      <c r="B5">
        <v>413.20000000000005</v>
      </c>
      <c r="C5">
        <v>200.04000000000002</v>
      </c>
      <c r="D5">
        <v>260.69000000000011</v>
      </c>
      <c r="E5">
        <v>288.96000000000015</v>
      </c>
      <c r="F5">
        <v>192.2</v>
      </c>
      <c r="G5">
        <v>235.47249999999991</v>
      </c>
    </row>
    <row r="6" spans="1:7" x14ac:dyDescent="0.25">
      <c r="A6">
        <v>1990</v>
      </c>
      <c r="B6">
        <v>179.10000000000005</v>
      </c>
      <c r="C6">
        <v>295.77999999999997</v>
      </c>
      <c r="D6">
        <v>413.70999999999952</v>
      </c>
      <c r="E6">
        <v>523.20000000000039</v>
      </c>
      <c r="F6">
        <v>306.05999999999989</v>
      </c>
      <c r="G6">
        <v>384.68749999999983</v>
      </c>
    </row>
    <row r="7" spans="1:7" x14ac:dyDescent="0.25">
      <c r="A7">
        <v>1991</v>
      </c>
      <c r="B7">
        <v>279.59999999999997</v>
      </c>
      <c r="C7">
        <v>365.44</v>
      </c>
      <c r="D7">
        <v>246.01000000000005</v>
      </c>
      <c r="E7">
        <v>475.34000000000009</v>
      </c>
      <c r="F7">
        <v>431.61</v>
      </c>
      <c r="G7">
        <v>379.59999999999997</v>
      </c>
    </row>
    <row r="8" spans="1:7" x14ac:dyDescent="0.25">
      <c r="A8">
        <v>1992</v>
      </c>
      <c r="B8">
        <v>251.59999999999997</v>
      </c>
      <c r="C8">
        <v>288.54000000000002</v>
      </c>
      <c r="D8">
        <v>364.61999999999983</v>
      </c>
      <c r="E8">
        <v>526.79</v>
      </c>
      <c r="F8">
        <v>404.66999999999996</v>
      </c>
      <c r="G8">
        <v>396.15499999999992</v>
      </c>
    </row>
    <row r="9" spans="1:7" x14ac:dyDescent="0.25">
      <c r="A9">
        <v>1993</v>
      </c>
      <c r="B9">
        <v>334.6</v>
      </c>
      <c r="C9">
        <v>232.98999999999992</v>
      </c>
      <c r="D9">
        <v>345.51999999999958</v>
      </c>
      <c r="E9">
        <v>386.48</v>
      </c>
      <c r="F9">
        <v>401.01999999999964</v>
      </c>
      <c r="G9">
        <v>341.50249999999988</v>
      </c>
    </row>
    <row r="10" spans="1:7" x14ac:dyDescent="0.25">
      <c r="A10">
        <v>1994</v>
      </c>
      <c r="B10">
        <v>324.10000000000008</v>
      </c>
      <c r="C10">
        <v>417.00999999999993</v>
      </c>
      <c r="D10">
        <v>264.14999999999998</v>
      </c>
      <c r="E10">
        <v>365.84999999999997</v>
      </c>
      <c r="F10">
        <v>244.49000000000009</v>
      </c>
      <c r="G10">
        <v>322.8749999999996</v>
      </c>
    </row>
    <row r="11" spans="1:7" x14ac:dyDescent="0.25">
      <c r="A11">
        <v>1995</v>
      </c>
      <c r="B11">
        <v>341.90000000000009</v>
      </c>
      <c r="C11">
        <v>275.81</v>
      </c>
      <c r="D11">
        <v>275.49999999999977</v>
      </c>
      <c r="E11">
        <v>303.16999999999996</v>
      </c>
      <c r="F11">
        <v>197.86000000000013</v>
      </c>
      <c r="G11">
        <v>263.08499999999981</v>
      </c>
    </row>
    <row r="12" spans="1:7" x14ac:dyDescent="0.25">
      <c r="A12">
        <v>1996</v>
      </c>
      <c r="B12">
        <v>161.39999999999998</v>
      </c>
      <c r="C12">
        <v>244.43</v>
      </c>
      <c r="D12">
        <v>278.62000000000006</v>
      </c>
      <c r="E12">
        <v>666.57999999999993</v>
      </c>
      <c r="F12">
        <v>283.02</v>
      </c>
      <c r="G12">
        <v>368.16249999999968</v>
      </c>
    </row>
    <row r="13" spans="1:7" x14ac:dyDescent="0.25">
      <c r="A13">
        <v>1997</v>
      </c>
      <c r="B13">
        <v>522</v>
      </c>
      <c r="C13">
        <v>334.6</v>
      </c>
      <c r="D13">
        <v>278.81999999999994</v>
      </c>
      <c r="E13">
        <v>502.94</v>
      </c>
      <c r="F13">
        <v>211.28000000000003</v>
      </c>
      <c r="G13">
        <v>331.90999999999997</v>
      </c>
    </row>
    <row r="14" spans="1:7" x14ac:dyDescent="0.25">
      <c r="A14">
        <v>1998</v>
      </c>
      <c r="B14">
        <v>265.20000000000005</v>
      </c>
      <c r="C14">
        <v>488.87999999999977</v>
      </c>
      <c r="D14">
        <v>213.53000000000003</v>
      </c>
      <c r="E14">
        <v>405.44999999999993</v>
      </c>
      <c r="F14">
        <v>378.75999999999988</v>
      </c>
      <c r="G14">
        <v>371.6549999999998</v>
      </c>
    </row>
    <row r="15" spans="1:7" x14ac:dyDescent="0.25">
      <c r="A15">
        <v>1999</v>
      </c>
      <c r="B15">
        <v>239.39999999999998</v>
      </c>
      <c r="C15">
        <v>218.88000000000011</v>
      </c>
      <c r="D15">
        <v>201.29</v>
      </c>
      <c r="E15">
        <v>572.02000000000021</v>
      </c>
      <c r="F15">
        <v>343.64999999999986</v>
      </c>
      <c r="G15">
        <v>333.96</v>
      </c>
    </row>
    <row r="16" spans="1:7" x14ac:dyDescent="0.25">
      <c r="A16">
        <v>2000</v>
      </c>
      <c r="B16">
        <v>436.20000000000016</v>
      </c>
      <c r="C16">
        <v>197.37</v>
      </c>
      <c r="D16">
        <v>239.13000000000017</v>
      </c>
      <c r="E16">
        <v>441.53</v>
      </c>
      <c r="F16">
        <v>402.24999999999972</v>
      </c>
      <c r="G16">
        <v>320.06999999999988</v>
      </c>
    </row>
    <row r="17" spans="1:7" x14ac:dyDescent="0.25">
      <c r="A17">
        <v>2001</v>
      </c>
      <c r="B17">
        <v>360.9</v>
      </c>
      <c r="C17">
        <v>391.30999999999989</v>
      </c>
      <c r="D17">
        <v>274.7999999999999</v>
      </c>
      <c r="E17">
        <v>326.94000000000017</v>
      </c>
      <c r="F17">
        <v>334.95</v>
      </c>
      <c r="G17">
        <v>331.99999999999989</v>
      </c>
    </row>
    <row r="18" spans="1:7" x14ac:dyDescent="0.25">
      <c r="A18">
        <v>2002</v>
      </c>
      <c r="B18">
        <v>401.2999999999999</v>
      </c>
      <c r="C18">
        <v>483.24</v>
      </c>
      <c r="D18">
        <v>289.70999999999964</v>
      </c>
      <c r="E18">
        <v>268.12</v>
      </c>
      <c r="F18">
        <v>248.95000000000016</v>
      </c>
      <c r="G18">
        <v>322.50499999999988</v>
      </c>
    </row>
    <row r="19" spans="1:7" x14ac:dyDescent="0.25">
      <c r="A19">
        <v>2003</v>
      </c>
      <c r="B19">
        <v>171.20000000000002</v>
      </c>
      <c r="C19">
        <v>290.83999999999997</v>
      </c>
      <c r="D19">
        <v>185.66999999999985</v>
      </c>
      <c r="E19">
        <v>407.17000000000019</v>
      </c>
      <c r="F19">
        <v>277.00999999999993</v>
      </c>
      <c r="G19">
        <v>290.17250000000007</v>
      </c>
    </row>
    <row r="20" spans="1:7" x14ac:dyDescent="0.25">
      <c r="A20">
        <v>2004</v>
      </c>
      <c r="B20">
        <v>291.60000000000008</v>
      </c>
      <c r="C20">
        <v>462.94999999999993</v>
      </c>
      <c r="D20">
        <v>372.15</v>
      </c>
      <c r="E20">
        <v>389.10999999999996</v>
      </c>
      <c r="F20">
        <v>248.40000000000006</v>
      </c>
      <c r="G20">
        <v>368.15249999999963</v>
      </c>
    </row>
    <row r="21" spans="1:7" x14ac:dyDescent="0.25">
      <c r="A21">
        <v>2005</v>
      </c>
      <c r="B21">
        <v>233.7</v>
      </c>
      <c r="C21">
        <v>327.87</v>
      </c>
      <c r="D21">
        <v>247.45999999999998</v>
      </c>
      <c r="E21">
        <v>502.19000000000017</v>
      </c>
      <c r="F21">
        <v>244.00999999999993</v>
      </c>
      <c r="G21">
        <v>330.38249999999999</v>
      </c>
    </row>
    <row r="22" spans="1:7" x14ac:dyDescent="0.25">
      <c r="A22" t="s">
        <v>10</v>
      </c>
    </row>
    <row r="23" spans="1:7" x14ac:dyDescent="0.25">
      <c r="A23" t="s">
        <v>11</v>
      </c>
      <c r="B23">
        <v>6889.5999999999995</v>
      </c>
      <c r="C23">
        <v>6636.1799999999985</v>
      </c>
      <c r="D23">
        <v>5582.2799999999988</v>
      </c>
      <c r="E23">
        <v>8686.2800000000007</v>
      </c>
      <c r="F23">
        <v>6173.0999999999995</v>
      </c>
      <c r="G23">
        <v>6769.4599999999955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topLeftCell="A67" workbookViewId="0">
      <selection activeCell="K84" sqref="K84:P95"/>
    </sheetView>
  </sheetViews>
  <sheetFormatPr defaultRowHeight="15" x14ac:dyDescent="0.25"/>
  <cols>
    <col min="7" max="8" width="12" customWidth="1"/>
    <col min="9" max="9" width="5.7109375" customWidth="1"/>
    <col min="10" max="10" width="5" customWidth="1"/>
  </cols>
  <sheetData>
    <row r="1" spans="1:16" x14ac:dyDescent="0.25">
      <c r="A1" t="s">
        <v>9</v>
      </c>
      <c r="B1" t="s">
        <v>22</v>
      </c>
      <c r="C1" t="s">
        <v>35</v>
      </c>
      <c r="D1" t="s">
        <v>14</v>
      </c>
      <c r="E1" t="s">
        <v>15</v>
      </c>
      <c r="F1" t="s">
        <v>16</v>
      </c>
      <c r="G1" t="s">
        <v>17</v>
      </c>
      <c r="J1" t="s">
        <v>53</v>
      </c>
      <c r="K1" t="s">
        <v>36</v>
      </c>
      <c r="L1" t="s">
        <v>0</v>
      </c>
      <c r="M1" t="s">
        <v>37</v>
      </c>
      <c r="N1" t="s">
        <v>40</v>
      </c>
      <c r="O1" t="s">
        <v>38</v>
      </c>
      <c r="P1" t="s">
        <v>4</v>
      </c>
    </row>
    <row r="2" spans="1:16" x14ac:dyDescent="0.25">
      <c r="A2">
        <v>1</v>
      </c>
      <c r="B2">
        <v>333.40000000000003</v>
      </c>
      <c r="C2">
        <v>133.55000000000004</v>
      </c>
      <c r="D2">
        <v>125.37000000000003</v>
      </c>
      <c r="E2">
        <v>265.77906976744191</v>
      </c>
      <c r="F2">
        <v>415.80000000000013</v>
      </c>
      <c r="G2">
        <v>235.12476744186034</v>
      </c>
      <c r="J2" t="s">
        <v>41</v>
      </c>
      <c r="K2">
        <f t="shared" ref="K2:K13" si="0">B2/20</f>
        <v>16.670000000000002</v>
      </c>
      <c r="L2">
        <f t="shared" ref="L2:L13" si="1">D2/20</f>
        <v>6.2685000000000013</v>
      </c>
      <c r="M2">
        <f t="shared" ref="M2:M13" si="2">E2/20</f>
        <v>13.288953488372096</v>
      </c>
      <c r="N2">
        <f t="shared" ref="N2:N13" si="3">F2/20</f>
        <v>20.790000000000006</v>
      </c>
      <c r="O2">
        <f t="shared" ref="O2:O13" si="4">G2/20</f>
        <v>11.756238372093017</v>
      </c>
      <c r="P2">
        <f t="shared" ref="P2:P13" si="5">C2/20</f>
        <v>6.677500000000002</v>
      </c>
    </row>
    <row r="3" spans="1:16" x14ac:dyDescent="0.25">
      <c r="A3">
        <v>2</v>
      </c>
      <c r="B3">
        <v>534.79999999999995</v>
      </c>
      <c r="C3">
        <v>504.45999999999975</v>
      </c>
      <c r="D3">
        <v>545.63999999999965</v>
      </c>
      <c r="E3">
        <v>417.43255813953556</v>
      </c>
      <c r="F3">
        <v>492.5465116279068</v>
      </c>
      <c r="G3">
        <v>490.01976744186084</v>
      </c>
      <c r="J3" t="s">
        <v>42</v>
      </c>
      <c r="K3">
        <f t="shared" si="0"/>
        <v>26.74</v>
      </c>
      <c r="L3">
        <f t="shared" si="1"/>
        <v>27.281999999999982</v>
      </c>
      <c r="M3">
        <f t="shared" si="2"/>
        <v>20.871627906976777</v>
      </c>
      <c r="N3">
        <f t="shared" si="3"/>
        <v>24.62732558139534</v>
      </c>
      <c r="O3">
        <f t="shared" si="4"/>
        <v>24.50098837209304</v>
      </c>
      <c r="P3">
        <f t="shared" si="5"/>
        <v>25.222999999999988</v>
      </c>
    </row>
    <row r="4" spans="1:16" x14ac:dyDescent="0.25">
      <c r="A4">
        <v>3</v>
      </c>
      <c r="B4">
        <v>1054.4999999999998</v>
      </c>
      <c r="C4">
        <v>509.94999999999976</v>
      </c>
      <c r="D4">
        <v>1006.4499999999992</v>
      </c>
      <c r="E4">
        <v>760.0279069767447</v>
      </c>
      <c r="F4">
        <v>1282.5093023255806</v>
      </c>
      <c r="G4">
        <v>889.7343023255811</v>
      </c>
      <c r="J4" t="s">
        <v>43</v>
      </c>
      <c r="K4">
        <f t="shared" si="0"/>
        <v>52.724999999999987</v>
      </c>
      <c r="L4">
        <f t="shared" si="1"/>
        <v>50.322499999999962</v>
      </c>
      <c r="M4">
        <f t="shared" si="2"/>
        <v>38.001395348837235</v>
      </c>
      <c r="N4">
        <f t="shared" si="3"/>
        <v>64.125465116279031</v>
      </c>
      <c r="O4">
        <f t="shared" si="4"/>
        <v>44.486715116279058</v>
      </c>
      <c r="P4">
        <f t="shared" si="5"/>
        <v>25.497499999999988</v>
      </c>
    </row>
    <row r="5" spans="1:16" x14ac:dyDescent="0.25">
      <c r="A5">
        <v>4</v>
      </c>
      <c r="B5">
        <v>1724.1</v>
      </c>
      <c r="C5">
        <v>2122.9399999999996</v>
      </c>
      <c r="D5">
        <v>1973.8500000000001</v>
      </c>
      <c r="E5">
        <v>2229.8511627906964</v>
      </c>
      <c r="F5">
        <v>1634.7744186046498</v>
      </c>
      <c r="G5">
        <v>1990.3538953488403</v>
      </c>
      <c r="J5" t="s">
        <v>44</v>
      </c>
      <c r="K5">
        <f t="shared" si="0"/>
        <v>86.204999999999998</v>
      </c>
      <c r="L5">
        <f t="shared" si="1"/>
        <v>98.69250000000001</v>
      </c>
      <c r="M5">
        <f t="shared" si="2"/>
        <v>111.49255813953482</v>
      </c>
      <c r="N5">
        <f t="shared" si="3"/>
        <v>81.738720930232489</v>
      </c>
      <c r="O5">
        <f t="shared" si="4"/>
        <v>99.517694767442009</v>
      </c>
      <c r="P5">
        <f t="shared" si="5"/>
        <v>106.14699999999998</v>
      </c>
    </row>
    <row r="6" spans="1:16" x14ac:dyDescent="0.25">
      <c r="A6">
        <v>5</v>
      </c>
      <c r="B6">
        <v>1111.6000000000001</v>
      </c>
      <c r="C6">
        <v>4393.7500000000027</v>
      </c>
      <c r="D6">
        <v>3405.8900000000062</v>
      </c>
      <c r="E6">
        <v>5029.6837209302348</v>
      </c>
      <c r="F6">
        <v>3147.4209302325585</v>
      </c>
      <c r="G6">
        <v>3994.1861627907015</v>
      </c>
      <c r="J6" t="s">
        <v>45</v>
      </c>
      <c r="K6">
        <f t="shared" si="0"/>
        <v>55.580000000000005</v>
      </c>
      <c r="L6">
        <f t="shared" si="1"/>
        <v>170.29450000000031</v>
      </c>
      <c r="M6">
        <f t="shared" si="2"/>
        <v>251.48418604651175</v>
      </c>
      <c r="N6">
        <f t="shared" si="3"/>
        <v>157.37104651162792</v>
      </c>
      <c r="O6">
        <f t="shared" si="4"/>
        <v>199.70930813953507</v>
      </c>
      <c r="P6">
        <f t="shared" si="5"/>
        <v>219.68750000000014</v>
      </c>
    </row>
    <row r="7" spans="1:16" x14ac:dyDescent="0.25">
      <c r="A7">
        <v>6</v>
      </c>
      <c r="B7">
        <v>1685.8999999999999</v>
      </c>
      <c r="C7">
        <v>1789.8699999999992</v>
      </c>
      <c r="D7">
        <v>4133.0300000000025</v>
      </c>
      <c r="E7">
        <v>5289.5023255813894</v>
      </c>
      <c r="F7">
        <v>4111.5023255813931</v>
      </c>
      <c r="G7">
        <v>3830.9761627906942</v>
      </c>
      <c r="J7" t="s">
        <v>46</v>
      </c>
      <c r="K7" s="6">
        <f t="shared" si="0"/>
        <v>84.294999999999987</v>
      </c>
      <c r="L7" s="6">
        <f t="shared" si="1"/>
        <v>206.65150000000011</v>
      </c>
      <c r="M7" s="6">
        <f t="shared" si="2"/>
        <v>264.47511627906948</v>
      </c>
      <c r="N7" s="6">
        <f t="shared" si="3"/>
        <v>205.57511627906965</v>
      </c>
      <c r="O7" s="6">
        <f t="shared" si="4"/>
        <v>191.54880813953471</v>
      </c>
      <c r="P7" s="6">
        <f t="shared" si="5"/>
        <v>89.493499999999955</v>
      </c>
    </row>
    <row r="8" spans="1:16" x14ac:dyDescent="0.25">
      <c r="A8">
        <v>7</v>
      </c>
      <c r="B8">
        <v>3863.6999999999975</v>
      </c>
      <c r="C8">
        <v>1319.62</v>
      </c>
      <c r="D8">
        <v>3325.8700000000017</v>
      </c>
      <c r="E8">
        <v>5536.1046511627846</v>
      </c>
      <c r="F8">
        <v>4281.8767441860473</v>
      </c>
      <c r="G8">
        <v>3615.8678488372107</v>
      </c>
      <c r="J8" t="s">
        <v>47</v>
      </c>
      <c r="K8" s="6">
        <f t="shared" si="0"/>
        <v>193.18499999999989</v>
      </c>
      <c r="L8" s="6">
        <f t="shared" si="1"/>
        <v>166.29350000000008</v>
      </c>
      <c r="M8" s="6">
        <f t="shared" si="2"/>
        <v>276.80523255813921</v>
      </c>
      <c r="N8" s="6">
        <f t="shared" si="3"/>
        <v>214.09383720930236</v>
      </c>
      <c r="O8" s="6">
        <f t="shared" si="4"/>
        <v>180.79339244186053</v>
      </c>
      <c r="P8" s="6">
        <f t="shared" si="5"/>
        <v>65.980999999999995</v>
      </c>
    </row>
    <row r="9" spans="1:16" x14ac:dyDescent="0.25">
      <c r="A9">
        <v>8</v>
      </c>
      <c r="B9">
        <v>3894.5999999999945</v>
      </c>
      <c r="C9">
        <v>2117.2499999999977</v>
      </c>
      <c r="D9">
        <v>4105.7700000000032</v>
      </c>
      <c r="E9">
        <v>5673.1279069767425</v>
      </c>
      <c r="F9">
        <v>4407.0534883720911</v>
      </c>
      <c r="G9">
        <v>4075.8003488372119</v>
      </c>
      <c r="J9" t="s">
        <v>48</v>
      </c>
      <c r="K9" s="6">
        <f t="shared" si="0"/>
        <v>194.72999999999973</v>
      </c>
      <c r="L9" s="6">
        <f t="shared" si="1"/>
        <v>205.28850000000017</v>
      </c>
      <c r="M9" s="6">
        <f t="shared" si="2"/>
        <v>283.65639534883712</v>
      </c>
      <c r="N9" s="6">
        <f t="shared" si="3"/>
        <v>220.35267441860455</v>
      </c>
      <c r="O9" s="6">
        <f t="shared" si="4"/>
        <v>203.79001744186058</v>
      </c>
      <c r="P9" s="6">
        <f t="shared" si="5"/>
        <v>105.86249999999988</v>
      </c>
    </row>
    <row r="10" spans="1:16" x14ac:dyDescent="0.25">
      <c r="A10">
        <v>9</v>
      </c>
      <c r="B10">
        <v>1292.6999999999991</v>
      </c>
      <c r="C10">
        <v>3946.8000000000015</v>
      </c>
      <c r="D10">
        <v>4691.4000000000005</v>
      </c>
      <c r="E10">
        <v>5977.7255813953579</v>
      </c>
      <c r="F10">
        <v>5317.9744186046537</v>
      </c>
      <c r="G10">
        <v>4983.4750000000013</v>
      </c>
      <c r="J10" t="s">
        <v>49</v>
      </c>
      <c r="K10" s="6">
        <f t="shared" si="0"/>
        <v>64.634999999999962</v>
      </c>
      <c r="L10" s="6">
        <f t="shared" si="1"/>
        <v>234.57000000000002</v>
      </c>
      <c r="M10" s="6">
        <f t="shared" si="2"/>
        <v>298.88627906976791</v>
      </c>
      <c r="N10" s="6">
        <f t="shared" si="3"/>
        <v>265.89872093023268</v>
      </c>
      <c r="O10" s="6">
        <f t="shared" si="4"/>
        <v>249.17375000000007</v>
      </c>
      <c r="P10" s="6">
        <f t="shared" si="5"/>
        <v>197.34000000000009</v>
      </c>
    </row>
    <row r="11" spans="1:16" x14ac:dyDescent="0.25">
      <c r="A11">
        <v>10</v>
      </c>
      <c r="B11">
        <v>867.5</v>
      </c>
      <c r="C11">
        <v>4434.0499999999965</v>
      </c>
      <c r="D11">
        <v>2046.9500000000003</v>
      </c>
      <c r="E11">
        <v>2899.4744186046523</v>
      </c>
      <c r="F11">
        <v>3539.1302325581396</v>
      </c>
      <c r="G11">
        <v>3229.9011627906984</v>
      </c>
      <c r="J11" t="s">
        <v>50</v>
      </c>
      <c r="K11">
        <f t="shared" si="0"/>
        <v>43.375</v>
      </c>
      <c r="L11">
        <f t="shared" si="1"/>
        <v>102.34750000000001</v>
      </c>
      <c r="M11">
        <f t="shared" si="2"/>
        <v>144.97372093023262</v>
      </c>
      <c r="N11">
        <f t="shared" si="3"/>
        <v>176.95651162790699</v>
      </c>
      <c r="O11">
        <f t="shared" si="4"/>
        <v>161.49505813953493</v>
      </c>
      <c r="P11">
        <f t="shared" si="5"/>
        <v>221.70249999999982</v>
      </c>
    </row>
    <row r="12" spans="1:16" x14ac:dyDescent="0.25">
      <c r="A12">
        <v>11</v>
      </c>
      <c r="B12">
        <v>99.600000000000009</v>
      </c>
      <c r="C12">
        <v>1135.5</v>
      </c>
      <c r="D12">
        <v>327.11999999999983</v>
      </c>
      <c r="E12">
        <v>956.42325581395357</v>
      </c>
      <c r="F12">
        <v>1299.6674418604634</v>
      </c>
      <c r="G12">
        <v>929.67767441860394</v>
      </c>
      <c r="J12" t="s">
        <v>51</v>
      </c>
      <c r="K12">
        <f t="shared" si="0"/>
        <v>4.9800000000000004</v>
      </c>
      <c r="L12">
        <f t="shared" si="1"/>
        <v>16.355999999999991</v>
      </c>
      <c r="M12">
        <f t="shared" si="2"/>
        <v>47.821162790697677</v>
      </c>
      <c r="N12">
        <f t="shared" si="3"/>
        <v>64.983372093023178</v>
      </c>
      <c r="O12">
        <f t="shared" si="4"/>
        <v>46.483883720930194</v>
      </c>
      <c r="P12">
        <f t="shared" si="5"/>
        <v>56.774999999999999</v>
      </c>
    </row>
    <row r="13" spans="1:16" x14ac:dyDescent="0.25">
      <c r="A13">
        <v>12</v>
      </c>
      <c r="B13">
        <v>304.89999999999992</v>
      </c>
      <c r="C13">
        <v>133.47999999999999</v>
      </c>
      <c r="D13">
        <v>293.50999999999993</v>
      </c>
      <c r="E13">
        <v>444.8837209302327</v>
      </c>
      <c r="F13">
        <v>643.7046511627899</v>
      </c>
      <c r="G13">
        <v>378.89459302325565</v>
      </c>
      <c r="J13" t="s">
        <v>52</v>
      </c>
      <c r="K13">
        <f t="shared" si="0"/>
        <v>15.244999999999996</v>
      </c>
      <c r="L13">
        <f t="shared" si="1"/>
        <v>14.675499999999996</v>
      </c>
      <c r="M13">
        <f t="shared" si="2"/>
        <v>22.244186046511636</v>
      </c>
      <c r="N13">
        <f t="shared" si="3"/>
        <v>32.185232558139496</v>
      </c>
      <c r="O13">
        <f t="shared" si="4"/>
        <v>18.944729651162781</v>
      </c>
      <c r="P13">
        <f t="shared" si="5"/>
        <v>6.6739999999999995</v>
      </c>
    </row>
    <row r="17" spans="1:16" x14ac:dyDescent="0.25">
      <c r="J17" s="1"/>
      <c r="K17" s="1"/>
      <c r="L17" s="1"/>
      <c r="M17" s="1"/>
      <c r="N17" s="1"/>
      <c r="O17" s="1"/>
    </row>
    <row r="18" spans="1:16" x14ac:dyDescent="0.25">
      <c r="A18" t="s">
        <v>9</v>
      </c>
      <c r="B18" t="s">
        <v>18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J18" s="1" t="s">
        <v>9</v>
      </c>
      <c r="K18" s="1" t="s">
        <v>8</v>
      </c>
      <c r="L18" s="1" t="s">
        <v>35</v>
      </c>
      <c r="M18" s="1" t="s">
        <v>37</v>
      </c>
      <c r="N18" s="1" t="s">
        <v>39</v>
      </c>
      <c r="O18" s="1" t="s">
        <v>38</v>
      </c>
      <c r="P18" t="s">
        <v>4</v>
      </c>
    </row>
    <row r="19" spans="1:16" x14ac:dyDescent="0.25">
      <c r="A19">
        <v>1</v>
      </c>
      <c r="B19">
        <v>157.5</v>
      </c>
      <c r="C19">
        <v>8.49</v>
      </c>
      <c r="D19">
        <v>50.160000000000032</v>
      </c>
      <c r="E19">
        <v>31.609999999999953</v>
      </c>
      <c r="F19">
        <v>272.03999999999979</v>
      </c>
      <c r="G19">
        <v>105.57499999999987</v>
      </c>
      <c r="J19">
        <v>1</v>
      </c>
      <c r="K19">
        <f t="shared" ref="K19:K30" si="6">B19/20</f>
        <v>7.875</v>
      </c>
      <c r="L19">
        <f t="shared" ref="L19:L30" si="7">C19/20</f>
        <v>0.42449999999999999</v>
      </c>
      <c r="M19">
        <f t="shared" ref="M19:M30" si="8">D19/20</f>
        <v>2.5080000000000018</v>
      </c>
      <c r="N19">
        <f t="shared" ref="N19:N30" si="9">F19/20</f>
        <v>13.60199999999999</v>
      </c>
      <c r="O19">
        <f t="shared" ref="O19:O30" si="10">E19/20</f>
        <v>1.5804999999999976</v>
      </c>
      <c r="P19">
        <f t="shared" ref="P19:P30" si="11">G19/20</f>
        <v>5.2787499999999934</v>
      </c>
    </row>
    <row r="20" spans="1:16" x14ac:dyDescent="0.25">
      <c r="A20">
        <v>2</v>
      </c>
      <c r="B20">
        <v>586.09999999999991</v>
      </c>
      <c r="C20">
        <v>197.88000000000005</v>
      </c>
      <c r="D20">
        <v>359.35999999999945</v>
      </c>
      <c r="E20">
        <v>337.43000000000006</v>
      </c>
      <c r="F20">
        <v>224.15000000000003</v>
      </c>
      <c r="G20">
        <v>273.21249999999969</v>
      </c>
      <c r="J20">
        <v>2</v>
      </c>
      <c r="K20">
        <f t="shared" si="6"/>
        <v>29.304999999999996</v>
      </c>
      <c r="L20">
        <f t="shared" si="7"/>
        <v>9.8940000000000019</v>
      </c>
      <c r="M20">
        <f t="shared" si="8"/>
        <v>17.967999999999972</v>
      </c>
      <c r="N20">
        <f t="shared" si="9"/>
        <v>11.207500000000001</v>
      </c>
      <c r="O20">
        <f t="shared" si="10"/>
        <v>16.871500000000005</v>
      </c>
      <c r="P20">
        <f t="shared" si="11"/>
        <v>13.660624999999985</v>
      </c>
    </row>
    <row r="21" spans="1:16" x14ac:dyDescent="0.25">
      <c r="A21">
        <v>3</v>
      </c>
      <c r="B21">
        <v>1737.3</v>
      </c>
      <c r="C21">
        <v>381.63999999999976</v>
      </c>
      <c r="D21">
        <v>903.83999999999992</v>
      </c>
      <c r="E21">
        <v>1268.3999999999994</v>
      </c>
      <c r="F21">
        <v>1284.2699999999984</v>
      </c>
      <c r="G21">
        <v>1013.5225000000006</v>
      </c>
      <c r="J21">
        <v>3</v>
      </c>
      <c r="K21">
        <f t="shared" si="6"/>
        <v>86.864999999999995</v>
      </c>
      <c r="L21">
        <f t="shared" si="7"/>
        <v>19.081999999999987</v>
      </c>
      <c r="M21">
        <f t="shared" si="8"/>
        <v>45.191999999999993</v>
      </c>
      <c r="N21">
        <f t="shared" si="9"/>
        <v>64.213499999999925</v>
      </c>
      <c r="O21">
        <f t="shared" si="10"/>
        <v>63.419999999999973</v>
      </c>
      <c r="P21">
        <f t="shared" si="11"/>
        <v>50.676125000000027</v>
      </c>
    </row>
    <row r="22" spans="1:16" x14ac:dyDescent="0.25">
      <c r="A22">
        <v>4</v>
      </c>
      <c r="B22">
        <v>3570.6999999999994</v>
      </c>
      <c r="C22">
        <v>811.01999999999953</v>
      </c>
      <c r="D22">
        <v>2413.190000000001</v>
      </c>
      <c r="E22">
        <v>2942.1199999999985</v>
      </c>
      <c r="F22">
        <v>2509.3999999999983</v>
      </c>
      <c r="G22">
        <v>2468.7275000000041</v>
      </c>
      <c r="J22">
        <v>4</v>
      </c>
      <c r="K22">
        <f t="shared" si="6"/>
        <v>178.53499999999997</v>
      </c>
      <c r="L22">
        <f t="shared" si="7"/>
        <v>40.550999999999974</v>
      </c>
      <c r="M22">
        <f t="shared" si="8"/>
        <v>120.65950000000005</v>
      </c>
      <c r="N22">
        <f t="shared" si="9"/>
        <v>125.46999999999991</v>
      </c>
      <c r="O22">
        <f t="shared" si="10"/>
        <v>147.10599999999994</v>
      </c>
      <c r="P22">
        <f t="shared" si="11"/>
        <v>123.4363750000002</v>
      </c>
    </row>
    <row r="23" spans="1:16" x14ac:dyDescent="0.25">
      <c r="A23">
        <v>5</v>
      </c>
      <c r="B23">
        <v>2154.2000000000012</v>
      </c>
      <c r="C23">
        <v>2925.5899999999988</v>
      </c>
      <c r="D23">
        <v>3168.3700000000026</v>
      </c>
      <c r="E23">
        <v>3516.9049999999952</v>
      </c>
      <c r="F23">
        <v>3438.3100000000031</v>
      </c>
      <c r="G23">
        <v>3924.7174999999938</v>
      </c>
      <c r="J23">
        <v>5</v>
      </c>
      <c r="K23">
        <f t="shared" si="6"/>
        <v>107.71000000000006</v>
      </c>
      <c r="L23">
        <f t="shared" si="7"/>
        <v>146.27949999999993</v>
      </c>
      <c r="M23">
        <f t="shared" si="8"/>
        <v>158.41850000000014</v>
      </c>
      <c r="N23">
        <f t="shared" si="9"/>
        <v>171.91550000000015</v>
      </c>
      <c r="O23">
        <f t="shared" si="10"/>
        <v>175.84524999999977</v>
      </c>
      <c r="P23">
        <f t="shared" si="11"/>
        <v>196.23587499999968</v>
      </c>
    </row>
    <row r="24" spans="1:16" x14ac:dyDescent="0.25">
      <c r="A24">
        <v>6</v>
      </c>
      <c r="B24">
        <v>1899.6000000000006</v>
      </c>
      <c r="C24">
        <v>3128.2799999999988</v>
      </c>
      <c r="D24">
        <v>3305.6899999999991</v>
      </c>
      <c r="E24">
        <v>2205.0399999999995</v>
      </c>
      <c r="F24">
        <v>2162.8299999999995</v>
      </c>
      <c r="G24">
        <v>2689.4424999999983</v>
      </c>
      <c r="J24">
        <v>6</v>
      </c>
      <c r="K24">
        <f t="shared" si="6"/>
        <v>94.980000000000032</v>
      </c>
      <c r="L24">
        <f t="shared" si="7"/>
        <v>156.41399999999993</v>
      </c>
      <c r="M24">
        <f t="shared" si="8"/>
        <v>165.28449999999995</v>
      </c>
      <c r="N24">
        <f t="shared" si="9"/>
        <v>108.14149999999998</v>
      </c>
      <c r="O24">
        <f t="shared" si="10"/>
        <v>110.25199999999998</v>
      </c>
      <c r="P24">
        <f t="shared" si="11"/>
        <v>134.47212499999992</v>
      </c>
    </row>
    <row r="25" spans="1:16" x14ac:dyDescent="0.25">
      <c r="A25">
        <v>7</v>
      </c>
      <c r="B25">
        <v>3225.6999999999971</v>
      </c>
      <c r="C25">
        <v>1744.649999999999</v>
      </c>
      <c r="D25">
        <v>3743.2500000000032</v>
      </c>
      <c r="E25">
        <v>3874.4199999999992</v>
      </c>
      <c r="F25">
        <v>3318.3699999999976</v>
      </c>
      <c r="G25">
        <v>3220.1724999999969</v>
      </c>
      <c r="J25">
        <v>7</v>
      </c>
      <c r="K25">
        <f t="shared" si="6"/>
        <v>161.28499999999985</v>
      </c>
      <c r="L25">
        <f t="shared" si="7"/>
        <v>87.232499999999945</v>
      </c>
      <c r="M25">
        <f t="shared" si="8"/>
        <v>187.16250000000016</v>
      </c>
      <c r="N25">
        <f t="shared" si="9"/>
        <v>165.91849999999988</v>
      </c>
      <c r="O25">
        <f t="shared" si="10"/>
        <v>193.72099999999995</v>
      </c>
      <c r="P25">
        <f t="shared" si="11"/>
        <v>161.00862499999985</v>
      </c>
    </row>
    <row r="26" spans="1:16" x14ac:dyDescent="0.25">
      <c r="A26">
        <v>8</v>
      </c>
      <c r="B26">
        <v>2956.3699999999976</v>
      </c>
      <c r="C26">
        <v>1788.979999999998</v>
      </c>
      <c r="D26">
        <v>4372.2849999999999</v>
      </c>
      <c r="E26">
        <v>4151.6699999999973</v>
      </c>
      <c r="F26">
        <v>2769.01</v>
      </c>
      <c r="G26">
        <v>3306.7699999999991</v>
      </c>
      <c r="J26">
        <v>8</v>
      </c>
      <c r="K26">
        <f t="shared" si="6"/>
        <v>147.81849999999989</v>
      </c>
      <c r="L26">
        <f t="shared" si="7"/>
        <v>89.448999999999899</v>
      </c>
      <c r="M26">
        <f t="shared" si="8"/>
        <v>218.61425</v>
      </c>
      <c r="N26">
        <f t="shared" si="9"/>
        <v>138.45050000000001</v>
      </c>
      <c r="O26">
        <f t="shared" si="10"/>
        <v>207.58349999999987</v>
      </c>
      <c r="P26">
        <f t="shared" si="11"/>
        <v>165.33849999999995</v>
      </c>
    </row>
    <row r="27" spans="1:16" x14ac:dyDescent="0.25">
      <c r="A27">
        <v>9</v>
      </c>
      <c r="B27">
        <v>3160.3000000000025</v>
      </c>
      <c r="C27">
        <v>3300.440000000001</v>
      </c>
      <c r="D27">
        <v>4397.2600000000039</v>
      </c>
      <c r="E27">
        <v>3687.3899999999994</v>
      </c>
      <c r="F27">
        <v>3823.8799999999992</v>
      </c>
      <c r="G27">
        <v>4141.5900000000011</v>
      </c>
      <c r="J27">
        <v>9</v>
      </c>
      <c r="K27">
        <f t="shared" si="6"/>
        <v>158.01500000000013</v>
      </c>
      <c r="L27">
        <f t="shared" si="7"/>
        <v>165.02200000000005</v>
      </c>
      <c r="M27">
        <f t="shared" si="8"/>
        <v>219.8630000000002</v>
      </c>
      <c r="N27">
        <f t="shared" si="9"/>
        <v>191.19399999999996</v>
      </c>
      <c r="O27">
        <f t="shared" si="10"/>
        <v>184.36949999999996</v>
      </c>
      <c r="P27">
        <f t="shared" si="11"/>
        <v>207.07950000000005</v>
      </c>
    </row>
    <row r="28" spans="1:16" x14ac:dyDescent="0.25">
      <c r="A28">
        <v>10</v>
      </c>
      <c r="B28">
        <v>1764.0000000000002</v>
      </c>
      <c r="C28">
        <v>3368.8699999999985</v>
      </c>
      <c r="D28">
        <v>1939.9699999999993</v>
      </c>
      <c r="E28">
        <v>2216.4999999999982</v>
      </c>
      <c r="F28">
        <v>3311.5099999999989</v>
      </c>
      <c r="G28">
        <v>2925.0424999999991</v>
      </c>
      <c r="J28">
        <v>10</v>
      </c>
      <c r="K28">
        <f t="shared" si="6"/>
        <v>88.200000000000017</v>
      </c>
      <c r="L28">
        <f t="shared" si="7"/>
        <v>168.44349999999991</v>
      </c>
      <c r="M28">
        <f t="shared" si="8"/>
        <v>96.998499999999964</v>
      </c>
      <c r="N28">
        <f t="shared" si="9"/>
        <v>165.57549999999995</v>
      </c>
      <c r="O28">
        <f t="shared" si="10"/>
        <v>110.8249999999999</v>
      </c>
      <c r="P28">
        <f t="shared" si="11"/>
        <v>146.25212499999995</v>
      </c>
    </row>
    <row r="29" spans="1:16" x14ac:dyDescent="0.25">
      <c r="A29">
        <v>11</v>
      </c>
      <c r="B29">
        <v>503.5</v>
      </c>
      <c r="C29">
        <v>951.75999999999931</v>
      </c>
      <c r="D29">
        <v>376.79999999999995</v>
      </c>
      <c r="E29">
        <v>1090.99</v>
      </c>
      <c r="F29">
        <v>1786.049999999999</v>
      </c>
      <c r="G29">
        <v>1192.8275000000017</v>
      </c>
      <c r="J29">
        <v>11</v>
      </c>
      <c r="K29">
        <f t="shared" si="6"/>
        <v>25.175000000000001</v>
      </c>
      <c r="L29">
        <f t="shared" si="7"/>
        <v>47.587999999999965</v>
      </c>
      <c r="M29">
        <f t="shared" si="8"/>
        <v>18.839999999999996</v>
      </c>
      <c r="N29">
        <f t="shared" si="9"/>
        <v>89.302499999999952</v>
      </c>
      <c r="O29">
        <f t="shared" si="10"/>
        <v>54.549500000000002</v>
      </c>
      <c r="P29">
        <f t="shared" si="11"/>
        <v>59.641375000000082</v>
      </c>
    </row>
    <row r="30" spans="1:16" x14ac:dyDescent="0.25">
      <c r="A30">
        <v>12</v>
      </c>
      <c r="B30">
        <v>264.39999999999992</v>
      </c>
      <c r="C30">
        <v>199.71000000000004</v>
      </c>
      <c r="D30">
        <v>238.86000000000007</v>
      </c>
      <c r="E30">
        <v>392.3700000000004</v>
      </c>
      <c r="F30">
        <v>882.49999999999977</v>
      </c>
      <c r="G30">
        <v>502.2674999999989</v>
      </c>
      <c r="J30">
        <v>12</v>
      </c>
      <c r="K30">
        <f t="shared" si="6"/>
        <v>13.219999999999995</v>
      </c>
      <c r="L30">
        <f t="shared" si="7"/>
        <v>9.9855000000000018</v>
      </c>
      <c r="M30">
        <f t="shared" si="8"/>
        <v>11.943000000000003</v>
      </c>
      <c r="N30">
        <f t="shared" si="9"/>
        <v>44.124999999999986</v>
      </c>
      <c r="O30">
        <f t="shared" si="10"/>
        <v>19.618500000000019</v>
      </c>
      <c r="P30">
        <f t="shared" si="11"/>
        <v>25.113374999999944</v>
      </c>
    </row>
    <row r="35" spans="1:16" x14ac:dyDescent="0.25">
      <c r="A35" t="s">
        <v>9</v>
      </c>
      <c r="B35" t="s">
        <v>19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  <c r="J35" t="s">
        <v>9</v>
      </c>
      <c r="K35" t="s">
        <v>7</v>
      </c>
      <c r="L35" t="s">
        <v>0</v>
      </c>
      <c r="M35" t="s">
        <v>1</v>
      </c>
      <c r="N35" t="s">
        <v>2</v>
      </c>
      <c r="O35" t="s">
        <v>3</v>
      </c>
      <c r="P35" t="s">
        <v>17</v>
      </c>
    </row>
    <row r="36" spans="1:16" x14ac:dyDescent="0.25">
      <c r="A36">
        <v>1</v>
      </c>
      <c r="B36">
        <v>586.99999999999989</v>
      </c>
      <c r="C36">
        <v>5.0599999999999987</v>
      </c>
      <c r="D36">
        <v>52.420000000000023</v>
      </c>
      <c r="E36">
        <v>36.129999999999967</v>
      </c>
      <c r="F36">
        <v>348.4879999999996</v>
      </c>
      <c r="G36">
        <v>110.52449999999978</v>
      </c>
      <c r="J36">
        <v>1</v>
      </c>
      <c r="K36">
        <f t="shared" ref="K36:P36" si="12">B36/20</f>
        <v>29.349999999999994</v>
      </c>
      <c r="L36">
        <f t="shared" si="12"/>
        <v>0.25299999999999995</v>
      </c>
      <c r="M36">
        <f t="shared" si="12"/>
        <v>2.6210000000000013</v>
      </c>
      <c r="N36">
        <f t="shared" si="12"/>
        <v>1.8064999999999984</v>
      </c>
      <c r="O36">
        <f t="shared" si="12"/>
        <v>17.424399999999981</v>
      </c>
      <c r="P36">
        <f t="shared" si="12"/>
        <v>5.5262249999999886</v>
      </c>
    </row>
    <row r="37" spans="1:16" x14ac:dyDescent="0.25">
      <c r="A37">
        <v>2</v>
      </c>
      <c r="B37">
        <v>351.30000000000007</v>
      </c>
      <c r="C37">
        <v>144.10999999999999</v>
      </c>
      <c r="D37">
        <v>340.88999999999965</v>
      </c>
      <c r="E37">
        <v>304.04000000000002</v>
      </c>
      <c r="F37">
        <v>284.1618095238091</v>
      </c>
      <c r="G37">
        <v>268.30045238095198</v>
      </c>
      <c r="J37">
        <v>2</v>
      </c>
      <c r="K37">
        <f t="shared" ref="K37:K47" si="13">B37/20</f>
        <v>17.565000000000005</v>
      </c>
      <c r="L37">
        <f t="shared" ref="L37:L47" si="14">C37/20</f>
        <v>7.2054999999999989</v>
      </c>
      <c r="M37">
        <f t="shared" ref="M37:M47" si="15">D37/20</f>
        <v>17.044499999999982</v>
      </c>
      <c r="N37">
        <f t="shared" ref="N37:N47" si="16">E37/20</f>
        <v>15.202000000000002</v>
      </c>
      <c r="O37">
        <f t="shared" ref="O37:O47" si="17">F37/20</f>
        <v>14.208090476190455</v>
      </c>
      <c r="P37">
        <f t="shared" ref="P37:P47" si="18">G37/20</f>
        <v>13.415022619047599</v>
      </c>
    </row>
    <row r="38" spans="1:16" x14ac:dyDescent="0.25">
      <c r="A38">
        <v>3</v>
      </c>
      <c r="B38">
        <v>1720.8999999999999</v>
      </c>
      <c r="C38">
        <v>366.52</v>
      </c>
      <c r="D38">
        <v>875.55999999999904</v>
      </c>
      <c r="E38">
        <v>1222.4800000000002</v>
      </c>
      <c r="F38">
        <v>2087.3299999999981</v>
      </c>
      <c r="G38">
        <v>1137.9725000000017</v>
      </c>
      <c r="J38">
        <v>3</v>
      </c>
      <c r="K38">
        <f t="shared" si="13"/>
        <v>86.044999999999987</v>
      </c>
      <c r="L38">
        <f t="shared" si="14"/>
        <v>18.326000000000001</v>
      </c>
      <c r="M38">
        <f t="shared" si="15"/>
        <v>43.777999999999949</v>
      </c>
      <c r="N38">
        <f t="shared" si="16"/>
        <v>61.124000000000009</v>
      </c>
      <c r="O38">
        <f t="shared" si="17"/>
        <v>104.3664999999999</v>
      </c>
      <c r="P38">
        <f t="shared" si="18"/>
        <v>56.898625000000081</v>
      </c>
    </row>
    <row r="39" spans="1:16" x14ac:dyDescent="0.25">
      <c r="A39">
        <v>4</v>
      </c>
      <c r="B39">
        <v>3461.6999999999989</v>
      </c>
      <c r="C39">
        <v>778.01999999999941</v>
      </c>
      <c r="D39">
        <v>1993.71</v>
      </c>
      <c r="E39">
        <v>3441.12</v>
      </c>
      <c r="F39">
        <v>3489.05</v>
      </c>
      <c r="G39">
        <v>2425.474999999999</v>
      </c>
      <c r="J39">
        <v>4</v>
      </c>
      <c r="K39">
        <f t="shared" si="13"/>
        <v>173.08499999999995</v>
      </c>
      <c r="L39">
        <f t="shared" si="14"/>
        <v>38.900999999999968</v>
      </c>
      <c r="M39">
        <f t="shared" si="15"/>
        <v>99.685500000000005</v>
      </c>
      <c r="N39">
        <f t="shared" si="16"/>
        <v>172.05599999999998</v>
      </c>
      <c r="O39">
        <f t="shared" si="17"/>
        <v>174.45250000000001</v>
      </c>
      <c r="P39">
        <f t="shared" si="18"/>
        <v>121.27374999999995</v>
      </c>
    </row>
    <row r="40" spans="1:16" x14ac:dyDescent="0.25">
      <c r="A40">
        <v>5</v>
      </c>
      <c r="B40">
        <v>1954.8000000000002</v>
      </c>
      <c r="C40">
        <v>1846.9100000000005</v>
      </c>
      <c r="D40">
        <v>2010.4699999999991</v>
      </c>
      <c r="E40">
        <v>5943.5799999999945</v>
      </c>
      <c r="F40">
        <v>5246.5499999999965</v>
      </c>
      <c r="G40">
        <v>3761.8774999999996</v>
      </c>
      <c r="J40">
        <v>5</v>
      </c>
      <c r="K40">
        <f t="shared" si="13"/>
        <v>97.740000000000009</v>
      </c>
      <c r="L40">
        <f t="shared" si="14"/>
        <v>92.34550000000003</v>
      </c>
      <c r="M40">
        <f t="shared" si="15"/>
        <v>100.52349999999996</v>
      </c>
      <c r="N40">
        <f t="shared" si="16"/>
        <v>297.17899999999975</v>
      </c>
      <c r="O40">
        <f t="shared" si="17"/>
        <v>262.32749999999982</v>
      </c>
      <c r="P40">
        <f t="shared" si="18"/>
        <v>188.09387499999997</v>
      </c>
    </row>
    <row r="41" spans="1:16" x14ac:dyDescent="0.25">
      <c r="A41">
        <v>6</v>
      </c>
      <c r="B41">
        <v>1516.2000000000007</v>
      </c>
      <c r="C41">
        <v>2635.5099999999989</v>
      </c>
      <c r="D41">
        <v>3684.3399999999988</v>
      </c>
      <c r="E41">
        <v>5232.0699999999933</v>
      </c>
      <c r="F41">
        <v>4308.2700000000041</v>
      </c>
      <c r="G41">
        <v>3965.0475000000015</v>
      </c>
      <c r="J41">
        <v>6</v>
      </c>
      <c r="K41">
        <f t="shared" si="13"/>
        <v>75.810000000000031</v>
      </c>
      <c r="L41">
        <f t="shared" si="14"/>
        <v>131.77549999999994</v>
      </c>
      <c r="M41">
        <f t="shared" si="15"/>
        <v>184.21699999999993</v>
      </c>
      <c r="N41">
        <f t="shared" si="16"/>
        <v>261.60349999999966</v>
      </c>
      <c r="O41">
        <f t="shared" si="17"/>
        <v>215.4135000000002</v>
      </c>
      <c r="P41">
        <f t="shared" si="18"/>
        <v>198.25237500000009</v>
      </c>
    </row>
    <row r="42" spans="1:16" x14ac:dyDescent="0.25">
      <c r="A42">
        <v>7</v>
      </c>
      <c r="B42">
        <v>2267.4</v>
      </c>
      <c r="C42">
        <v>1728.2299999999996</v>
      </c>
      <c r="D42">
        <v>2947.0600000000031</v>
      </c>
      <c r="E42">
        <v>8128.7599999999948</v>
      </c>
      <c r="F42">
        <v>5655.2299999999941</v>
      </c>
      <c r="G42">
        <v>4614.8200000000043</v>
      </c>
      <c r="J42">
        <v>7</v>
      </c>
      <c r="K42">
        <f t="shared" si="13"/>
        <v>113.37</v>
      </c>
      <c r="L42">
        <f t="shared" si="14"/>
        <v>86.411499999999975</v>
      </c>
      <c r="M42">
        <f t="shared" si="15"/>
        <v>147.35300000000015</v>
      </c>
      <c r="N42">
        <f t="shared" si="16"/>
        <v>406.43799999999976</v>
      </c>
      <c r="O42">
        <f t="shared" si="17"/>
        <v>282.76149999999973</v>
      </c>
      <c r="P42">
        <f t="shared" si="18"/>
        <v>230.74100000000021</v>
      </c>
    </row>
    <row r="43" spans="1:16" x14ac:dyDescent="0.25">
      <c r="A43">
        <v>8</v>
      </c>
      <c r="B43">
        <v>3041.7999999999988</v>
      </c>
      <c r="C43">
        <v>1494.5099999999998</v>
      </c>
      <c r="D43">
        <v>2555.8000000000002</v>
      </c>
      <c r="E43">
        <v>6762.1799999999939</v>
      </c>
      <c r="F43">
        <v>4450.3499999999985</v>
      </c>
      <c r="G43">
        <v>3815.7099999999982</v>
      </c>
      <c r="J43">
        <v>8</v>
      </c>
      <c r="K43">
        <f t="shared" si="13"/>
        <v>152.08999999999995</v>
      </c>
      <c r="L43">
        <f t="shared" si="14"/>
        <v>74.725499999999982</v>
      </c>
      <c r="M43">
        <f t="shared" si="15"/>
        <v>127.79</v>
      </c>
      <c r="N43">
        <f t="shared" si="16"/>
        <v>338.1089999999997</v>
      </c>
      <c r="O43">
        <f t="shared" si="17"/>
        <v>222.51749999999993</v>
      </c>
      <c r="P43">
        <f t="shared" si="18"/>
        <v>190.7854999999999</v>
      </c>
    </row>
    <row r="44" spans="1:16" x14ac:dyDescent="0.25">
      <c r="A44">
        <v>9</v>
      </c>
      <c r="B44">
        <v>2387.3000000000002</v>
      </c>
      <c r="C44">
        <v>2653.5699999999974</v>
      </c>
      <c r="D44">
        <v>3237.8700000000003</v>
      </c>
      <c r="E44">
        <v>6878.8299999999963</v>
      </c>
      <c r="F44">
        <v>5732.7099999999919</v>
      </c>
      <c r="G44">
        <v>4625.7449999999981</v>
      </c>
      <c r="J44">
        <v>9</v>
      </c>
      <c r="K44">
        <f t="shared" si="13"/>
        <v>119.36500000000001</v>
      </c>
      <c r="L44">
        <f t="shared" si="14"/>
        <v>132.67849999999987</v>
      </c>
      <c r="M44">
        <f t="shared" si="15"/>
        <v>161.89350000000002</v>
      </c>
      <c r="N44">
        <f t="shared" si="16"/>
        <v>343.94149999999979</v>
      </c>
      <c r="O44">
        <f t="shared" si="17"/>
        <v>286.63549999999958</v>
      </c>
      <c r="P44">
        <f t="shared" si="18"/>
        <v>231.28724999999991</v>
      </c>
    </row>
    <row r="45" spans="1:16" x14ac:dyDescent="0.25">
      <c r="A45">
        <v>10</v>
      </c>
      <c r="B45">
        <v>941.30000000000041</v>
      </c>
      <c r="C45">
        <v>1802.3699999999997</v>
      </c>
      <c r="D45">
        <v>1019.2899999999991</v>
      </c>
      <c r="E45">
        <v>2376.4000000000005</v>
      </c>
      <c r="F45">
        <v>4103.62</v>
      </c>
      <c r="G45">
        <v>2325.4200000000014</v>
      </c>
      <c r="J45">
        <v>10</v>
      </c>
      <c r="K45">
        <f t="shared" si="13"/>
        <v>47.065000000000019</v>
      </c>
      <c r="L45">
        <f t="shared" si="14"/>
        <v>90.118499999999983</v>
      </c>
      <c r="M45">
        <f t="shared" si="15"/>
        <v>50.964499999999951</v>
      </c>
      <c r="N45">
        <f t="shared" si="16"/>
        <v>118.82000000000002</v>
      </c>
      <c r="O45">
        <f t="shared" si="17"/>
        <v>205.18099999999998</v>
      </c>
      <c r="P45">
        <f t="shared" si="18"/>
        <v>116.27100000000007</v>
      </c>
    </row>
    <row r="46" spans="1:16" x14ac:dyDescent="0.25">
      <c r="A46">
        <v>11</v>
      </c>
      <c r="B46">
        <v>465.7000000000001</v>
      </c>
      <c r="C46">
        <v>675.23999999999967</v>
      </c>
      <c r="D46">
        <v>293.19999999999987</v>
      </c>
      <c r="E46">
        <v>1564.6899999999996</v>
      </c>
      <c r="F46">
        <v>1870.7999999999986</v>
      </c>
      <c r="G46">
        <v>1100.9825000000005</v>
      </c>
      <c r="J46">
        <v>11</v>
      </c>
      <c r="K46">
        <f t="shared" si="13"/>
        <v>23.285000000000004</v>
      </c>
      <c r="L46">
        <f t="shared" si="14"/>
        <v>33.761999999999986</v>
      </c>
      <c r="M46">
        <f t="shared" si="15"/>
        <v>14.659999999999993</v>
      </c>
      <c r="N46">
        <f t="shared" si="16"/>
        <v>78.234499999999983</v>
      </c>
      <c r="O46">
        <f t="shared" si="17"/>
        <v>93.539999999999935</v>
      </c>
      <c r="P46">
        <f t="shared" si="18"/>
        <v>55.049125000000025</v>
      </c>
    </row>
    <row r="47" spans="1:16" x14ac:dyDescent="0.25">
      <c r="A47">
        <v>12</v>
      </c>
      <c r="B47">
        <v>392.6</v>
      </c>
      <c r="C47">
        <v>87.780000000000015</v>
      </c>
      <c r="D47">
        <v>191.03</v>
      </c>
      <c r="E47">
        <v>578.14999999999986</v>
      </c>
      <c r="F47">
        <v>924.19999999999879</v>
      </c>
      <c r="G47">
        <v>445.28999999999945</v>
      </c>
      <c r="J47">
        <v>12</v>
      </c>
      <c r="K47">
        <f t="shared" si="13"/>
        <v>19.630000000000003</v>
      </c>
      <c r="L47">
        <f t="shared" si="14"/>
        <v>4.3890000000000011</v>
      </c>
      <c r="M47">
        <f t="shared" si="15"/>
        <v>9.5515000000000008</v>
      </c>
      <c r="N47">
        <f t="shared" si="16"/>
        <v>28.907499999999992</v>
      </c>
      <c r="O47">
        <f t="shared" si="17"/>
        <v>46.209999999999937</v>
      </c>
      <c r="P47">
        <f t="shared" si="18"/>
        <v>22.264499999999973</v>
      </c>
    </row>
    <row r="49" spans="1:16" s="2" customFormat="1" x14ac:dyDescent="0.25"/>
    <row r="51" spans="1:16" x14ac:dyDescent="0.25">
      <c r="A51" t="s">
        <v>9</v>
      </c>
      <c r="B51" t="s">
        <v>20</v>
      </c>
      <c r="C51" t="s">
        <v>13</v>
      </c>
      <c r="D51" t="s">
        <v>14</v>
      </c>
      <c r="E51" t="s">
        <v>15</v>
      </c>
      <c r="F51" t="s">
        <v>16</v>
      </c>
      <c r="G51" t="s">
        <v>17</v>
      </c>
      <c r="J51" t="s">
        <v>9</v>
      </c>
      <c r="K51" t="s">
        <v>6</v>
      </c>
      <c r="L51" t="s">
        <v>13</v>
      </c>
      <c r="M51" t="s">
        <v>14</v>
      </c>
      <c r="N51" t="s">
        <v>15</v>
      </c>
      <c r="O51" t="s">
        <v>16</v>
      </c>
      <c r="P51" t="s">
        <v>17</v>
      </c>
    </row>
    <row r="52" spans="1:16" x14ac:dyDescent="0.25">
      <c r="A52">
        <v>1</v>
      </c>
      <c r="B52">
        <v>6.8</v>
      </c>
      <c r="C52">
        <v>0</v>
      </c>
      <c r="D52">
        <v>7.8299999999999974</v>
      </c>
      <c r="E52">
        <v>0</v>
      </c>
      <c r="F52">
        <v>49.579999999999991</v>
      </c>
      <c r="G52">
        <v>14.352499999999999</v>
      </c>
      <c r="J52">
        <v>1</v>
      </c>
      <c r="K52">
        <f t="shared" ref="K52:P52" si="19">B52/20</f>
        <v>0.33999999999999997</v>
      </c>
      <c r="L52">
        <f t="shared" si="19"/>
        <v>0</v>
      </c>
      <c r="M52">
        <f t="shared" si="19"/>
        <v>0.39149999999999985</v>
      </c>
      <c r="N52">
        <f t="shared" si="19"/>
        <v>0</v>
      </c>
      <c r="O52">
        <f t="shared" si="19"/>
        <v>2.4789999999999996</v>
      </c>
      <c r="P52">
        <f t="shared" si="19"/>
        <v>0.71762499999999996</v>
      </c>
    </row>
    <row r="53" spans="1:16" x14ac:dyDescent="0.25">
      <c r="A53">
        <v>2</v>
      </c>
      <c r="B53">
        <v>1.2000000000000002</v>
      </c>
      <c r="C53">
        <v>0.23</v>
      </c>
      <c r="D53">
        <v>21.060000000000024</v>
      </c>
      <c r="E53">
        <v>18.790000000000003</v>
      </c>
      <c r="F53">
        <v>14.910000000000002</v>
      </c>
      <c r="G53">
        <v>13.747499999999997</v>
      </c>
      <c r="J53">
        <v>2</v>
      </c>
      <c r="K53">
        <f t="shared" ref="K53:K63" si="20">B53/20</f>
        <v>6.0000000000000012E-2</v>
      </c>
      <c r="L53">
        <f t="shared" ref="L53:L63" si="21">C53/20</f>
        <v>1.15E-2</v>
      </c>
      <c r="M53">
        <f t="shared" ref="M53:M63" si="22">D53/20</f>
        <v>1.0530000000000013</v>
      </c>
      <c r="N53">
        <f t="shared" ref="N53:N63" si="23">E53/20</f>
        <v>0.93950000000000011</v>
      </c>
      <c r="O53">
        <f t="shared" ref="O53:O63" si="24">F53/20</f>
        <v>0.74550000000000005</v>
      </c>
      <c r="P53">
        <f t="shared" ref="P53:P63" si="25">G53/20</f>
        <v>0.68737499999999985</v>
      </c>
    </row>
    <row r="54" spans="1:16" x14ac:dyDescent="0.25">
      <c r="A54">
        <v>3</v>
      </c>
      <c r="B54">
        <v>195.2</v>
      </c>
      <c r="C54">
        <v>17.09</v>
      </c>
      <c r="D54">
        <v>277.64</v>
      </c>
      <c r="E54">
        <v>85.089999999999975</v>
      </c>
      <c r="F54">
        <v>258.95</v>
      </c>
      <c r="G54">
        <v>159.6924999999998</v>
      </c>
      <c r="J54">
        <v>3</v>
      </c>
      <c r="K54">
        <f t="shared" si="20"/>
        <v>9.76</v>
      </c>
      <c r="L54">
        <f t="shared" si="21"/>
        <v>0.85450000000000004</v>
      </c>
      <c r="M54">
        <f t="shared" si="22"/>
        <v>13.882</v>
      </c>
      <c r="N54">
        <f t="shared" si="23"/>
        <v>4.2544999999999984</v>
      </c>
      <c r="O54">
        <f t="shared" si="24"/>
        <v>12.9475</v>
      </c>
      <c r="P54">
        <f t="shared" si="25"/>
        <v>7.9846249999999896</v>
      </c>
    </row>
    <row r="55" spans="1:16" x14ac:dyDescent="0.25">
      <c r="A55">
        <v>4</v>
      </c>
      <c r="B55">
        <v>1357.8000000000004</v>
      </c>
      <c r="C55">
        <v>436.84999999999997</v>
      </c>
      <c r="D55">
        <v>1503.0299999999986</v>
      </c>
      <c r="E55">
        <v>357.13999999999982</v>
      </c>
      <c r="F55">
        <v>266.14999999999998</v>
      </c>
      <c r="G55">
        <v>640.79250000000047</v>
      </c>
      <c r="J55">
        <v>4</v>
      </c>
      <c r="K55">
        <f t="shared" si="20"/>
        <v>67.890000000000015</v>
      </c>
      <c r="L55">
        <f t="shared" si="21"/>
        <v>21.842499999999998</v>
      </c>
      <c r="M55">
        <f t="shared" si="22"/>
        <v>75.151499999999928</v>
      </c>
      <c r="N55">
        <f t="shared" si="23"/>
        <v>17.856999999999992</v>
      </c>
      <c r="O55">
        <f t="shared" si="24"/>
        <v>13.307499999999999</v>
      </c>
      <c r="P55">
        <f t="shared" si="25"/>
        <v>32.039625000000022</v>
      </c>
    </row>
    <row r="56" spans="1:16" x14ac:dyDescent="0.25">
      <c r="A56">
        <v>5</v>
      </c>
      <c r="B56">
        <v>925.80000000000007</v>
      </c>
      <c r="C56">
        <v>885.47000000000014</v>
      </c>
      <c r="D56">
        <v>722.87999999999931</v>
      </c>
      <c r="E56">
        <v>1246.4400000000005</v>
      </c>
      <c r="F56">
        <v>1002.8999999999996</v>
      </c>
      <c r="G56">
        <v>964.4225000000007</v>
      </c>
      <c r="J56">
        <v>5</v>
      </c>
      <c r="K56">
        <f t="shared" si="20"/>
        <v>46.290000000000006</v>
      </c>
      <c r="L56">
        <f t="shared" si="21"/>
        <v>44.273500000000006</v>
      </c>
      <c r="M56">
        <f t="shared" si="22"/>
        <v>36.143999999999963</v>
      </c>
      <c r="N56">
        <f t="shared" si="23"/>
        <v>62.322000000000024</v>
      </c>
      <c r="O56">
        <f t="shared" si="24"/>
        <v>50.144999999999982</v>
      </c>
      <c r="P56">
        <f t="shared" si="25"/>
        <v>48.221125000000036</v>
      </c>
    </row>
    <row r="57" spans="1:16" x14ac:dyDescent="0.25">
      <c r="A57">
        <v>6</v>
      </c>
      <c r="B57">
        <v>3.5</v>
      </c>
      <c r="C57">
        <v>3.49</v>
      </c>
      <c r="D57">
        <v>17.189999999999991</v>
      </c>
      <c r="E57">
        <v>90.839999999999961</v>
      </c>
      <c r="F57">
        <v>36.480000000000004</v>
      </c>
      <c r="G57">
        <v>37.000000000000007</v>
      </c>
      <c r="J57">
        <v>6</v>
      </c>
      <c r="K57">
        <f t="shared" si="20"/>
        <v>0.17499999999999999</v>
      </c>
      <c r="L57">
        <f t="shared" si="21"/>
        <v>0.17450000000000002</v>
      </c>
      <c r="M57">
        <f t="shared" si="22"/>
        <v>0.85949999999999949</v>
      </c>
      <c r="N57">
        <f t="shared" si="23"/>
        <v>4.541999999999998</v>
      </c>
      <c r="O57">
        <f t="shared" si="24"/>
        <v>1.8240000000000003</v>
      </c>
      <c r="P57">
        <f t="shared" si="25"/>
        <v>1.8500000000000003</v>
      </c>
    </row>
    <row r="58" spans="1:16" x14ac:dyDescent="0.25">
      <c r="A58">
        <v>7</v>
      </c>
      <c r="B58">
        <v>25.5</v>
      </c>
      <c r="C58">
        <v>3.3199999999999994</v>
      </c>
      <c r="D58">
        <v>26.31999999999999</v>
      </c>
      <c r="E58">
        <v>29.649999999999995</v>
      </c>
      <c r="F58">
        <v>60.360000000000049</v>
      </c>
      <c r="G58">
        <v>29.912499999999998</v>
      </c>
      <c r="J58">
        <v>7</v>
      </c>
      <c r="K58">
        <f t="shared" si="20"/>
        <v>1.2749999999999999</v>
      </c>
      <c r="L58">
        <f t="shared" si="21"/>
        <v>0.16599999999999998</v>
      </c>
      <c r="M58">
        <f t="shared" si="22"/>
        <v>1.3159999999999994</v>
      </c>
      <c r="N58">
        <f t="shared" si="23"/>
        <v>1.4824999999999997</v>
      </c>
      <c r="O58">
        <f t="shared" si="24"/>
        <v>3.0180000000000025</v>
      </c>
      <c r="P58">
        <f t="shared" si="25"/>
        <v>1.495625</v>
      </c>
    </row>
    <row r="59" spans="1:16" x14ac:dyDescent="0.25">
      <c r="A59">
        <v>8</v>
      </c>
      <c r="B59">
        <v>3.0000000000000004</v>
      </c>
      <c r="C59">
        <v>16.059999999999999</v>
      </c>
      <c r="D59">
        <v>33</v>
      </c>
      <c r="E59">
        <v>31.339999999999996</v>
      </c>
      <c r="F59">
        <v>16.340000000000003</v>
      </c>
      <c r="G59">
        <v>24.185000000000002</v>
      </c>
      <c r="J59">
        <v>8</v>
      </c>
      <c r="K59">
        <f t="shared" si="20"/>
        <v>0.15000000000000002</v>
      </c>
      <c r="L59">
        <f t="shared" si="21"/>
        <v>0.80299999999999994</v>
      </c>
      <c r="M59">
        <f t="shared" si="22"/>
        <v>1.65</v>
      </c>
      <c r="N59">
        <f t="shared" si="23"/>
        <v>1.5669999999999997</v>
      </c>
      <c r="O59">
        <f t="shared" si="24"/>
        <v>0.81700000000000017</v>
      </c>
      <c r="P59">
        <f t="shared" si="25"/>
        <v>1.2092500000000002</v>
      </c>
    </row>
    <row r="60" spans="1:16" x14ac:dyDescent="0.25">
      <c r="A60">
        <v>9</v>
      </c>
      <c r="B60">
        <v>14</v>
      </c>
      <c r="C60">
        <v>104.18999999999998</v>
      </c>
      <c r="D60">
        <v>268.50000000000006</v>
      </c>
      <c r="E60">
        <v>441.78000000000003</v>
      </c>
      <c r="F60">
        <v>533.69999999999982</v>
      </c>
      <c r="G60">
        <v>337.04249999999973</v>
      </c>
      <c r="J60">
        <v>9</v>
      </c>
      <c r="K60">
        <f t="shared" si="20"/>
        <v>0.7</v>
      </c>
      <c r="L60">
        <f t="shared" si="21"/>
        <v>5.2094999999999994</v>
      </c>
      <c r="M60">
        <f t="shared" si="22"/>
        <v>13.425000000000002</v>
      </c>
      <c r="N60">
        <f t="shared" si="23"/>
        <v>22.089000000000002</v>
      </c>
      <c r="O60">
        <f t="shared" si="24"/>
        <v>26.684999999999992</v>
      </c>
      <c r="P60">
        <f t="shared" si="25"/>
        <v>16.852124999999987</v>
      </c>
    </row>
    <row r="61" spans="1:16" x14ac:dyDescent="0.25">
      <c r="A61">
        <v>10</v>
      </c>
      <c r="B61">
        <v>1244.4999999999995</v>
      </c>
      <c r="C61">
        <v>1433.969999999998</v>
      </c>
      <c r="D61">
        <v>1994.2900000000016</v>
      </c>
      <c r="E61">
        <v>1379.8600000000001</v>
      </c>
      <c r="F61">
        <v>1545.670000000001</v>
      </c>
      <c r="G61">
        <v>1588.4474999999995</v>
      </c>
      <c r="J61">
        <v>10</v>
      </c>
      <c r="K61">
        <f t="shared" si="20"/>
        <v>62.22499999999998</v>
      </c>
      <c r="L61">
        <f t="shared" si="21"/>
        <v>71.698499999999896</v>
      </c>
      <c r="M61">
        <f t="shared" si="22"/>
        <v>99.714500000000072</v>
      </c>
      <c r="N61">
        <f t="shared" si="23"/>
        <v>68.993000000000009</v>
      </c>
      <c r="O61">
        <f t="shared" si="24"/>
        <v>77.283500000000046</v>
      </c>
      <c r="P61">
        <f t="shared" si="25"/>
        <v>79.422374999999974</v>
      </c>
    </row>
    <row r="62" spans="1:16" x14ac:dyDescent="0.25">
      <c r="A62">
        <v>11</v>
      </c>
      <c r="B62">
        <v>1013.5000000000001</v>
      </c>
      <c r="C62">
        <v>732.03000000000043</v>
      </c>
      <c r="D62">
        <v>920.24000000000012</v>
      </c>
      <c r="E62">
        <v>587.89000000000021</v>
      </c>
      <c r="F62">
        <v>555.49999999999966</v>
      </c>
      <c r="G62">
        <v>698.91500000000121</v>
      </c>
      <c r="J62">
        <v>11</v>
      </c>
      <c r="K62">
        <f t="shared" si="20"/>
        <v>50.675000000000004</v>
      </c>
      <c r="L62">
        <f t="shared" si="21"/>
        <v>36.601500000000023</v>
      </c>
      <c r="M62">
        <f t="shared" si="22"/>
        <v>46.012000000000008</v>
      </c>
      <c r="N62">
        <f t="shared" si="23"/>
        <v>29.394500000000011</v>
      </c>
      <c r="O62">
        <f t="shared" si="24"/>
        <v>27.774999999999984</v>
      </c>
      <c r="P62">
        <f t="shared" si="25"/>
        <v>34.945750000000061</v>
      </c>
    </row>
    <row r="63" spans="1:16" x14ac:dyDescent="0.25">
      <c r="A63">
        <v>12</v>
      </c>
      <c r="B63">
        <v>68.399999999999991</v>
      </c>
      <c r="C63">
        <v>26.300000000000004</v>
      </c>
      <c r="D63">
        <v>126.88999999999999</v>
      </c>
      <c r="E63">
        <v>290.27000000000004</v>
      </c>
      <c r="F63">
        <v>154.26</v>
      </c>
      <c r="G63">
        <v>149.42999999999986</v>
      </c>
      <c r="J63">
        <v>12</v>
      </c>
      <c r="K63">
        <f t="shared" si="20"/>
        <v>3.4199999999999995</v>
      </c>
      <c r="L63">
        <f t="shared" si="21"/>
        <v>1.3150000000000002</v>
      </c>
      <c r="M63">
        <f t="shared" si="22"/>
        <v>6.3444999999999991</v>
      </c>
      <c r="N63">
        <f t="shared" si="23"/>
        <v>14.513500000000002</v>
      </c>
      <c r="O63">
        <f t="shared" si="24"/>
        <v>7.7129999999999992</v>
      </c>
      <c r="P63">
        <f t="shared" si="25"/>
        <v>7.4714999999999936</v>
      </c>
    </row>
    <row r="67" spans="1:16" x14ac:dyDescent="0.25">
      <c r="A67" t="s">
        <v>9</v>
      </c>
      <c r="B67" t="s">
        <v>21</v>
      </c>
      <c r="C67" t="s">
        <v>13</v>
      </c>
      <c r="D67" t="s">
        <v>14</v>
      </c>
      <c r="E67" t="s">
        <v>15</v>
      </c>
      <c r="F67" t="s">
        <v>16</v>
      </c>
      <c r="G67" t="s">
        <v>17</v>
      </c>
      <c r="J67" t="s">
        <v>9</v>
      </c>
      <c r="K67" t="s">
        <v>5</v>
      </c>
      <c r="L67" t="s">
        <v>13</v>
      </c>
      <c r="M67" t="s">
        <v>14</v>
      </c>
      <c r="N67" t="s">
        <v>15</v>
      </c>
      <c r="O67" t="s">
        <v>16</v>
      </c>
      <c r="P67" t="s">
        <v>17</v>
      </c>
    </row>
    <row r="68" spans="1:16" x14ac:dyDescent="0.25">
      <c r="A68">
        <v>1</v>
      </c>
      <c r="B68">
        <v>119.09999999999998</v>
      </c>
      <c r="C68">
        <v>0.84000000000000008</v>
      </c>
      <c r="D68">
        <v>7.1599999999999637</v>
      </c>
      <c r="E68">
        <v>2.0100000000000002</v>
      </c>
      <c r="F68">
        <v>33.899999999999991</v>
      </c>
      <c r="G68">
        <v>10.977500000000006</v>
      </c>
      <c r="J68">
        <v>1</v>
      </c>
      <c r="K68">
        <f t="shared" ref="K68:K79" si="26">B68/20</f>
        <v>5.9549999999999992</v>
      </c>
      <c r="L68">
        <f t="shared" ref="L68:L79" si="27">C68/20</f>
        <v>4.2000000000000003E-2</v>
      </c>
      <c r="M68">
        <f t="shared" ref="M68:M79" si="28">D68/20</f>
        <v>0.35799999999999821</v>
      </c>
      <c r="N68">
        <f t="shared" ref="N68:N79" si="29">E68/20</f>
        <v>0.10050000000000001</v>
      </c>
      <c r="O68">
        <f t="shared" ref="O68:O79" si="30">F68/20</f>
        <v>1.6949999999999996</v>
      </c>
      <c r="P68">
        <f t="shared" ref="P68:P79" si="31">G68/20</f>
        <v>0.54887500000000033</v>
      </c>
    </row>
    <row r="69" spans="1:16" x14ac:dyDescent="0.25">
      <c r="A69">
        <v>2</v>
      </c>
      <c r="B69">
        <v>32.5</v>
      </c>
      <c r="C69">
        <v>13.600000000000001</v>
      </c>
      <c r="D69">
        <v>48.120000000000005</v>
      </c>
      <c r="E69">
        <v>17.349999999999998</v>
      </c>
      <c r="F69">
        <v>69.690000000000026</v>
      </c>
      <c r="G69">
        <v>37.189999999999991</v>
      </c>
      <c r="J69">
        <v>2</v>
      </c>
      <c r="K69">
        <f t="shared" si="26"/>
        <v>1.625</v>
      </c>
      <c r="L69">
        <f t="shared" si="27"/>
        <v>0.68</v>
      </c>
      <c r="M69">
        <f t="shared" si="28"/>
        <v>2.4060000000000001</v>
      </c>
      <c r="N69">
        <f t="shared" si="29"/>
        <v>0.86749999999999994</v>
      </c>
      <c r="O69">
        <f t="shared" si="30"/>
        <v>3.4845000000000015</v>
      </c>
      <c r="P69">
        <f t="shared" si="31"/>
        <v>1.8594999999999995</v>
      </c>
    </row>
    <row r="70" spans="1:16" x14ac:dyDescent="0.25">
      <c r="A70">
        <v>3</v>
      </c>
      <c r="B70">
        <v>390.9</v>
      </c>
      <c r="C70">
        <v>92.510000000000019</v>
      </c>
      <c r="D70">
        <v>284.1999999999997</v>
      </c>
      <c r="E70">
        <v>187.17</v>
      </c>
      <c r="F70">
        <v>471.71999999999946</v>
      </c>
      <c r="G70">
        <v>258.89999999999964</v>
      </c>
      <c r="J70">
        <v>3</v>
      </c>
      <c r="K70">
        <f t="shared" si="26"/>
        <v>19.544999999999998</v>
      </c>
      <c r="L70">
        <f t="shared" si="27"/>
        <v>4.6255000000000006</v>
      </c>
      <c r="M70">
        <f t="shared" si="28"/>
        <v>14.209999999999985</v>
      </c>
      <c r="N70">
        <f t="shared" si="29"/>
        <v>9.3584999999999994</v>
      </c>
      <c r="O70">
        <f t="shared" si="30"/>
        <v>23.585999999999974</v>
      </c>
      <c r="P70">
        <f t="shared" si="31"/>
        <v>12.944999999999983</v>
      </c>
    </row>
    <row r="71" spans="1:16" x14ac:dyDescent="0.25">
      <c r="A71">
        <v>4</v>
      </c>
      <c r="B71">
        <v>2044.0000000000002</v>
      </c>
      <c r="C71">
        <v>1040.71</v>
      </c>
      <c r="D71">
        <v>1070.7999999999988</v>
      </c>
      <c r="E71">
        <v>722.95</v>
      </c>
      <c r="F71">
        <v>656.90000000000009</v>
      </c>
      <c r="G71">
        <v>872.8400000000006</v>
      </c>
      <c r="J71">
        <v>4</v>
      </c>
      <c r="K71">
        <f t="shared" si="26"/>
        <v>102.20000000000002</v>
      </c>
      <c r="L71">
        <f t="shared" si="27"/>
        <v>52.035499999999999</v>
      </c>
      <c r="M71">
        <f t="shared" si="28"/>
        <v>53.539999999999942</v>
      </c>
      <c r="N71">
        <f t="shared" si="29"/>
        <v>36.147500000000001</v>
      </c>
      <c r="O71">
        <f t="shared" si="30"/>
        <v>32.845000000000006</v>
      </c>
      <c r="P71">
        <f t="shared" si="31"/>
        <v>43.642000000000031</v>
      </c>
    </row>
    <row r="72" spans="1:16" x14ac:dyDescent="0.25">
      <c r="A72">
        <v>5</v>
      </c>
      <c r="B72">
        <v>1817.2000000000003</v>
      </c>
      <c r="C72">
        <v>1841.1799999999994</v>
      </c>
      <c r="D72">
        <v>1036.7499999999986</v>
      </c>
      <c r="E72">
        <v>2606.639999999999</v>
      </c>
      <c r="F72">
        <v>1291.5799999999995</v>
      </c>
      <c r="G72">
        <v>1694.0374999999997</v>
      </c>
      <c r="J72">
        <v>5</v>
      </c>
      <c r="K72">
        <f t="shared" si="26"/>
        <v>90.860000000000014</v>
      </c>
      <c r="L72">
        <f t="shared" si="27"/>
        <v>92.058999999999969</v>
      </c>
      <c r="M72">
        <f t="shared" si="28"/>
        <v>51.837499999999935</v>
      </c>
      <c r="N72">
        <f t="shared" si="29"/>
        <v>130.33199999999994</v>
      </c>
      <c r="O72">
        <f t="shared" si="30"/>
        <v>64.578999999999979</v>
      </c>
      <c r="P72">
        <f t="shared" si="31"/>
        <v>84.701874999999987</v>
      </c>
    </row>
    <row r="73" spans="1:16" x14ac:dyDescent="0.25">
      <c r="A73">
        <v>6</v>
      </c>
      <c r="B73">
        <v>278.60000000000002</v>
      </c>
      <c r="C73">
        <v>244.65999999999994</v>
      </c>
      <c r="D73">
        <v>397.13999999999936</v>
      </c>
      <c r="E73">
        <v>1099.7699999999993</v>
      </c>
      <c r="F73">
        <v>348.87999999999988</v>
      </c>
      <c r="G73">
        <v>522.61249999999939</v>
      </c>
      <c r="J73">
        <v>6</v>
      </c>
      <c r="K73">
        <f t="shared" si="26"/>
        <v>13.930000000000001</v>
      </c>
      <c r="L73">
        <f t="shared" si="27"/>
        <v>12.232999999999997</v>
      </c>
      <c r="M73">
        <f t="shared" si="28"/>
        <v>19.856999999999967</v>
      </c>
      <c r="N73">
        <f t="shared" si="29"/>
        <v>54.988499999999966</v>
      </c>
      <c r="O73">
        <f t="shared" si="30"/>
        <v>17.443999999999996</v>
      </c>
      <c r="P73">
        <f t="shared" si="31"/>
        <v>26.13062499999997</v>
      </c>
    </row>
    <row r="74" spans="1:16" x14ac:dyDescent="0.25">
      <c r="A74">
        <v>7</v>
      </c>
      <c r="B74">
        <v>27.499999999999996</v>
      </c>
      <c r="C74">
        <v>304.55000000000018</v>
      </c>
      <c r="D74">
        <v>369.91999999999973</v>
      </c>
      <c r="E74">
        <v>541.24000000000024</v>
      </c>
      <c r="F74">
        <v>555.49000000000012</v>
      </c>
      <c r="G74">
        <v>442.7999999999995</v>
      </c>
      <c r="J74">
        <v>7</v>
      </c>
      <c r="K74">
        <f t="shared" si="26"/>
        <v>1.3749999999999998</v>
      </c>
      <c r="L74">
        <f t="shared" si="27"/>
        <v>15.22750000000001</v>
      </c>
      <c r="M74">
        <f t="shared" si="28"/>
        <v>18.495999999999988</v>
      </c>
      <c r="N74">
        <f t="shared" si="29"/>
        <v>27.062000000000012</v>
      </c>
      <c r="O74">
        <f t="shared" si="30"/>
        <v>27.774500000000007</v>
      </c>
      <c r="P74">
        <f t="shared" si="31"/>
        <v>22.139999999999976</v>
      </c>
    </row>
    <row r="75" spans="1:16" x14ac:dyDescent="0.25">
      <c r="A75">
        <v>8</v>
      </c>
      <c r="B75">
        <v>63.399999999999991</v>
      </c>
      <c r="C75">
        <v>229.5200000000001</v>
      </c>
      <c r="D75">
        <v>326.15000000000009</v>
      </c>
      <c r="E75">
        <v>519.51000000000033</v>
      </c>
      <c r="F75">
        <v>358.88000000000017</v>
      </c>
      <c r="G75">
        <v>358.51499999999982</v>
      </c>
      <c r="J75">
        <v>8</v>
      </c>
      <c r="K75">
        <f t="shared" si="26"/>
        <v>3.1699999999999995</v>
      </c>
      <c r="L75">
        <f t="shared" si="27"/>
        <v>11.476000000000004</v>
      </c>
      <c r="M75">
        <f t="shared" si="28"/>
        <v>16.307500000000005</v>
      </c>
      <c r="N75">
        <f t="shared" si="29"/>
        <v>25.975500000000018</v>
      </c>
      <c r="O75">
        <f t="shared" si="30"/>
        <v>17.94400000000001</v>
      </c>
      <c r="P75">
        <f t="shared" si="31"/>
        <v>17.92574999999999</v>
      </c>
    </row>
    <row r="76" spans="1:16" x14ac:dyDescent="0.25">
      <c r="A76">
        <v>9</v>
      </c>
      <c r="B76">
        <v>822.20000000000039</v>
      </c>
      <c r="C76">
        <v>807.18</v>
      </c>
      <c r="D76">
        <v>765.52999999999952</v>
      </c>
      <c r="E76">
        <v>1401.6399999999996</v>
      </c>
      <c r="F76">
        <v>862.7199999999998</v>
      </c>
      <c r="G76">
        <v>959.26750000000027</v>
      </c>
      <c r="J76">
        <v>9</v>
      </c>
      <c r="K76">
        <f t="shared" si="26"/>
        <v>41.110000000000021</v>
      </c>
      <c r="L76">
        <f t="shared" si="27"/>
        <v>40.358999999999995</v>
      </c>
      <c r="M76">
        <f t="shared" si="28"/>
        <v>38.276499999999977</v>
      </c>
      <c r="N76">
        <f t="shared" si="29"/>
        <v>70.081999999999979</v>
      </c>
      <c r="O76">
        <f t="shared" si="30"/>
        <v>43.135999999999989</v>
      </c>
      <c r="P76">
        <f t="shared" si="31"/>
        <v>47.963375000000013</v>
      </c>
    </row>
    <row r="77" spans="1:16" x14ac:dyDescent="0.25">
      <c r="A77">
        <v>10</v>
      </c>
      <c r="B77">
        <v>1009.8</v>
      </c>
      <c r="C77">
        <v>1618.1000000000001</v>
      </c>
      <c r="D77">
        <v>1054.6899999999991</v>
      </c>
      <c r="E77">
        <v>1119.0900000000004</v>
      </c>
      <c r="F77">
        <v>1139.6699999999996</v>
      </c>
      <c r="G77">
        <v>1232.8875000000005</v>
      </c>
      <c r="J77">
        <v>10</v>
      </c>
      <c r="K77">
        <f t="shared" si="26"/>
        <v>50.489999999999995</v>
      </c>
      <c r="L77">
        <f t="shared" si="27"/>
        <v>80.905000000000001</v>
      </c>
      <c r="M77">
        <f t="shared" si="28"/>
        <v>52.734499999999954</v>
      </c>
      <c r="N77">
        <f t="shared" si="29"/>
        <v>55.954500000000017</v>
      </c>
      <c r="O77">
        <f t="shared" si="30"/>
        <v>56.983499999999978</v>
      </c>
      <c r="P77">
        <f t="shared" si="31"/>
        <v>61.644375000000025</v>
      </c>
    </row>
    <row r="78" spans="1:16" x14ac:dyDescent="0.25">
      <c r="A78">
        <v>11</v>
      </c>
      <c r="B78">
        <v>213.7</v>
      </c>
      <c r="C78">
        <v>423.92</v>
      </c>
      <c r="D78">
        <v>179.4200000000001</v>
      </c>
      <c r="E78">
        <v>374.47000000000014</v>
      </c>
      <c r="F78">
        <v>297.93000000000018</v>
      </c>
      <c r="G78">
        <v>318.93499999999983</v>
      </c>
      <c r="J78">
        <v>11</v>
      </c>
      <c r="K78">
        <f t="shared" si="26"/>
        <v>10.684999999999999</v>
      </c>
      <c r="L78">
        <f t="shared" si="27"/>
        <v>21.196000000000002</v>
      </c>
      <c r="M78">
        <f t="shared" si="28"/>
        <v>8.9710000000000054</v>
      </c>
      <c r="N78">
        <f t="shared" si="29"/>
        <v>18.723500000000008</v>
      </c>
      <c r="O78">
        <f t="shared" si="30"/>
        <v>14.896500000000009</v>
      </c>
      <c r="P78">
        <f t="shared" si="31"/>
        <v>15.946749999999991</v>
      </c>
    </row>
    <row r="79" spans="1:16" x14ac:dyDescent="0.25">
      <c r="A79">
        <v>12</v>
      </c>
      <c r="B79">
        <v>70.699999999999989</v>
      </c>
      <c r="C79">
        <v>19.41</v>
      </c>
      <c r="D79">
        <v>42.40000000000002</v>
      </c>
      <c r="E79">
        <v>94.439999999999984</v>
      </c>
      <c r="F79">
        <v>85.740000000000009</v>
      </c>
      <c r="G79">
        <v>60.497500000000002</v>
      </c>
      <c r="J79">
        <v>12</v>
      </c>
      <c r="K79">
        <f t="shared" si="26"/>
        <v>3.5349999999999993</v>
      </c>
      <c r="L79">
        <f t="shared" si="27"/>
        <v>0.97050000000000003</v>
      </c>
      <c r="M79">
        <f t="shared" si="28"/>
        <v>2.120000000000001</v>
      </c>
      <c r="N79">
        <f t="shared" si="29"/>
        <v>4.7219999999999995</v>
      </c>
      <c r="O79">
        <f t="shared" si="30"/>
        <v>4.2870000000000008</v>
      </c>
      <c r="P79">
        <f t="shared" si="31"/>
        <v>3.0248750000000002</v>
      </c>
    </row>
    <row r="83" spans="1:16" x14ac:dyDescent="0.25">
      <c r="A83" t="s">
        <v>9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 t="s">
        <v>17</v>
      </c>
      <c r="J83" t="s">
        <v>9</v>
      </c>
      <c r="K83" t="s">
        <v>12</v>
      </c>
      <c r="L83" t="s">
        <v>13</v>
      </c>
      <c r="M83" t="s">
        <v>14</v>
      </c>
      <c r="N83" t="s">
        <v>15</v>
      </c>
      <c r="O83" t="s">
        <v>16</v>
      </c>
      <c r="P83" t="s">
        <v>17</v>
      </c>
    </row>
    <row r="84" spans="1:16" x14ac:dyDescent="0.25">
      <c r="A84">
        <v>1</v>
      </c>
      <c r="B84">
        <v>31.688691693000003</v>
      </c>
      <c r="C84">
        <v>13.22</v>
      </c>
      <c r="D84">
        <v>4.6899999999999986</v>
      </c>
      <c r="E84">
        <v>0</v>
      </c>
      <c r="F84">
        <v>49.36</v>
      </c>
      <c r="G84">
        <v>16.81750000000001</v>
      </c>
      <c r="I84" t="s">
        <v>23</v>
      </c>
      <c r="J84">
        <v>1</v>
      </c>
      <c r="K84">
        <f t="shared" ref="K84:P84" si="32">B84/20</f>
        <v>1.5844345846500001</v>
      </c>
      <c r="L84">
        <f t="shared" si="32"/>
        <v>0.66100000000000003</v>
      </c>
      <c r="M84">
        <f t="shared" si="32"/>
        <v>0.23449999999999993</v>
      </c>
      <c r="N84">
        <f t="shared" si="32"/>
        <v>0</v>
      </c>
      <c r="O84">
        <f t="shared" si="32"/>
        <v>2.468</v>
      </c>
      <c r="P84">
        <f t="shared" si="32"/>
        <v>0.84087500000000048</v>
      </c>
    </row>
    <row r="85" spans="1:16" x14ac:dyDescent="0.25">
      <c r="A85">
        <v>2</v>
      </c>
      <c r="B85">
        <v>29.639914558999997</v>
      </c>
      <c r="C85">
        <v>13.65</v>
      </c>
      <c r="D85">
        <v>95.900000000000034</v>
      </c>
      <c r="E85">
        <v>12.36</v>
      </c>
      <c r="F85">
        <v>30.67</v>
      </c>
      <c r="G85">
        <v>38.145000000000003</v>
      </c>
      <c r="I85" t="s">
        <v>24</v>
      </c>
      <c r="J85">
        <v>2</v>
      </c>
      <c r="K85">
        <f t="shared" ref="K85:K95" si="33">B85/20</f>
        <v>1.4819957279499998</v>
      </c>
      <c r="L85">
        <f t="shared" ref="L85:L95" si="34">C85/20</f>
        <v>0.6825</v>
      </c>
      <c r="M85">
        <f t="shared" ref="M85:M95" si="35">D85/20</f>
        <v>4.7950000000000017</v>
      </c>
      <c r="N85">
        <f t="shared" ref="N85:N95" si="36">E85/20</f>
        <v>0.61799999999999999</v>
      </c>
      <c r="O85">
        <f t="shared" ref="O85:O95" si="37">F85/20</f>
        <v>1.5335000000000001</v>
      </c>
      <c r="P85">
        <f t="shared" ref="P85:P95" si="38">G85/20</f>
        <v>1.9072500000000001</v>
      </c>
    </row>
    <row r="86" spans="1:16" x14ac:dyDescent="0.25">
      <c r="A86">
        <v>3</v>
      </c>
      <c r="B86">
        <v>324.1404553760002</v>
      </c>
      <c r="C86">
        <v>32.839999999999996</v>
      </c>
      <c r="D86">
        <v>493.96999999999974</v>
      </c>
      <c r="E86">
        <v>127.84999999999998</v>
      </c>
      <c r="F86">
        <v>163.41000000000008</v>
      </c>
      <c r="G86">
        <v>204.51749999999981</v>
      </c>
      <c r="I86" s="3" t="s">
        <v>25</v>
      </c>
      <c r="J86" s="3">
        <v>3</v>
      </c>
      <c r="K86">
        <f t="shared" si="33"/>
        <v>16.207022768800009</v>
      </c>
      <c r="L86">
        <f t="shared" si="34"/>
        <v>1.6419999999999999</v>
      </c>
      <c r="M86">
        <f t="shared" si="35"/>
        <v>24.698499999999989</v>
      </c>
      <c r="N86">
        <f t="shared" si="36"/>
        <v>6.3924999999999992</v>
      </c>
      <c r="O86">
        <f t="shared" si="37"/>
        <v>8.1705000000000041</v>
      </c>
      <c r="P86">
        <f t="shared" si="38"/>
        <v>10.225874999999991</v>
      </c>
    </row>
    <row r="87" spans="1:16" x14ac:dyDescent="0.25">
      <c r="A87">
        <v>4</v>
      </c>
      <c r="B87">
        <v>1944.3793475379991</v>
      </c>
      <c r="C87">
        <v>670.39999999999918</v>
      </c>
      <c r="D87">
        <v>1731.8699999999992</v>
      </c>
      <c r="E87">
        <v>570.37000000000023</v>
      </c>
      <c r="F87">
        <v>317.53000000000003</v>
      </c>
      <c r="G87">
        <v>822.54250000000116</v>
      </c>
      <c r="I87" s="3" t="s">
        <v>26</v>
      </c>
      <c r="J87" s="3">
        <v>4</v>
      </c>
      <c r="K87">
        <f t="shared" si="33"/>
        <v>97.218967376899954</v>
      </c>
      <c r="L87">
        <f t="shared" si="34"/>
        <v>33.51999999999996</v>
      </c>
      <c r="M87">
        <f t="shared" si="35"/>
        <v>86.593499999999963</v>
      </c>
      <c r="N87">
        <f t="shared" si="36"/>
        <v>28.51850000000001</v>
      </c>
      <c r="O87">
        <f t="shared" si="37"/>
        <v>15.876500000000002</v>
      </c>
      <c r="P87">
        <f t="shared" si="38"/>
        <v>41.127125000000056</v>
      </c>
    </row>
    <row r="88" spans="1:16" x14ac:dyDescent="0.25">
      <c r="A88">
        <v>5</v>
      </c>
      <c r="B88">
        <v>798.71807158000047</v>
      </c>
      <c r="C88">
        <v>1443.8299999999997</v>
      </c>
      <c r="D88">
        <v>707.82999999999902</v>
      </c>
      <c r="E88">
        <v>1575.1899999999985</v>
      </c>
      <c r="F88">
        <v>771.48999999999955</v>
      </c>
      <c r="G88">
        <v>1124.5850000000003</v>
      </c>
      <c r="I88" s="3" t="s">
        <v>27</v>
      </c>
      <c r="J88" s="3">
        <v>5</v>
      </c>
      <c r="K88">
        <f t="shared" si="33"/>
        <v>39.935903579000026</v>
      </c>
      <c r="L88">
        <f t="shared" si="34"/>
        <v>72.191499999999991</v>
      </c>
      <c r="M88">
        <f t="shared" si="35"/>
        <v>35.391499999999951</v>
      </c>
      <c r="N88">
        <f t="shared" si="36"/>
        <v>78.759499999999917</v>
      </c>
      <c r="O88">
        <f t="shared" si="37"/>
        <v>38.574499999999979</v>
      </c>
      <c r="P88">
        <f t="shared" si="38"/>
        <v>56.229250000000015</v>
      </c>
    </row>
    <row r="89" spans="1:16" x14ac:dyDescent="0.25">
      <c r="A89">
        <v>6</v>
      </c>
      <c r="B89">
        <v>37.735466847999973</v>
      </c>
      <c r="C89">
        <v>21.9</v>
      </c>
      <c r="D89">
        <v>66.290000000000035</v>
      </c>
      <c r="E89">
        <v>158.67999999999995</v>
      </c>
      <c r="F89">
        <v>103.66000000000003</v>
      </c>
      <c r="G89">
        <v>87.632499999999908</v>
      </c>
      <c r="I89" s="2" t="s">
        <v>28</v>
      </c>
      <c r="J89" s="1">
        <v>6</v>
      </c>
      <c r="K89">
        <f t="shared" si="33"/>
        <v>1.8867733423999986</v>
      </c>
      <c r="L89">
        <f t="shared" si="34"/>
        <v>1.095</v>
      </c>
      <c r="M89">
        <f t="shared" si="35"/>
        <v>3.3145000000000016</v>
      </c>
      <c r="N89">
        <f t="shared" si="36"/>
        <v>7.9339999999999975</v>
      </c>
      <c r="O89">
        <f t="shared" si="37"/>
        <v>5.1830000000000016</v>
      </c>
      <c r="P89">
        <f t="shared" si="38"/>
        <v>4.3816249999999952</v>
      </c>
    </row>
    <row r="90" spans="1:16" x14ac:dyDescent="0.25">
      <c r="A90">
        <v>7</v>
      </c>
      <c r="B90">
        <v>125.08535220199997</v>
      </c>
      <c r="C90">
        <v>16.640000000000004</v>
      </c>
      <c r="D90">
        <v>45.140000000000008</v>
      </c>
      <c r="E90">
        <v>90.449999999999946</v>
      </c>
      <c r="F90">
        <v>227.82000000000005</v>
      </c>
      <c r="G90">
        <v>95.01249999999996</v>
      </c>
      <c r="I90" s="2" t="s">
        <v>29</v>
      </c>
      <c r="J90" s="1">
        <v>7</v>
      </c>
      <c r="K90">
        <f t="shared" si="33"/>
        <v>6.2542676100999985</v>
      </c>
      <c r="L90">
        <f t="shared" si="34"/>
        <v>0.83200000000000018</v>
      </c>
      <c r="M90">
        <f t="shared" si="35"/>
        <v>2.2570000000000006</v>
      </c>
      <c r="N90">
        <f t="shared" si="36"/>
        <v>4.5224999999999973</v>
      </c>
      <c r="O90">
        <f t="shared" si="37"/>
        <v>11.391000000000002</v>
      </c>
      <c r="P90">
        <f t="shared" si="38"/>
        <v>4.7506249999999977</v>
      </c>
    </row>
    <row r="91" spans="1:16" x14ac:dyDescent="0.25">
      <c r="A91">
        <v>8</v>
      </c>
      <c r="B91">
        <v>30.892187623999984</v>
      </c>
      <c r="C91">
        <v>34.789999999999992</v>
      </c>
      <c r="D91">
        <v>53.160000000000032</v>
      </c>
      <c r="E91">
        <v>111.80999999999997</v>
      </c>
      <c r="F91">
        <v>73.350000000000037</v>
      </c>
      <c r="G91">
        <v>68.277500000000018</v>
      </c>
      <c r="I91" s="2" t="s">
        <v>30</v>
      </c>
      <c r="J91" s="1">
        <v>8</v>
      </c>
      <c r="K91">
        <f t="shared" si="33"/>
        <v>1.5446093811999992</v>
      </c>
      <c r="L91">
        <f t="shared" si="34"/>
        <v>1.7394999999999996</v>
      </c>
      <c r="M91">
        <f t="shared" si="35"/>
        <v>2.6580000000000017</v>
      </c>
      <c r="N91">
        <f t="shared" si="36"/>
        <v>5.5904999999999987</v>
      </c>
      <c r="O91">
        <f t="shared" si="37"/>
        <v>3.6675000000000018</v>
      </c>
      <c r="P91">
        <f t="shared" si="38"/>
        <v>3.4138750000000009</v>
      </c>
    </row>
    <row r="92" spans="1:16" x14ac:dyDescent="0.25">
      <c r="A92">
        <v>9</v>
      </c>
      <c r="B92">
        <v>165.27474200499987</v>
      </c>
      <c r="C92">
        <v>216.6</v>
      </c>
      <c r="D92">
        <v>427.00999999999965</v>
      </c>
      <c r="E92">
        <v>559.88000000000011</v>
      </c>
      <c r="F92">
        <v>426.79999999999995</v>
      </c>
      <c r="G92">
        <v>407.57250000000016</v>
      </c>
      <c r="I92" s="4" t="s">
        <v>31</v>
      </c>
      <c r="J92" s="5">
        <v>9</v>
      </c>
      <c r="K92">
        <f t="shared" si="33"/>
        <v>8.263737100249994</v>
      </c>
      <c r="L92">
        <f t="shared" si="34"/>
        <v>10.83</v>
      </c>
      <c r="M92">
        <f t="shared" si="35"/>
        <v>21.350499999999982</v>
      </c>
      <c r="N92">
        <f t="shared" si="36"/>
        <v>27.994000000000007</v>
      </c>
      <c r="O92">
        <f t="shared" si="37"/>
        <v>21.339999999999996</v>
      </c>
      <c r="P92">
        <f t="shared" si="38"/>
        <v>20.378625000000007</v>
      </c>
    </row>
    <row r="93" spans="1:16" x14ac:dyDescent="0.25">
      <c r="A93">
        <v>10</v>
      </c>
      <c r="B93">
        <v>1001.9214361890005</v>
      </c>
      <c r="C93">
        <v>1773.2999999999988</v>
      </c>
      <c r="D93">
        <v>1764.2999999999997</v>
      </c>
      <c r="E93">
        <v>1244.3200000000006</v>
      </c>
      <c r="F93">
        <v>992.86999999999955</v>
      </c>
      <c r="G93">
        <v>1443.6975000000004</v>
      </c>
      <c r="I93" s="5" t="s">
        <v>32</v>
      </c>
      <c r="J93" s="5">
        <v>10</v>
      </c>
      <c r="K93">
        <f t="shared" si="33"/>
        <v>50.096071809450024</v>
      </c>
      <c r="L93">
        <f t="shared" si="34"/>
        <v>88.664999999999935</v>
      </c>
      <c r="M93">
        <f t="shared" si="35"/>
        <v>88.214999999999989</v>
      </c>
      <c r="N93">
        <f t="shared" si="36"/>
        <v>62.21600000000003</v>
      </c>
      <c r="O93">
        <f t="shared" si="37"/>
        <v>49.643499999999975</v>
      </c>
      <c r="P93">
        <f t="shared" si="38"/>
        <v>72.184875000000019</v>
      </c>
    </row>
    <row r="94" spans="1:16" x14ac:dyDescent="0.25">
      <c r="A94">
        <v>11</v>
      </c>
      <c r="B94">
        <v>537.73354692600003</v>
      </c>
      <c r="C94">
        <v>744.16999999999973</v>
      </c>
      <c r="D94">
        <v>790.31000000000006</v>
      </c>
      <c r="E94">
        <v>406.92000000000007</v>
      </c>
      <c r="F94">
        <v>553.44999999999993</v>
      </c>
      <c r="G94">
        <v>623.71250000000032</v>
      </c>
      <c r="I94" s="5" t="s">
        <v>33</v>
      </c>
      <c r="J94" s="5">
        <v>11</v>
      </c>
      <c r="K94">
        <f t="shared" si="33"/>
        <v>26.886677346300001</v>
      </c>
      <c r="L94">
        <f t="shared" si="34"/>
        <v>37.208499999999987</v>
      </c>
      <c r="M94">
        <f t="shared" si="35"/>
        <v>39.515500000000003</v>
      </c>
      <c r="N94">
        <f t="shared" si="36"/>
        <v>20.346000000000004</v>
      </c>
      <c r="O94">
        <f t="shared" si="37"/>
        <v>27.672499999999996</v>
      </c>
      <c r="P94">
        <f t="shared" si="38"/>
        <v>31.185625000000016</v>
      </c>
    </row>
    <row r="95" spans="1:16" x14ac:dyDescent="0.25">
      <c r="A95">
        <v>12</v>
      </c>
      <c r="B95">
        <v>69.259371661999964</v>
      </c>
      <c r="C95">
        <v>50.48</v>
      </c>
      <c r="D95">
        <v>208.34000000000006</v>
      </c>
      <c r="E95">
        <v>87.77</v>
      </c>
      <c r="F95">
        <v>226.60000000000008</v>
      </c>
      <c r="G95">
        <v>143.29749999999996</v>
      </c>
      <c r="I95" t="s">
        <v>34</v>
      </c>
      <c r="J95">
        <v>12</v>
      </c>
      <c r="K95">
        <f t="shared" si="33"/>
        <v>3.4629685830999981</v>
      </c>
      <c r="L95">
        <f t="shared" si="34"/>
        <v>2.524</v>
      </c>
      <c r="M95">
        <f t="shared" si="35"/>
        <v>10.417000000000003</v>
      </c>
      <c r="N95">
        <f t="shared" si="36"/>
        <v>4.3884999999999996</v>
      </c>
      <c r="O95">
        <f t="shared" si="37"/>
        <v>11.330000000000004</v>
      </c>
      <c r="P95">
        <f t="shared" si="38"/>
        <v>7.1648749999999977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adaba ok</vt:lpstr>
      <vt:lpstr>Girawa ok</vt:lpstr>
      <vt:lpstr>Bedessa ok</vt:lpstr>
      <vt:lpstr> imi ok</vt:lpstr>
      <vt:lpstr>Gode</vt:lpstr>
      <vt:lpstr>Degahabur</vt:lpstr>
      <vt:lpstr>all monthly 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Chala Hailu</dc:creator>
  <cp:lastModifiedBy>Chala</cp:lastModifiedBy>
  <dcterms:created xsi:type="dcterms:W3CDTF">2015-06-05T18:17:20Z</dcterms:created>
  <dcterms:modified xsi:type="dcterms:W3CDTF">2023-10-05T16:43:47Z</dcterms:modified>
</cp:coreProperties>
</file>