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\Documents\iLovePDF_Output\PdfToExcel (2)\"/>
    </mc:Choice>
  </mc:AlternateContent>
  <xr:revisionPtr revIDLastSave="0" documentId="13_ncr:1_{C0D06860-E4CC-4000-B1E3-24DCF9F9BD6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2" r:id="rId1"/>
    <sheet name="Table 2" sheetId="3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3" l="1"/>
  <c r="L3" i="3"/>
  <c r="M3" i="3"/>
  <c r="N3" i="3"/>
  <c r="O3" i="3"/>
  <c r="P3" i="3"/>
  <c r="Q3" i="3"/>
  <c r="R3" i="3"/>
  <c r="K4" i="3"/>
  <c r="L4" i="3"/>
  <c r="M4" i="3"/>
  <c r="N4" i="3"/>
  <c r="O4" i="3"/>
  <c r="P4" i="3"/>
  <c r="Q4" i="3"/>
  <c r="R4" i="3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K5" i="3"/>
  <c r="L5" i="3"/>
  <c r="M5" i="3"/>
  <c r="N5" i="3"/>
  <c r="O5" i="3"/>
  <c r="P5" i="3"/>
  <c r="Q5" i="3"/>
  <c r="K6" i="3"/>
  <c r="L6" i="3"/>
  <c r="M6" i="3"/>
  <c r="N6" i="3"/>
  <c r="O6" i="3"/>
  <c r="P6" i="3"/>
  <c r="Q6" i="3"/>
  <c r="K7" i="3"/>
  <c r="L7" i="3"/>
  <c r="M7" i="3"/>
  <c r="N7" i="3"/>
  <c r="O7" i="3"/>
  <c r="P7" i="3"/>
  <c r="Q7" i="3"/>
  <c r="K8" i="3"/>
  <c r="L8" i="3"/>
  <c r="M8" i="3"/>
  <c r="N8" i="3"/>
  <c r="O8" i="3"/>
  <c r="O9" i="3" s="1"/>
  <c r="O10" i="3" s="1"/>
  <c r="P8" i="3"/>
  <c r="Q8" i="3"/>
  <c r="K9" i="3"/>
  <c r="K10" i="3" s="1"/>
  <c r="L9" i="3"/>
  <c r="M9" i="3"/>
  <c r="N9" i="3"/>
  <c r="P9" i="3"/>
  <c r="Q9" i="3"/>
  <c r="L10" i="3"/>
  <c r="M10" i="3"/>
  <c r="N10" i="3"/>
  <c r="P10" i="3"/>
  <c r="Q10" i="3"/>
  <c r="K11" i="3"/>
  <c r="K12" i="3" s="1"/>
  <c r="K13" i="3" s="1"/>
  <c r="L11" i="3"/>
  <c r="M11" i="3"/>
  <c r="N11" i="3"/>
  <c r="O11" i="3"/>
  <c r="O12" i="3" s="1"/>
  <c r="O13" i="3" s="1"/>
  <c r="P11" i="3"/>
  <c r="Q11" i="3"/>
  <c r="L12" i="3"/>
  <c r="M12" i="3"/>
  <c r="N12" i="3"/>
  <c r="P12" i="3"/>
  <c r="Q12" i="3"/>
  <c r="L13" i="3"/>
  <c r="M13" i="3"/>
  <c r="N13" i="3"/>
  <c r="P13" i="3"/>
  <c r="Q13" i="3"/>
  <c r="K14" i="3"/>
  <c r="K15" i="3" s="1"/>
  <c r="K16" i="3" s="1"/>
  <c r="L14" i="3"/>
  <c r="M14" i="3"/>
  <c r="N14" i="3"/>
  <c r="O14" i="3"/>
  <c r="O15" i="3" s="1"/>
  <c r="O16" i="3" s="1"/>
  <c r="P14" i="3"/>
  <c r="Q14" i="3"/>
  <c r="L15" i="3"/>
  <c r="M15" i="3"/>
  <c r="N15" i="3"/>
  <c r="P15" i="3"/>
  <c r="Q15" i="3"/>
  <c r="L16" i="3"/>
  <c r="M16" i="3"/>
  <c r="N16" i="3"/>
  <c r="P16" i="3"/>
  <c r="Q16" i="3"/>
  <c r="K17" i="3"/>
  <c r="L17" i="3"/>
  <c r="M17" i="3"/>
  <c r="N17" i="3"/>
  <c r="O17" i="3"/>
  <c r="O18" i="3" s="1"/>
  <c r="O19" i="3" s="1"/>
  <c r="P17" i="3"/>
  <c r="Q17" i="3"/>
  <c r="K18" i="3"/>
  <c r="L18" i="3"/>
  <c r="M18" i="3"/>
  <c r="N18" i="3"/>
  <c r="P18" i="3"/>
  <c r="Q18" i="3"/>
  <c r="K19" i="3"/>
  <c r="L19" i="3"/>
  <c r="M19" i="3"/>
  <c r="N19" i="3"/>
  <c r="P19" i="3"/>
  <c r="Q19" i="3"/>
  <c r="K20" i="3"/>
  <c r="L20" i="3"/>
  <c r="M20" i="3"/>
  <c r="N20" i="3"/>
  <c r="O20" i="3"/>
  <c r="O21" i="3" s="1"/>
  <c r="O22" i="3" s="1"/>
  <c r="P20" i="3"/>
  <c r="Q20" i="3"/>
  <c r="K21" i="3"/>
  <c r="L21" i="3"/>
  <c r="M21" i="3"/>
  <c r="N21" i="3"/>
  <c r="P21" i="3"/>
  <c r="Q21" i="3"/>
  <c r="K22" i="3"/>
  <c r="L22" i="3"/>
  <c r="M22" i="3"/>
  <c r="N22" i="3"/>
  <c r="P22" i="3"/>
  <c r="Q22" i="3"/>
  <c r="K23" i="3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L23" i="3"/>
  <c r="M23" i="3"/>
  <c r="N23" i="3"/>
  <c r="O23" i="3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P23" i="3"/>
  <c r="Q23" i="3"/>
  <c r="L24" i="3"/>
  <c r="M24" i="3"/>
  <c r="N24" i="3"/>
  <c r="P24" i="3"/>
  <c r="Q24" i="3"/>
  <c r="L25" i="3"/>
  <c r="M25" i="3"/>
  <c r="N25" i="3"/>
  <c r="P25" i="3"/>
  <c r="Q25" i="3"/>
  <c r="L26" i="3"/>
  <c r="M26" i="3"/>
  <c r="N26" i="3"/>
  <c r="P26" i="3"/>
  <c r="Q26" i="3"/>
  <c r="L27" i="3"/>
  <c r="M27" i="3"/>
  <c r="N27" i="3"/>
  <c r="P27" i="3"/>
  <c r="Q27" i="3"/>
  <c r="L28" i="3"/>
  <c r="M28" i="3"/>
  <c r="N28" i="3"/>
  <c r="P28" i="3"/>
  <c r="Q28" i="3"/>
  <c r="L29" i="3"/>
  <c r="M29" i="3"/>
  <c r="N29" i="3"/>
  <c r="P29" i="3"/>
  <c r="Q29" i="3"/>
  <c r="L30" i="3"/>
  <c r="M30" i="3"/>
  <c r="N30" i="3"/>
  <c r="P30" i="3"/>
  <c r="Q30" i="3"/>
  <c r="L31" i="3"/>
  <c r="M31" i="3"/>
  <c r="N31" i="3"/>
  <c r="P31" i="3"/>
  <c r="Q31" i="3"/>
  <c r="L32" i="3"/>
  <c r="M32" i="3"/>
  <c r="N32" i="3"/>
  <c r="P32" i="3"/>
  <c r="Q32" i="3"/>
  <c r="L33" i="3"/>
  <c r="M33" i="3"/>
  <c r="N33" i="3"/>
  <c r="P33" i="3"/>
  <c r="Q33" i="3"/>
  <c r="L34" i="3"/>
  <c r="M34" i="3"/>
  <c r="N34" i="3"/>
  <c r="P34" i="3"/>
  <c r="Q34" i="3"/>
  <c r="L35" i="3"/>
  <c r="M35" i="3"/>
  <c r="N35" i="3"/>
  <c r="P35" i="3"/>
  <c r="Q35" i="3"/>
  <c r="K36" i="3"/>
  <c r="L36" i="3"/>
  <c r="M36" i="3"/>
  <c r="N36" i="3"/>
  <c r="P36" i="3"/>
  <c r="Q36" i="3"/>
  <c r="K37" i="3"/>
  <c r="K38" i="3" s="1"/>
  <c r="K39" i="3" s="1"/>
  <c r="L37" i="3"/>
  <c r="M37" i="3"/>
  <c r="N37" i="3"/>
  <c r="O37" i="3"/>
  <c r="O38" i="3" s="1"/>
  <c r="O39" i="3" s="1"/>
  <c r="P37" i="3"/>
  <c r="Q37" i="3"/>
  <c r="L38" i="3"/>
  <c r="M38" i="3"/>
  <c r="N38" i="3"/>
  <c r="P38" i="3"/>
  <c r="Q38" i="3"/>
  <c r="L39" i="3"/>
  <c r="M39" i="3"/>
  <c r="N39" i="3"/>
  <c r="P39" i="3"/>
  <c r="Q39" i="3"/>
  <c r="K40" i="3"/>
  <c r="K41" i="3" s="1"/>
  <c r="K42" i="3" s="1"/>
  <c r="L40" i="3"/>
  <c r="M40" i="3"/>
  <c r="N40" i="3"/>
  <c r="O40" i="3"/>
  <c r="P40" i="3"/>
  <c r="Q40" i="3"/>
  <c r="L41" i="3"/>
  <c r="M41" i="3"/>
  <c r="N41" i="3"/>
  <c r="O41" i="3"/>
  <c r="O42" i="3" s="1"/>
  <c r="P41" i="3"/>
  <c r="Q41" i="3"/>
  <c r="L42" i="3"/>
  <c r="M42" i="3"/>
  <c r="N42" i="3"/>
  <c r="P42" i="3"/>
  <c r="Q42" i="3"/>
  <c r="K43" i="3"/>
  <c r="K44" i="3" s="1"/>
  <c r="K45" i="3" s="1"/>
  <c r="L43" i="3"/>
  <c r="M43" i="3"/>
  <c r="N43" i="3"/>
  <c r="O43" i="3"/>
  <c r="P43" i="3"/>
  <c r="Q43" i="3"/>
  <c r="L44" i="3"/>
  <c r="M44" i="3"/>
  <c r="N44" i="3"/>
  <c r="O44" i="3"/>
  <c r="O45" i="3" s="1"/>
  <c r="P44" i="3"/>
  <c r="Q44" i="3"/>
  <c r="L45" i="3"/>
  <c r="M45" i="3"/>
  <c r="N45" i="3"/>
  <c r="P45" i="3"/>
  <c r="Q45" i="3"/>
  <c r="K46" i="3"/>
  <c r="K47" i="3" s="1"/>
  <c r="K48" i="3" s="1"/>
  <c r="L46" i="3"/>
  <c r="M46" i="3"/>
  <c r="N46" i="3"/>
  <c r="O46" i="3"/>
  <c r="O47" i="3" s="1"/>
  <c r="O48" i="3" s="1"/>
  <c r="P46" i="3"/>
  <c r="Q46" i="3"/>
  <c r="L47" i="3"/>
  <c r="M47" i="3"/>
  <c r="N47" i="3"/>
  <c r="P47" i="3"/>
  <c r="Q47" i="3"/>
  <c r="L48" i="3"/>
  <c r="M48" i="3"/>
  <c r="N48" i="3"/>
  <c r="P48" i="3"/>
  <c r="Q48" i="3"/>
  <c r="Q49" i="3" s="1"/>
  <c r="K49" i="3"/>
  <c r="L49" i="3"/>
  <c r="M49" i="3"/>
  <c r="N49" i="3"/>
  <c r="O49" i="3"/>
  <c r="P49" i="3"/>
  <c r="J4" i="3"/>
  <c r="J5" i="3"/>
  <c r="J6" i="3"/>
  <c r="J7" i="3"/>
  <c r="J8" i="3"/>
  <c r="J9" i="3"/>
  <c r="J10" i="3"/>
  <c r="J11" i="3"/>
  <c r="J12" i="3" s="1"/>
  <c r="J13" i="3" s="1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 s="1"/>
  <c r="J29" i="3" s="1"/>
  <c r="J30" i="3" s="1"/>
  <c r="J31" i="3" s="1"/>
  <c r="J32" i="3" s="1"/>
  <c r="J33" i="3" s="1"/>
  <c r="J34" i="3" s="1"/>
  <c r="J35" i="3" s="1"/>
  <c r="J36" i="3"/>
  <c r="J37" i="3"/>
  <c r="J38" i="3"/>
  <c r="J39" i="3"/>
  <c r="J40" i="3"/>
  <c r="J41" i="3"/>
  <c r="J42" i="3"/>
  <c r="J43" i="3"/>
  <c r="J44" i="3" s="1"/>
  <c r="J45" i="3" s="1"/>
  <c r="J46" i="3"/>
  <c r="J47" i="3"/>
  <c r="J48" i="3"/>
  <c r="J49" i="3"/>
  <c r="J3" i="3"/>
</calcChain>
</file>

<file path=xl/sharedStrings.xml><?xml version="1.0" encoding="utf-8"?>
<sst xmlns="http://schemas.openxmlformats.org/spreadsheetml/2006/main" count="544" uniqueCount="156">
  <si>
    <r>
      <rPr>
        <sz val="14"/>
        <rFont val="Arial Black"/>
        <family val="2"/>
      </rPr>
      <t xml:space="preserve">ENCUESTA DEMOGRÁFICA Y DE SALUD FAMILIAR ENDES
</t>
    </r>
    <r>
      <rPr>
        <sz val="10"/>
        <rFont val="Arial Black"/>
        <family val="2"/>
      </rPr>
      <t>DICCIONARIO DE VARIABLES CUESTIONARIO DEL HOGAR (Programas Sociales x Hogar)</t>
    </r>
  </si>
  <si>
    <r>
      <rPr>
        <b/>
        <sz val="5"/>
        <color rgb="FFFFFFFF"/>
        <rFont val="Arial Narrow"/>
        <family val="2"/>
      </rPr>
      <t>Nº</t>
    </r>
  </si>
  <si>
    <r>
      <rPr>
        <b/>
        <sz val="5"/>
        <color rgb="FFFFFFFF"/>
        <rFont val="Arial Narrow"/>
        <family val="2"/>
      </rPr>
      <t>VARIABLE</t>
    </r>
  </si>
  <si>
    <r>
      <rPr>
        <b/>
        <sz val="5"/>
        <color rgb="FFFFFFFF"/>
        <rFont val="Arial Narrow"/>
        <family val="2"/>
      </rPr>
      <t>DESCRIPCIÓN DE LAS VARIABLES</t>
    </r>
  </si>
  <si>
    <r>
      <rPr>
        <b/>
        <sz val="5"/>
        <color rgb="FFFFFFFF"/>
        <rFont val="Arial Narrow"/>
        <family val="2"/>
      </rPr>
      <t>TIPO DE CARÁCTER</t>
    </r>
  </si>
  <si>
    <r>
      <rPr>
        <b/>
        <sz val="5"/>
        <color rgb="FFFFFFFF"/>
        <rFont val="Arial Narrow"/>
        <family val="2"/>
      </rPr>
      <t>LONGITUD</t>
    </r>
  </si>
  <si>
    <r>
      <rPr>
        <b/>
        <sz val="5"/>
        <color rgb="FFFFFFFF"/>
        <rFont val="Arial Narrow"/>
        <family val="2"/>
      </rPr>
      <t>RANGO DE VARIACIÓN</t>
    </r>
  </si>
  <si>
    <r>
      <rPr>
        <b/>
        <sz val="5"/>
        <color rgb="FFFFFFFF"/>
        <rFont val="Arial Narrow"/>
        <family val="2"/>
      </rPr>
      <t>VALORES</t>
    </r>
  </si>
  <si>
    <r>
      <rPr>
        <b/>
        <sz val="5"/>
        <color rgb="FFFFFFFF"/>
        <rFont val="Arial Narrow"/>
        <family val="2"/>
      </rPr>
      <t>DESCRIPCIÓN DE LAS ALTERNATIVAS</t>
    </r>
  </si>
  <si>
    <r>
      <rPr>
        <b/>
        <sz val="5"/>
        <color rgb="FFFFFFFF"/>
        <rFont val="Arial Narrow"/>
        <family val="2"/>
      </rPr>
      <t>OBS</t>
    </r>
  </si>
  <si>
    <r>
      <rPr>
        <sz val="5"/>
        <color rgb="FF212A34"/>
        <rFont val="Arial Narrow"/>
        <family val="2"/>
      </rPr>
      <t>ID1</t>
    </r>
  </si>
  <si>
    <r>
      <rPr>
        <sz val="5"/>
        <color rgb="FF212A34"/>
        <rFont val="Arial Narrow"/>
        <family val="2"/>
      </rPr>
      <t>Año</t>
    </r>
  </si>
  <si>
    <r>
      <rPr>
        <sz val="5"/>
        <color rgb="FF212A34"/>
        <rFont val="Arial Narrow"/>
        <family val="2"/>
      </rPr>
      <t>N</t>
    </r>
  </si>
  <si>
    <r>
      <rPr>
        <sz val="5"/>
        <color rgb="FF212A34"/>
        <rFont val="Arial Narrow"/>
        <family val="2"/>
      </rPr>
      <t>HHID</t>
    </r>
  </si>
  <si>
    <r>
      <rPr>
        <sz val="5"/>
        <color rgb="FF212A34"/>
        <rFont val="Arial Narrow"/>
        <family val="2"/>
      </rPr>
      <t>Identificacion Cuestionario del Hogar</t>
    </r>
  </si>
  <si>
    <r>
      <rPr>
        <sz val="5"/>
        <color rgb="FF212A34"/>
        <rFont val="Arial Narrow"/>
        <family val="2"/>
      </rPr>
      <t>AN</t>
    </r>
  </si>
  <si>
    <r>
      <rPr>
        <sz val="5"/>
        <color rgb="FF212A34"/>
        <rFont val="Arial Narrow"/>
        <family val="2"/>
      </rPr>
      <t>QHCLUSTER</t>
    </r>
  </si>
  <si>
    <r>
      <rPr>
        <sz val="5"/>
        <color rgb="FF212A34"/>
        <rFont val="Arial Narrow"/>
        <family val="2"/>
      </rPr>
      <t>Conglomerado</t>
    </r>
  </si>
  <si>
    <r>
      <rPr>
        <sz val="5"/>
        <color rgb="FF212A34"/>
        <rFont val="Arial Narrow"/>
        <family val="2"/>
      </rPr>
      <t>1:3175</t>
    </r>
  </si>
  <si>
    <r>
      <rPr>
        <sz val="5"/>
        <color rgb="FF212A34"/>
        <rFont val="Arial Narrow"/>
        <family val="2"/>
      </rPr>
      <t>QHNUMBER</t>
    </r>
  </si>
  <si>
    <r>
      <rPr>
        <sz val="5"/>
        <color rgb="FF212A34"/>
        <rFont val="Arial Narrow"/>
        <family val="2"/>
      </rPr>
      <t>Vivienda seleccionada</t>
    </r>
  </si>
  <si>
    <r>
      <rPr>
        <sz val="5"/>
        <color rgb="FF212A34"/>
        <rFont val="Arial Narrow"/>
        <family val="2"/>
      </rPr>
      <t>QHHOME</t>
    </r>
  </si>
  <si>
    <r>
      <rPr>
        <sz val="5"/>
        <color rgb="FF212A34"/>
        <rFont val="Arial Narrow"/>
        <family val="2"/>
      </rPr>
      <t>Hogar seleccionado</t>
    </r>
  </si>
  <si>
    <r>
      <rPr>
        <sz val="5"/>
        <color rgb="FF212A34"/>
        <rFont val="Arial Narrow"/>
        <family val="2"/>
      </rPr>
      <t>1:5</t>
    </r>
  </si>
  <si>
    <r>
      <rPr>
        <sz val="5"/>
        <color rgb="FF212A34"/>
        <rFont val="Arial Narrow"/>
        <family val="2"/>
      </rPr>
      <t>QH91</t>
    </r>
  </si>
  <si>
    <r>
      <rPr>
        <sz val="5"/>
        <color rgb="FF212A34"/>
        <rFont val="Arial Narrow"/>
        <family val="2"/>
      </rPr>
      <t>Algun miembro es beneficiario de BECA 18?</t>
    </r>
  </si>
  <si>
    <r>
      <rPr>
        <sz val="5"/>
        <color rgb="FF212A34"/>
        <rFont val="Arial Narrow"/>
        <family val="2"/>
      </rPr>
      <t>1:3</t>
    </r>
  </si>
  <si>
    <r>
      <rPr>
        <sz val="5"/>
        <color rgb="FF212A34"/>
        <rFont val="Arial Narrow"/>
        <family val="2"/>
      </rPr>
      <t>Si</t>
    </r>
  </si>
  <si>
    <r>
      <rPr>
        <sz val="5"/>
        <color rgb="FF212A34"/>
        <rFont val="Arial Narrow"/>
        <family val="2"/>
      </rPr>
      <t>No</t>
    </r>
  </si>
  <si>
    <r>
      <rPr>
        <sz val="5"/>
        <color rgb="FF212A34"/>
        <rFont val="Arial Narrow"/>
        <family val="2"/>
      </rPr>
      <t>No Sabe/ No Recuerda</t>
    </r>
  </si>
  <si>
    <r>
      <rPr>
        <sz val="5"/>
        <color rgb="FF212A34"/>
        <rFont val="Arial Narrow"/>
        <family val="2"/>
      </rPr>
      <t>QH93</t>
    </r>
  </si>
  <si>
    <r>
      <rPr>
        <sz val="5"/>
        <color rgb="FF212A34"/>
        <rFont val="Arial Narrow"/>
        <family val="2"/>
      </rPr>
      <t>Algun miembro es beneficiario de TRABAJA PERÚ?</t>
    </r>
  </si>
  <si>
    <r>
      <rPr>
        <sz val="5"/>
        <color rgb="FF212A34"/>
        <rFont val="Arial Narrow"/>
        <family val="2"/>
      </rPr>
      <t>QH95</t>
    </r>
  </si>
  <si>
    <r>
      <rPr>
        <sz val="5"/>
        <color rgb="FF212A34"/>
        <rFont val="Arial Narrow"/>
        <family val="2"/>
      </rPr>
      <t>Algun miembro es beneficiario de JUNTOS?</t>
    </r>
  </si>
  <si>
    <r>
      <rPr>
        <sz val="5"/>
        <color rgb="FF212A34"/>
        <rFont val="Arial Narrow"/>
        <family val="2"/>
      </rPr>
      <t>QH96</t>
    </r>
  </si>
  <si>
    <r>
      <rPr>
        <sz val="5"/>
        <color rgb="FF212A34"/>
        <rFont val="Arial Narrow"/>
        <family val="2"/>
      </rPr>
      <t>Número de orden</t>
    </r>
  </si>
  <si>
    <r>
      <rPr>
        <sz val="5"/>
        <color rgb="FF212A34"/>
        <rFont val="Arial Narrow"/>
        <family val="2"/>
      </rPr>
      <t>1:24</t>
    </r>
  </si>
  <si>
    <r>
      <rPr>
        <sz val="5"/>
        <color rgb="FF212A34"/>
        <rFont val="Arial Narrow"/>
        <family val="2"/>
      </rPr>
      <t>QH96A</t>
    </r>
  </si>
  <si>
    <r>
      <rPr>
        <sz val="5"/>
        <color rgb="FF212A34"/>
        <rFont val="Arial Narrow"/>
        <family val="2"/>
      </rPr>
      <t>Hace cuanto tiempo es beneficiario: Años</t>
    </r>
  </si>
  <si>
    <r>
      <rPr>
        <sz val="5"/>
        <color rgb="FF212A34"/>
        <rFont val="Arial Narrow"/>
        <family val="2"/>
      </rPr>
      <t>No Sabe</t>
    </r>
  </si>
  <si>
    <r>
      <rPr>
        <sz val="5"/>
        <color rgb="FF212A34"/>
        <rFont val="Arial Narrow"/>
        <family val="2"/>
      </rPr>
      <t>QH96M</t>
    </r>
  </si>
  <si>
    <r>
      <rPr>
        <sz val="5"/>
        <color rgb="FF212A34"/>
        <rFont val="Arial Narrow"/>
        <family val="2"/>
      </rPr>
      <t>Hace cuanto tiempo es beneficiario: Meses</t>
    </r>
  </si>
  <si>
    <r>
      <rPr>
        <sz val="5"/>
        <color rgb="FF212A34"/>
        <rFont val="Arial Narrow"/>
        <family val="2"/>
      </rPr>
      <t>QH96AC</t>
    </r>
  </si>
  <si>
    <r>
      <rPr>
        <sz val="5"/>
        <color rgb="FF212A34"/>
        <rFont val="Arial Narrow"/>
        <family val="2"/>
      </rPr>
      <t>Muestra acuerdo de compromiso</t>
    </r>
  </si>
  <si>
    <r>
      <rPr>
        <sz val="5"/>
        <color rgb="FF212A34"/>
        <rFont val="Arial Narrow"/>
        <family val="2"/>
      </rPr>
      <t>1:2</t>
    </r>
  </si>
  <si>
    <r>
      <rPr>
        <sz val="5"/>
        <color rgb="FF212A34"/>
        <rFont val="Arial Narrow"/>
        <family val="2"/>
      </rPr>
      <t>Si y muestra el acuerdo de compromisos</t>
    </r>
  </si>
  <si>
    <r>
      <rPr>
        <sz val="5"/>
        <color rgb="FF212A34"/>
        <rFont val="Arial Narrow"/>
        <family val="2"/>
      </rPr>
      <t>Si y no muestra el acuerdo de compromisos</t>
    </r>
  </si>
  <si>
    <r>
      <rPr>
        <sz val="5"/>
        <color rgb="FF212A34"/>
        <rFont val="Arial Narrow"/>
        <family val="2"/>
      </rPr>
      <t>QH97D</t>
    </r>
  </si>
  <si>
    <r>
      <rPr>
        <sz val="5"/>
        <color rgb="FF212A34"/>
        <rFont val="Arial Narrow"/>
        <family val="2"/>
      </rPr>
      <t>Día de afiliación</t>
    </r>
  </si>
  <si>
    <r>
      <rPr>
        <sz val="5"/>
        <color rgb="FF212A34"/>
        <rFont val="Arial Narrow"/>
        <family val="2"/>
      </rPr>
      <t>QH97M</t>
    </r>
  </si>
  <si>
    <r>
      <rPr>
        <sz val="5"/>
        <color rgb="FF212A34"/>
        <rFont val="Arial Narrow"/>
        <family val="2"/>
      </rPr>
      <t>Mes de afiliación</t>
    </r>
  </si>
  <si>
    <r>
      <rPr>
        <sz val="5"/>
        <color rgb="FF212A34"/>
        <rFont val="Arial Narrow"/>
        <family val="2"/>
      </rPr>
      <t>1:12, 98</t>
    </r>
  </si>
  <si>
    <r>
      <rPr>
        <sz val="5"/>
        <color rgb="FF212A34"/>
        <rFont val="Arial Narrow"/>
        <family val="2"/>
      </rPr>
      <t>Enero</t>
    </r>
  </si>
  <si>
    <r>
      <rPr>
        <sz val="5"/>
        <color rgb="FF212A34"/>
        <rFont val="Arial Narrow"/>
        <family val="2"/>
      </rPr>
      <t>Febrero</t>
    </r>
  </si>
  <si>
    <r>
      <rPr>
        <sz val="5"/>
        <color rgb="FF212A34"/>
        <rFont val="Arial Narrow"/>
        <family val="2"/>
      </rPr>
      <t>Marzo</t>
    </r>
  </si>
  <si>
    <r>
      <rPr>
        <sz val="5"/>
        <color rgb="FF212A34"/>
        <rFont val="Arial Narrow"/>
        <family val="2"/>
      </rPr>
      <t>Abril</t>
    </r>
  </si>
  <si>
    <r>
      <rPr>
        <sz val="5"/>
        <color rgb="FF212A34"/>
        <rFont val="Arial Narrow"/>
        <family val="2"/>
      </rPr>
      <t>Mayo</t>
    </r>
  </si>
  <si>
    <r>
      <rPr>
        <sz val="5"/>
        <color rgb="FF212A34"/>
        <rFont val="Arial Narrow"/>
        <family val="2"/>
      </rPr>
      <t>Junio</t>
    </r>
  </si>
  <si>
    <r>
      <rPr>
        <sz val="5"/>
        <color rgb="FF212A34"/>
        <rFont val="Arial Narrow"/>
        <family val="2"/>
      </rPr>
      <t>Julio</t>
    </r>
  </si>
  <si>
    <r>
      <rPr>
        <sz val="5"/>
        <color rgb="FF212A34"/>
        <rFont val="Arial Narrow"/>
        <family val="2"/>
      </rPr>
      <t>Agosto</t>
    </r>
  </si>
  <si>
    <r>
      <rPr>
        <sz val="5"/>
        <color rgb="FF212A34"/>
        <rFont val="Arial Narrow"/>
        <family val="2"/>
      </rPr>
      <t>Septiembre</t>
    </r>
  </si>
  <si>
    <r>
      <rPr>
        <sz val="5"/>
        <color rgb="FF212A34"/>
        <rFont val="Arial Narrow"/>
        <family val="2"/>
      </rPr>
      <t>Octubre</t>
    </r>
  </si>
  <si>
    <r>
      <rPr>
        <sz val="5"/>
        <color rgb="FF212A34"/>
        <rFont val="Arial Narrow"/>
        <family val="2"/>
      </rPr>
      <t>Noviembre</t>
    </r>
  </si>
  <si>
    <r>
      <rPr>
        <sz val="5"/>
        <color rgb="FF212A34"/>
        <rFont val="Arial Narrow"/>
        <family val="2"/>
      </rPr>
      <t>Diciembre</t>
    </r>
  </si>
  <si>
    <r>
      <rPr>
        <sz val="5"/>
        <color rgb="FF212A34"/>
        <rFont val="Arial Narrow"/>
        <family val="2"/>
      </rPr>
      <t>No sabe</t>
    </r>
  </si>
  <si>
    <r>
      <rPr>
        <sz val="5"/>
        <color rgb="FF212A34"/>
        <rFont val="Arial Narrow"/>
        <family val="2"/>
      </rPr>
      <t>QH97A</t>
    </r>
  </si>
  <si>
    <r>
      <rPr>
        <sz val="5"/>
        <color rgb="FF212A34"/>
        <rFont val="Arial Narrow"/>
        <family val="2"/>
      </rPr>
      <t>Año de afiliación</t>
    </r>
  </si>
  <si>
    <r>
      <rPr>
        <sz val="5"/>
        <color rgb="FF212A34"/>
        <rFont val="Arial Narrow"/>
        <family val="2"/>
      </rPr>
      <t>QH99</t>
    </r>
  </si>
  <si>
    <r>
      <rPr>
        <sz val="5"/>
        <color rgb="FF212A34"/>
        <rFont val="Arial Narrow"/>
        <family val="2"/>
      </rPr>
      <t>Algun miembro es beneciario de PENSIÓN 65?</t>
    </r>
  </si>
  <si>
    <r>
      <rPr>
        <sz val="5"/>
        <color rgb="FF212A34"/>
        <rFont val="Arial Narrow"/>
        <family val="2"/>
      </rPr>
      <t>QH101</t>
    </r>
  </si>
  <si>
    <r>
      <rPr>
        <sz val="5"/>
        <color rgb="FF212A34"/>
        <rFont val="Arial Narrow"/>
        <family val="2"/>
      </rPr>
      <t>Algun miembro recibe ayuda de VASO DE LECHE?</t>
    </r>
  </si>
  <si>
    <r>
      <rPr>
        <sz val="5"/>
        <color rgb="FF212A34"/>
        <rFont val="Arial Narrow"/>
        <family val="2"/>
      </rPr>
      <t>QH103</t>
    </r>
  </si>
  <si>
    <r>
      <rPr>
        <sz val="5"/>
        <color rgb="FF212A34"/>
        <rFont val="Arial Narrow"/>
        <family val="2"/>
      </rPr>
      <t>Algun miembro recibe ayuda del COMEDOR POPULAR?</t>
    </r>
  </si>
  <si>
    <r>
      <rPr>
        <sz val="5"/>
        <color rgb="FF212A34"/>
        <rFont val="Arial Narrow"/>
        <family val="2"/>
      </rPr>
      <t>QH106</t>
    </r>
  </si>
  <si>
    <r>
      <rPr>
        <sz val="5"/>
        <color rgb="FF212A34"/>
        <rFont val="Arial Narrow"/>
        <family val="2"/>
      </rPr>
      <t>Algun miembro recibe ayuda de WAWA WASI/ CUNA MAS?</t>
    </r>
  </si>
  <si>
    <r>
      <rPr>
        <sz val="5"/>
        <color rgb="FF212A34"/>
        <rFont val="Arial Narrow"/>
        <family val="2"/>
      </rPr>
      <t>QHVIOLEN</t>
    </r>
  </si>
  <si>
    <r>
      <rPr>
        <sz val="5"/>
        <color rgb="FF212A34"/>
        <rFont val="Arial Narrow"/>
        <family val="2"/>
      </rPr>
      <t>Numero de mujer para violencia domestica</t>
    </r>
  </si>
  <si>
    <r>
      <rPr>
        <sz val="5"/>
        <color rgb="FF212A34"/>
        <rFont val="Arial Narrow"/>
        <family val="2"/>
      </rPr>
      <t>0:24</t>
    </r>
  </si>
  <si>
    <t>null</t>
  </si>
  <si>
    <t>ID1</t>
  </si>
  <si>
    <t>Año</t>
  </si>
  <si>
    <t>N</t>
  </si>
  <si>
    <t>HHID</t>
  </si>
  <si>
    <t>Identificacion Cuestionario del Hogar</t>
  </si>
  <si>
    <t>AN</t>
  </si>
  <si>
    <t>QHCLUSTER</t>
  </si>
  <si>
    <t>Conglomerado</t>
  </si>
  <si>
    <t>1:3175</t>
  </si>
  <si>
    <t>QHNUMBER</t>
  </si>
  <si>
    <t>Vivienda seleccionada</t>
  </si>
  <si>
    <t>QHHOME</t>
  </si>
  <si>
    <t>Hogar seleccionado</t>
  </si>
  <si>
    <t>1:5</t>
  </si>
  <si>
    <t>QH91</t>
  </si>
  <si>
    <t>Algun miembro es beneficiario de BECA 18?</t>
  </si>
  <si>
    <t>1:3</t>
  </si>
  <si>
    <t>Si</t>
  </si>
  <si>
    <t>No</t>
  </si>
  <si>
    <t>No Sabe/ No Recuerda</t>
  </si>
  <si>
    <t>QH93</t>
  </si>
  <si>
    <t>Algun miembro es beneficiario de TRABAJA PERÚ?</t>
  </si>
  <si>
    <t>QH95</t>
  </si>
  <si>
    <t>Algun miembro es beneficiario de JUNTOS?</t>
  </si>
  <si>
    <t>QH96</t>
  </si>
  <si>
    <t>Número de orden</t>
  </si>
  <si>
    <t>1:24</t>
  </si>
  <si>
    <t>QH96A</t>
  </si>
  <si>
    <t>Hace cuanto tiempo es beneficiario: Años</t>
  </si>
  <si>
    <t>No Sabe</t>
  </si>
  <si>
    <t>QH96M</t>
  </si>
  <si>
    <t>Hace cuanto tiempo es beneficiario: Meses</t>
  </si>
  <si>
    <t>QH96AC</t>
  </si>
  <si>
    <t>Muestra acuerdo de compromiso</t>
  </si>
  <si>
    <t>1:2</t>
  </si>
  <si>
    <t>Si y muestra el acuerdo de compromisos</t>
  </si>
  <si>
    <t>Si y no muestra el acuerdo de compromisos</t>
  </si>
  <si>
    <t>QH97D</t>
  </si>
  <si>
    <t>Día de afiliación</t>
  </si>
  <si>
    <t>QH97M</t>
  </si>
  <si>
    <t>Mes de afiliación</t>
  </si>
  <si>
    <t>1:12, 98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</si>
  <si>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</si>
  <si>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</si>
  <si>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</si>
  <si>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</si>
  <si>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</si>
  <si>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</si>
  <si>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</si>
  <si>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</si>
  <si>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</si>
  <si>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</si>
  <si>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</si>
  <si>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</si>
  <si>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 sabe</t>
  </si>
  <si>
    <t>QH97A</t>
  </si>
  <si>
    <t>Año de afiliación</t>
  </si>
  <si>
    <t>QH99</t>
  </si>
  <si>
    <t>Algun miembro es beneciario de PENSIÓN 65?</t>
  </si>
  <si>
    <t>QH101</t>
  </si>
  <si>
    <t>Algun miembro recibe ayuda de VASO DE LECHE?</t>
  </si>
  <si>
    <t>QH103</t>
  </si>
  <si>
    <t>Algun miembro recibe ayuda del COMEDOR POPULAR?</t>
  </si>
  <si>
    <t>QH106</t>
  </si>
  <si>
    <t>Algun miembro recibe ayuda de WAWA WASI/ CUNA MAS?</t>
  </si>
  <si>
    <t>QHVIOLEN</t>
  </si>
  <si>
    <t>Numero de mujer para violencia domestica</t>
  </si>
  <si>
    <t>0:24</t>
  </si>
  <si>
    <t>Nº</t>
  </si>
  <si>
    <t>VARIABLE</t>
  </si>
  <si>
    <t>DESCRIPCIÓN DE LAS VARIABLES</t>
  </si>
  <si>
    <t>TIPO DE CARÁCTER</t>
  </si>
  <si>
    <t>LONGITUD</t>
  </si>
  <si>
    <t>RANGO DE VARIACIÓN</t>
  </si>
  <si>
    <t>VALORES</t>
  </si>
  <si>
    <t>DESCRIPCIÓN DE LAS ALTERNATIVAS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</si>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</sst>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"/>
      <name val="Arial Narrow"/>
      <family val="2"/>
    </font>
    <font>
      <sz val="5"/>
      <color rgb="FF212A34"/>
      <name val="Arial Narrow"/>
      <family val="2"/>
    </font>
    <font>
      <sz val="5"/>
      <name val="Arial Narrow"/>
      <family val="2"/>
    </font>
    <font>
      <sz val="14"/>
      <name val="Arial Black"/>
      <family val="2"/>
    </font>
    <font>
      <sz val="10"/>
      <name val="Arial Black"/>
      <family val="2"/>
    </font>
    <font>
      <b/>
      <sz val="5"/>
      <color rgb="FFFFFFFF"/>
      <name val="Arial Narrow"/>
      <family val="2"/>
    </font>
    <font>
      <sz val="10"/>
      <color rgb="FF2125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1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/>
      <right/>
      <top/>
      <bottom style="thin">
        <color rgb="FFA5A5A5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left" vertical="top" indent="1" shrinkToFit="1"/>
    </xf>
    <xf numFmtId="1" fontId="2" fillId="0" borderId="14" xfId="0" applyNumberFormat="1" applyFont="1" applyFill="1" applyBorder="1" applyAlignment="1">
      <alignment horizontal="center" vertical="top" shrinkToFit="1"/>
    </xf>
    <xf numFmtId="0" fontId="3" fillId="0" borderId="15" xfId="0" applyFont="1" applyFill="1" applyBorder="1" applyAlignment="1">
      <alignment horizontal="left" vertical="top" wrapText="1" inden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top" wrapText="1"/>
    </xf>
    <xf numFmtId="1" fontId="2" fillId="0" borderId="15" xfId="0" applyNumberFormat="1" applyFont="1" applyFill="1" applyBorder="1" applyAlignment="1">
      <alignment horizontal="center" vertical="top" shrinkToFi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0" fillId="0" borderId="17" xfId="0" applyFill="1" applyBorder="1" applyAlignment="1">
      <alignment horizontal="center" vertical="top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280670</xdr:colOff>
      <xdr:row>0</xdr:row>
      <xdr:rowOff>0</xdr:rowOff>
    </xdr:from>
    <xdr:ext cx="9337675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9337675" cy="7620"/>
        </a:xfrm>
        <a:custGeom>
          <a:avLst/>
          <a:gdLst/>
          <a:ahLst/>
          <a:cxnLst/>
          <a:rect l="0" t="0" r="0" b="0"/>
          <a:pathLst>
            <a:path w="9337675" h="7620">
              <a:moveTo>
                <a:pt x="9337547" y="7620"/>
              </a:moveTo>
              <a:lnTo>
                <a:pt x="0" y="7620"/>
              </a:lnTo>
              <a:lnTo>
                <a:pt x="0" y="0"/>
              </a:lnTo>
              <a:lnTo>
                <a:pt x="9337547" y="0"/>
              </a:lnTo>
              <a:lnTo>
                <a:pt x="9337547" y="762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280670</xdr:colOff>
      <xdr:row>0</xdr:row>
      <xdr:rowOff>0</xdr:rowOff>
    </xdr:from>
    <xdr:ext cx="9337675" cy="762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E7A95DF-0452-4267-B607-12D67785F0E6}"/>
            </a:ext>
          </a:extLst>
        </xdr:cNvPr>
        <xdr:cNvSpPr/>
      </xdr:nvSpPr>
      <xdr:spPr>
        <a:xfrm>
          <a:off x="661670" y="0"/>
          <a:ext cx="9337675" cy="7620"/>
        </a:xfrm>
        <a:custGeom>
          <a:avLst/>
          <a:gdLst/>
          <a:ahLst/>
          <a:cxnLst/>
          <a:rect l="0" t="0" r="0" b="0"/>
          <a:pathLst>
            <a:path w="9337675" h="7620">
              <a:moveTo>
                <a:pt x="9337547" y="7620"/>
              </a:moveTo>
              <a:lnTo>
                <a:pt x="0" y="7620"/>
              </a:lnTo>
              <a:lnTo>
                <a:pt x="0" y="0"/>
              </a:lnTo>
              <a:lnTo>
                <a:pt x="9337547" y="0"/>
              </a:lnTo>
              <a:lnTo>
                <a:pt x="9337547" y="762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>
      <selection activeCell="C54" sqref="C54"/>
    </sheetView>
  </sheetViews>
  <sheetFormatPr defaultRowHeight="12.75" x14ac:dyDescent="0.2"/>
  <cols>
    <col min="1" max="1" width="6.6640625" customWidth="1"/>
    <col min="2" max="2" width="12" customWidth="1"/>
    <col min="3" max="3" width="48" customWidth="1"/>
    <col min="4" max="5" width="6.83203125" customWidth="1"/>
    <col min="6" max="6" width="20" customWidth="1"/>
    <col min="7" max="7" width="6.5" customWidth="1"/>
    <col min="8" max="8" width="22.6640625" customWidth="1"/>
    <col min="9" max="9" width="40.6640625" customWidth="1"/>
  </cols>
  <sheetData>
    <row r="1" spans="1:9" ht="22.5" x14ac:dyDescent="0.2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spans="1:9" ht="24.2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1" t="s">
        <v>9</v>
      </c>
    </row>
    <row r="3" spans="1:9" ht="8.25" customHeight="1" x14ac:dyDescent="0.2">
      <c r="A3" s="5">
        <v>1</v>
      </c>
      <c r="B3" s="6" t="s">
        <v>10</v>
      </c>
      <c r="C3" s="7" t="s">
        <v>11</v>
      </c>
      <c r="D3" s="8" t="s">
        <v>12</v>
      </c>
      <c r="E3" s="9">
        <v>4</v>
      </c>
      <c r="F3" s="10"/>
      <c r="G3" s="10"/>
      <c r="H3" s="10"/>
      <c r="I3" s="11"/>
    </row>
    <row r="4" spans="1:9" ht="8.25" customHeight="1" x14ac:dyDescent="0.2">
      <c r="A4" s="12">
        <v>2</v>
      </c>
      <c r="B4" s="13" t="s">
        <v>13</v>
      </c>
      <c r="C4" s="14" t="s">
        <v>14</v>
      </c>
      <c r="D4" s="15" t="s">
        <v>15</v>
      </c>
      <c r="E4" s="16">
        <v>15</v>
      </c>
      <c r="F4" s="17"/>
      <c r="G4" s="17"/>
      <c r="H4" s="17"/>
      <c r="I4" s="18"/>
    </row>
    <row r="5" spans="1:9" ht="8.25" customHeight="1" x14ac:dyDescent="0.2">
      <c r="A5" s="12">
        <v>3</v>
      </c>
      <c r="B5" s="13" t="s">
        <v>16</v>
      </c>
      <c r="C5" s="14" t="s">
        <v>17</v>
      </c>
      <c r="D5" s="15" t="s">
        <v>12</v>
      </c>
      <c r="E5" s="19">
        <v>4</v>
      </c>
      <c r="F5" s="15" t="s">
        <v>18</v>
      </c>
      <c r="G5" s="17"/>
      <c r="H5" s="17"/>
      <c r="I5" s="18"/>
    </row>
    <row r="6" spans="1:9" ht="8.25" customHeight="1" x14ac:dyDescent="0.2">
      <c r="A6" s="12">
        <v>4</v>
      </c>
      <c r="B6" s="13" t="s">
        <v>19</v>
      </c>
      <c r="C6" s="14" t="s">
        <v>20</v>
      </c>
      <c r="D6" s="15" t="s">
        <v>12</v>
      </c>
      <c r="E6" s="19">
        <v>3</v>
      </c>
      <c r="F6" s="17"/>
      <c r="G6" s="17"/>
      <c r="H6" s="17"/>
      <c r="I6" s="18"/>
    </row>
    <row r="7" spans="1:9" ht="8.25" customHeight="1" x14ac:dyDescent="0.2">
      <c r="A7" s="12">
        <v>5</v>
      </c>
      <c r="B7" s="13" t="s">
        <v>21</v>
      </c>
      <c r="C7" s="14" t="s">
        <v>22</v>
      </c>
      <c r="D7" s="15" t="s">
        <v>12</v>
      </c>
      <c r="E7" s="19">
        <v>2</v>
      </c>
      <c r="F7" s="15" t="s">
        <v>23</v>
      </c>
      <c r="G7" s="17"/>
      <c r="H7" s="17"/>
      <c r="I7" s="18"/>
    </row>
    <row r="8" spans="1:9" ht="8.25" customHeight="1" x14ac:dyDescent="0.2">
      <c r="A8" s="28">
        <v>6</v>
      </c>
      <c r="B8" s="31" t="s">
        <v>24</v>
      </c>
      <c r="C8" s="34" t="s">
        <v>25</v>
      </c>
      <c r="D8" s="37" t="s">
        <v>12</v>
      </c>
      <c r="E8" s="40">
        <v>1</v>
      </c>
      <c r="F8" s="37" t="s">
        <v>26</v>
      </c>
      <c r="G8" s="20">
        <v>1</v>
      </c>
      <c r="H8" s="14" t="s">
        <v>27</v>
      </c>
      <c r="I8" s="18"/>
    </row>
    <row r="9" spans="1:9" ht="8.25" customHeight="1" x14ac:dyDescent="0.2">
      <c r="A9" s="29"/>
      <c r="B9" s="32"/>
      <c r="C9" s="35"/>
      <c r="D9" s="38"/>
      <c r="E9" s="41"/>
      <c r="F9" s="38"/>
      <c r="G9" s="20">
        <v>2</v>
      </c>
      <c r="H9" s="14" t="s">
        <v>28</v>
      </c>
      <c r="I9" s="18"/>
    </row>
    <row r="10" spans="1:9" ht="8.25" customHeight="1" x14ac:dyDescent="0.2">
      <c r="A10" s="30"/>
      <c r="B10" s="33"/>
      <c r="C10" s="36"/>
      <c r="D10" s="39"/>
      <c r="E10" s="42"/>
      <c r="F10" s="39"/>
      <c r="G10" s="20">
        <v>3</v>
      </c>
      <c r="H10" s="14" t="s">
        <v>29</v>
      </c>
      <c r="I10" s="18"/>
    </row>
    <row r="11" spans="1:9" ht="8.25" customHeight="1" x14ac:dyDescent="0.2">
      <c r="A11" s="28">
        <v>7</v>
      </c>
      <c r="B11" s="31" t="s">
        <v>30</v>
      </c>
      <c r="C11" s="34" t="s">
        <v>31</v>
      </c>
      <c r="D11" s="37" t="s">
        <v>12</v>
      </c>
      <c r="E11" s="40">
        <v>1</v>
      </c>
      <c r="F11" s="37" t="s">
        <v>26</v>
      </c>
      <c r="G11" s="20">
        <v>1</v>
      </c>
      <c r="H11" s="14" t="s">
        <v>27</v>
      </c>
      <c r="I11" s="18"/>
    </row>
    <row r="12" spans="1:9" ht="8.25" customHeight="1" x14ac:dyDescent="0.2">
      <c r="A12" s="29"/>
      <c r="B12" s="32"/>
      <c r="C12" s="35"/>
      <c r="D12" s="38"/>
      <c r="E12" s="41"/>
      <c r="F12" s="38"/>
      <c r="G12" s="20">
        <v>2</v>
      </c>
      <c r="H12" s="14" t="s">
        <v>28</v>
      </c>
      <c r="I12" s="18"/>
    </row>
    <row r="13" spans="1:9" ht="8.25" customHeight="1" x14ac:dyDescent="0.2">
      <c r="A13" s="30"/>
      <c r="B13" s="33"/>
      <c r="C13" s="36"/>
      <c r="D13" s="39"/>
      <c r="E13" s="42"/>
      <c r="F13" s="39"/>
      <c r="G13" s="20">
        <v>3</v>
      </c>
      <c r="H13" s="14" t="s">
        <v>29</v>
      </c>
      <c r="I13" s="18"/>
    </row>
    <row r="14" spans="1:9" ht="8.25" customHeight="1" x14ac:dyDescent="0.2">
      <c r="A14" s="28">
        <v>8</v>
      </c>
      <c r="B14" s="31" t="s">
        <v>32</v>
      </c>
      <c r="C14" s="34" t="s">
        <v>33</v>
      </c>
      <c r="D14" s="37" t="s">
        <v>12</v>
      </c>
      <c r="E14" s="40">
        <v>1</v>
      </c>
      <c r="F14" s="37" t="s">
        <v>26</v>
      </c>
      <c r="G14" s="20">
        <v>1</v>
      </c>
      <c r="H14" s="14" t="s">
        <v>27</v>
      </c>
      <c r="I14" s="18"/>
    </row>
    <row r="15" spans="1:9" ht="8.25" customHeight="1" x14ac:dyDescent="0.2">
      <c r="A15" s="29"/>
      <c r="B15" s="32"/>
      <c r="C15" s="35"/>
      <c r="D15" s="38"/>
      <c r="E15" s="41"/>
      <c r="F15" s="38"/>
      <c r="G15" s="20">
        <v>2</v>
      </c>
      <c r="H15" s="14" t="s">
        <v>28</v>
      </c>
      <c r="I15" s="18"/>
    </row>
    <row r="16" spans="1:9" ht="8.25" customHeight="1" x14ac:dyDescent="0.2">
      <c r="A16" s="30"/>
      <c r="B16" s="33"/>
      <c r="C16" s="36"/>
      <c r="D16" s="39"/>
      <c r="E16" s="42"/>
      <c r="F16" s="39"/>
      <c r="G16" s="20">
        <v>3</v>
      </c>
      <c r="H16" s="14" t="s">
        <v>29</v>
      </c>
      <c r="I16" s="18"/>
    </row>
    <row r="17" spans="1:9" ht="8.25" customHeight="1" x14ac:dyDescent="0.2">
      <c r="A17" s="12">
        <v>9</v>
      </c>
      <c r="B17" s="13" t="s">
        <v>34</v>
      </c>
      <c r="C17" s="14" t="s">
        <v>35</v>
      </c>
      <c r="D17" s="15" t="s">
        <v>12</v>
      </c>
      <c r="E17" s="19">
        <v>2</v>
      </c>
      <c r="F17" s="15" t="s">
        <v>36</v>
      </c>
      <c r="G17" s="17"/>
      <c r="H17" s="17"/>
      <c r="I17" s="18"/>
    </row>
    <row r="18" spans="1:9" ht="8.25" customHeight="1" x14ac:dyDescent="0.2">
      <c r="A18" s="12">
        <v>10</v>
      </c>
      <c r="B18" s="13" t="s">
        <v>37</v>
      </c>
      <c r="C18" s="14" t="s">
        <v>38</v>
      </c>
      <c r="D18" s="15" t="s">
        <v>12</v>
      </c>
      <c r="E18" s="19">
        <v>2</v>
      </c>
      <c r="F18" s="17"/>
      <c r="G18" s="20">
        <v>98</v>
      </c>
      <c r="H18" s="14" t="s">
        <v>39</v>
      </c>
      <c r="I18" s="18"/>
    </row>
    <row r="19" spans="1:9" ht="8.25" customHeight="1" x14ac:dyDescent="0.2">
      <c r="A19" s="12">
        <v>11</v>
      </c>
      <c r="B19" s="13" t="s">
        <v>40</v>
      </c>
      <c r="C19" s="14" t="s">
        <v>41</v>
      </c>
      <c r="D19" s="15" t="s">
        <v>12</v>
      </c>
      <c r="E19" s="19">
        <v>2</v>
      </c>
      <c r="F19" s="17"/>
      <c r="G19" s="20">
        <v>98</v>
      </c>
      <c r="H19" s="14" t="s">
        <v>39</v>
      </c>
      <c r="I19" s="18"/>
    </row>
    <row r="20" spans="1:9" ht="8.25" customHeight="1" x14ac:dyDescent="0.2">
      <c r="A20" s="43">
        <v>12</v>
      </c>
      <c r="B20" s="45" t="s">
        <v>42</v>
      </c>
      <c r="C20" s="47" t="s">
        <v>43</v>
      </c>
      <c r="D20" s="49" t="s">
        <v>12</v>
      </c>
      <c r="E20" s="51">
        <v>1</v>
      </c>
      <c r="F20" s="49" t="s">
        <v>44</v>
      </c>
      <c r="G20" s="20">
        <v>1</v>
      </c>
      <c r="H20" s="14" t="s">
        <v>45</v>
      </c>
      <c r="I20" s="18"/>
    </row>
    <row r="21" spans="1:9" ht="8.25" customHeight="1" x14ac:dyDescent="0.2">
      <c r="A21" s="44"/>
      <c r="B21" s="46"/>
      <c r="C21" s="48"/>
      <c r="D21" s="50"/>
      <c r="E21" s="52"/>
      <c r="F21" s="50"/>
      <c r="G21" s="20">
        <v>2</v>
      </c>
      <c r="H21" s="14" t="s">
        <v>46</v>
      </c>
      <c r="I21" s="18"/>
    </row>
    <row r="22" spans="1:9" ht="8.25" customHeight="1" x14ac:dyDescent="0.2">
      <c r="A22" s="12">
        <v>13</v>
      </c>
      <c r="B22" s="13" t="s">
        <v>47</v>
      </c>
      <c r="C22" s="14" t="s">
        <v>48</v>
      </c>
      <c r="D22" s="15" t="s">
        <v>12</v>
      </c>
      <c r="E22" s="19">
        <v>2</v>
      </c>
      <c r="F22" s="17"/>
      <c r="G22" s="20">
        <v>98</v>
      </c>
      <c r="H22" s="14" t="s">
        <v>39</v>
      </c>
      <c r="I22" s="18"/>
    </row>
    <row r="23" spans="1:9" ht="8.25" customHeight="1" x14ac:dyDescent="0.2">
      <c r="A23" s="28">
        <v>14</v>
      </c>
      <c r="B23" s="31" t="s">
        <v>49</v>
      </c>
      <c r="C23" s="34" t="s">
        <v>50</v>
      </c>
      <c r="D23" s="37" t="s">
        <v>12</v>
      </c>
      <c r="E23" s="40">
        <v>2</v>
      </c>
      <c r="F23" s="37" t="s">
        <v>51</v>
      </c>
      <c r="G23" s="20">
        <v>1</v>
      </c>
      <c r="H23" s="14" t="s">
        <v>52</v>
      </c>
      <c r="I23" s="18"/>
    </row>
    <row r="24" spans="1:9" ht="8.25" customHeight="1" x14ac:dyDescent="0.2">
      <c r="A24" s="29"/>
      <c r="B24" s="32"/>
      <c r="C24" s="35"/>
      <c r="D24" s="38"/>
      <c r="E24" s="41"/>
      <c r="F24" s="38"/>
      <c r="G24" s="20">
        <v>2</v>
      </c>
      <c r="H24" s="14" t="s">
        <v>53</v>
      </c>
      <c r="I24" s="18"/>
    </row>
    <row r="25" spans="1:9" ht="8.25" customHeight="1" x14ac:dyDescent="0.2">
      <c r="A25" s="29"/>
      <c r="B25" s="32"/>
      <c r="C25" s="35"/>
      <c r="D25" s="38"/>
      <c r="E25" s="41"/>
      <c r="F25" s="38"/>
      <c r="G25" s="20">
        <v>3</v>
      </c>
      <c r="H25" s="14" t="s">
        <v>54</v>
      </c>
      <c r="I25" s="18"/>
    </row>
    <row r="26" spans="1:9" ht="8.25" customHeight="1" x14ac:dyDescent="0.2">
      <c r="A26" s="29"/>
      <c r="B26" s="32"/>
      <c r="C26" s="35"/>
      <c r="D26" s="38"/>
      <c r="E26" s="41"/>
      <c r="F26" s="38"/>
      <c r="G26" s="20">
        <v>4</v>
      </c>
      <c r="H26" s="14" t="s">
        <v>55</v>
      </c>
      <c r="I26" s="18"/>
    </row>
    <row r="27" spans="1:9" ht="8.25" customHeight="1" x14ac:dyDescent="0.2">
      <c r="A27" s="29"/>
      <c r="B27" s="32"/>
      <c r="C27" s="35"/>
      <c r="D27" s="38"/>
      <c r="E27" s="41"/>
      <c r="F27" s="38"/>
      <c r="G27" s="20">
        <v>5</v>
      </c>
      <c r="H27" s="14" t="s">
        <v>56</v>
      </c>
      <c r="I27" s="18"/>
    </row>
    <row r="28" spans="1:9" ht="8.25" customHeight="1" x14ac:dyDescent="0.2">
      <c r="A28" s="29"/>
      <c r="B28" s="32"/>
      <c r="C28" s="35"/>
      <c r="D28" s="38"/>
      <c r="E28" s="41"/>
      <c r="F28" s="38"/>
      <c r="G28" s="20">
        <v>6</v>
      </c>
      <c r="H28" s="14" t="s">
        <v>57</v>
      </c>
      <c r="I28" s="18"/>
    </row>
    <row r="29" spans="1:9" ht="8.25" customHeight="1" x14ac:dyDescent="0.2">
      <c r="A29" s="29"/>
      <c r="B29" s="32"/>
      <c r="C29" s="35"/>
      <c r="D29" s="38"/>
      <c r="E29" s="41"/>
      <c r="F29" s="38"/>
      <c r="G29" s="20">
        <v>7</v>
      </c>
      <c r="H29" s="14" t="s">
        <v>58</v>
      </c>
      <c r="I29" s="18"/>
    </row>
    <row r="30" spans="1:9" ht="8.25" customHeight="1" x14ac:dyDescent="0.2">
      <c r="A30" s="29"/>
      <c r="B30" s="32"/>
      <c r="C30" s="35"/>
      <c r="D30" s="38"/>
      <c r="E30" s="41"/>
      <c r="F30" s="38"/>
      <c r="G30" s="20">
        <v>8</v>
      </c>
      <c r="H30" s="14" t="s">
        <v>59</v>
      </c>
      <c r="I30" s="18"/>
    </row>
    <row r="31" spans="1:9" ht="8.25" customHeight="1" x14ac:dyDescent="0.2">
      <c r="A31" s="29"/>
      <c r="B31" s="32"/>
      <c r="C31" s="35"/>
      <c r="D31" s="38"/>
      <c r="E31" s="41"/>
      <c r="F31" s="38"/>
      <c r="G31" s="20">
        <v>9</v>
      </c>
      <c r="H31" s="14" t="s">
        <v>60</v>
      </c>
      <c r="I31" s="18"/>
    </row>
    <row r="32" spans="1:9" ht="8.25" customHeight="1" x14ac:dyDescent="0.2">
      <c r="A32" s="29"/>
      <c r="B32" s="32"/>
      <c r="C32" s="35"/>
      <c r="D32" s="38"/>
      <c r="E32" s="41"/>
      <c r="F32" s="38"/>
      <c r="G32" s="20">
        <v>10</v>
      </c>
      <c r="H32" s="14" t="s">
        <v>61</v>
      </c>
      <c r="I32" s="18"/>
    </row>
    <row r="33" spans="1:9" ht="8.25" customHeight="1" x14ac:dyDescent="0.2">
      <c r="A33" s="29"/>
      <c r="B33" s="32"/>
      <c r="C33" s="35"/>
      <c r="D33" s="38"/>
      <c r="E33" s="41"/>
      <c r="F33" s="38"/>
      <c r="G33" s="20">
        <v>11</v>
      </c>
      <c r="H33" s="14" t="s">
        <v>62</v>
      </c>
      <c r="I33" s="18"/>
    </row>
    <row r="34" spans="1:9" ht="8.25" customHeight="1" x14ac:dyDescent="0.2">
      <c r="A34" s="29"/>
      <c r="B34" s="32"/>
      <c r="C34" s="35"/>
      <c r="D34" s="38"/>
      <c r="E34" s="41"/>
      <c r="F34" s="38"/>
      <c r="G34" s="20">
        <v>12</v>
      </c>
      <c r="H34" s="14" t="s">
        <v>63</v>
      </c>
      <c r="I34" s="18"/>
    </row>
    <row r="35" spans="1:9" ht="8.25" customHeight="1" x14ac:dyDescent="0.2">
      <c r="A35" s="30"/>
      <c r="B35" s="33"/>
      <c r="C35" s="36"/>
      <c r="D35" s="39"/>
      <c r="E35" s="42"/>
      <c r="F35" s="39"/>
      <c r="G35" s="20">
        <v>98</v>
      </c>
      <c r="H35" s="14" t="s">
        <v>64</v>
      </c>
      <c r="I35" s="18"/>
    </row>
    <row r="36" spans="1:9" ht="8.25" customHeight="1" x14ac:dyDescent="0.2">
      <c r="A36" s="12">
        <v>15</v>
      </c>
      <c r="B36" s="13" t="s">
        <v>65</v>
      </c>
      <c r="C36" s="14" t="s">
        <v>66</v>
      </c>
      <c r="D36" s="15" t="s">
        <v>12</v>
      </c>
      <c r="E36" s="19">
        <v>4</v>
      </c>
      <c r="F36" s="17"/>
      <c r="G36" s="20">
        <v>9998</v>
      </c>
      <c r="H36" s="14" t="s">
        <v>64</v>
      </c>
      <c r="I36" s="18"/>
    </row>
    <row r="37" spans="1:9" ht="8.25" customHeight="1" x14ac:dyDescent="0.2">
      <c r="A37" s="28">
        <v>16</v>
      </c>
      <c r="B37" s="31" t="s">
        <v>67</v>
      </c>
      <c r="C37" s="34" t="s">
        <v>68</v>
      </c>
      <c r="D37" s="37" t="s">
        <v>12</v>
      </c>
      <c r="E37" s="40">
        <v>1</v>
      </c>
      <c r="F37" s="37" t="s">
        <v>26</v>
      </c>
      <c r="G37" s="20">
        <v>1</v>
      </c>
      <c r="H37" s="14" t="s">
        <v>27</v>
      </c>
      <c r="I37" s="18"/>
    </row>
    <row r="38" spans="1:9" ht="8.25" customHeight="1" x14ac:dyDescent="0.2">
      <c r="A38" s="29"/>
      <c r="B38" s="32"/>
      <c r="C38" s="35"/>
      <c r="D38" s="38"/>
      <c r="E38" s="41"/>
      <c r="F38" s="38"/>
      <c r="G38" s="20">
        <v>2</v>
      </c>
      <c r="H38" s="14" t="s">
        <v>28</v>
      </c>
      <c r="I38" s="18"/>
    </row>
    <row r="39" spans="1:9" ht="8.25" customHeight="1" x14ac:dyDescent="0.2">
      <c r="A39" s="30"/>
      <c r="B39" s="33"/>
      <c r="C39" s="36"/>
      <c r="D39" s="39"/>
      <c r="E39" s="42"/>
      <c r="F39" s="39"/>
      <c r="G39" s="20">
        <v>3</v>
      </c>
      <c r="H39" s="14" t="s">
        <v>29</v>
      </c>
      <c r="I39" s="18"/>
    </row>
    <row r="40" spans="1:9" ht="8.25" customHeight="1" x14ac:dyDescent="0.2">
      <c r="A40" s="28">
        <v>17</v>
      </c>
      <c r="B40" s="31" t="s">
        <v>69</v>
      </c>
      <c r="C40" s="34" t="s">
        <v>70</v>
      </c>
      <c r="D40" s="37" t="s">
        <v>12</v>
      </c>
      <c r="E40" s="40">
        <v>1</v>
      </c>
      <c r="F40" s="37" t="s">
        <v>26</v>
      </c>
      <c r="G40" s="20">
        <v>1</v>
      </c>
      <c r="H40" s="14" t="s">
        <v>27</v>
      </c>
      <c r="I40" s="18"/>
    </row>
    <row r="41" spans="1:9" ht="8.25" customHeight="1" x14ac:dyDescent="0.2">
      <c r="A41" s="29"/>
      <c r="B41" s="32"/>
      <c r="C41" s="35"/>
      <c r="D41" s="38"/>
      <c r="E41" s="41"/>
      <c r="F41" s="38"/>
      <c r="G41" s="20">
        <v>2</v>
      </c>
      <c r="H41" s="14" t="s">
        <v>28</v>
      </c>
      <c r="I41" s="18"/>
    </row>
    <row r="42" spans="1:9" ht="8.25" customHeight="1" x14ac:dyDescent="0.2">
      <c r="A42" s="30"/>
      <c r="B42" s="33"/>
      <c r="C42" s="36"/>
      <c r="D42" s="39"/>
      <c r="E42" s="42"/>
      <c r="F42" s="39"/>
      <c r="G42" s="20">
        <v>3</v>
      </c>
      <c r="H42" s="14" t="s">
        <v>29</v>
      </c>
      <c r="I42" s="18"/>
    </row>
    <row r="43" spans="1:9" ht="8.25" customHeight="1" x14ac:dyDescent="0.2">
      <c r="A43" s="28">
        <v>18</v>
      </c>
      <c r="B43" s="31" t="s">
        <v>71</v>
      </c>
      <c r="C43" s="34" t="s">
        <v>72</v>
      </c>
      <c r="D43" s="37" t="s">
        <v>12</v>
      </c>
      <c r="E43" s="40">
        <v>1</v>
      </c>
      <c r="F43" s="37" t="s">
        <v>26</v>
      </c>
      <c r="G43" s="20">
        <v>1</v>
      </c>
      <c r="H43" s="14" t="s">
        <v>27</v>
      </c>
      <c r="I43" s="18"/>
    </row>
    <row r="44" spans="1:9" ht="8.25" customHeight="1" x14ac:dyDescent="0.2">
      <c r="A44" s="29"/>
      <c r="B44" s="32"/>
      <c r="C44" s="35"/>
      <c r="D44" s="38"/>
      <c r="E44" s="41"/>
      <c r="F44" s="38"/>
      <c r="G44" s="20">
        <v>2</v>
      </c>
      <c r="H44" s="14" t="s">
        <v>28</v>
      </c>
      <c r="I44" s="18"/>
    </row>
    <row r="45" spans="1:9" ht="8.25" customHeight="1" x14ac:dyDescent="0.2">
      <c r="A45" s="30"/>
      <c r="B45" s="33"/>
      <c r="C45" s="36"/>
      <c r="D45" s="39"/>
      <c r="E45" s="42"/>
      <c r="F45" s="39"/>
      <c r="G45" s="20">
        <v>3</v>
      </c>
      <c r="H45" s="14" t="s">
        <v>29</v>
      </c>
      <c r="I45" s="18"/>
    </row>
    <row r="46" spans="1:9" ht="8.25" customHeight="1" x14ac:dyDescent="0.2">
      <c r="A46" s="28">
        <v>19</v>
      </c>
      <c r="B46" s="31" t="s">
        <v>73</v>
      </c>
      <c r="C46" s="34" t="s">
        <v>74</v>
      </c>
      <c r="D46" s="37" t="s">
        <v>12</v>
      </c>
      <c r="E46" s="40">
        <v>1</v>
      </c>
      <c r="F46" s="37" t="s">
        <v>26</v>
      </c>
      <c r="G46" s="20">
        <v>1</v>
      </c>
      <c r="H46" s="14" t="s">
        <v>27</v>
      </c>
      <c r="I46" s="18"/>
    </row>
    <row r="47" spans="1:9" ht="8.25" customHeight="1" x14ac:dyDescent="0.2">
      <c r="A47" s="29"/>
      <c r="B47" s="32"/>
      <c r="C47" s="35"/>
      <c r="D47" s="38"/>
      <c r="E47" s="41"/>
      <c r="F47" s="38"/>
      <c r="G47" s="20">
        <v>2</v>
      </c>
      <c r="H47" s="14" t="s">
        <v>28</v>
      </c>
      <c r="I47" s="18"/>
    </row>
    <row r="48" spans="1:9" ht="8.25" customHeight="1" x14ac:dyDescent="0.2">
      <c r="A48" s="30"/>
      <c r="B48" s="33"/>
      <c r="C48" s="36"/>
      <c r="D48" s="39"/>
      <c r="E48" s="42"/>
      <c r="F48" s="39"/>
      <c r="G48" s="20">
        <v>3</v>
      </c>
      <c r="H48" s="14" t="s">
        <v>29</v>
      </c>
      <c r="I48" s="18"/>
    </row>
    <row r="49" spans="1:9" ht="9.1999999999999993" customHeight="1" x14ac:dyDescent="0.2">
      <c r="A49" s="21">
        <v>20</v>
      </c>
      <c r="B49" s="22" t="s">
        <v>75</v>
      </c>
      <c r="C49" s="23" t="s">
        <v>76</v>
      </c>
      <c r="D49" s="24" t="s">
        <v>12</v>
      </c>
      <c r="E49" s="25">
        <v>2</v>
      </c>
      <c r="F49" s="23" t="s">
        <v>77</v>
      </c>
      <c r="G49" s="26"/>
      <c r="H49" s="26"/>
      <c r="I49" s="27"/>
    </row>
  </sheetData>
  <mergeCells count="55">
    <mergeCell ref="F46:F48"/>
    <mergeCell ref="A1:I1"/>
    <mergeCell ref="A46:A48"/>
    <mergeCell ref="B46:B48"/>
    <mergeCell ref="C46:C48"/>
    <mergeCell ref="D46:D48"/>
    <mergeCell ref="E46:E48"/>
    <mergeCell ref="F40:F42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E40:E42"/>
    <mergeCell ref="F23:F35"/>
    <mergeCell ref="A37:A39"/>
    <mergeCell ref="B37:B39"/>
    <mergeCell ref="C37:C39"/>
    <mergeCell ref="D37:D39"/>
    <mergeCell ref="E37:E39"/>
    <mergeCell ref="F37:F39"/>
    <mergeCell ref="A23:A35"/>
    <mergeCell ref="B23:B35"/>
    <mergeCell ref="C23:C35"/>
    <mergeCell ref="D23:D35"/>
    <mergeCell ref="E23:E35"/>
    <mergeCell ref="F14:F16"/>
    <mergeCell ref="A20:A21"/>
    <mergeCell ref="B20:B21"/>
    <mergeCell ref="C20:C21"/>
    <mergeCell ref="D20:D21"/>
    <mergeCell ref="E20:E21"/>
    <mergeCell ref="F20:F21"/>
    <mergeCell ref="A14:A16"/>
    <mergeCell ref="B14:B16"/>
    <mergeCell ref="C14:C16"/>
    <mergeCell ref="D14:D16"/>
    <mergeCell ref="E14:E16"/>
    <mergeCell ref="F8:F10"/>
    <mergeCell ref="A11:A13"/>
    <mergeCell ref="B11:B13"/>
    <mergeCell ref="C11:C13"/>
    <mergeCell ref="D11:D13"/>
    <mergeCell ref="E11:E13"/>
    <mergeCell ref="F11:F13"/>
    <mergeCell ref="A8:A10"/>
    <mergeCell ref="B8:B10"/>
    <mergeCell ref="C8:C10"/>
    <mergeCell ref="D8:D10"/>
    <mergeCell ref="E8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F4B1-9F20-4426-BE28-66BAFB00CFE4}">
  <dimension ref="A1:R49"/>
  <sheetViews>
    <sheetView workbookViewId="0">
      <selection activeCell="I2" sqref="A2:I2"/>
    </sheetView>
  </sheetViews>
  <sheetFormatPr defaultRowHeight="12.75" x14ac:dyDescent="0.2"/>
  <cols>
    <col min="1" max="1" width="6.6640625" customWidth="1"/>
    <col min="2" max="2" width="12" customWidth="1"/>
    <col min="3" max="3" width="48" customWidth="1"/>
    <col min="4" max="5" width="6.83203125" customWidth="1"/>
    <col min="6" max="6" width="20" customWidth="1"/>
    <col min="7" max="7" width="6.5" customWidth="1"/>
    <col min="8" max="8" width="22.6640625" customWidth="1"/>
    <col min="9" max="9" width="40.6640625" customWidth="1"/>
  </cols>
  <sheetData>
    <row r="1" spans="1:18" ht="22.5" x14ac:dyDescent="0.2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spans="1:18" ht="24.2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1" t="s">
        <v>9</v>
      </c>
    </row>
    <row r="3" spans="1:18" ht="8.25" customHeight="1" x14ac:dyDescent="0.2">
      <c r="A3" s="5">
        <v>1</v>
      </c>
      <c r="B3" s="6" t="s">
        <v>10</v>
      </c>
      <c r="C3" s="7" t="s">
        <v>11</v>
      </c>
      <c r="D3" s="8" t="s">
        <v>12</v>
      </c>
      <c r="E3" s="9">
        <v>4</v>
      </c>
      <c r="F3" s="10" t="s">
        <v>78</v>
      </c>
      <c r="G3" s="10" t="s">
        <v>78</v>
      </c>
      <c r="H3" s="10" t="s">
        <v>78</v>
      </c>
      <c r="I3" s="11" t="s">
        <v>78</v>
      </c>
      <c r="J3" s="54">
        <f>IF(A3="",J2,A3)</f>
        <v>1</v>
      </c>
      <c r="K3" s="54" t="str">
        <f t="shared" ref="K3:R18" si="0">IF(B3="",K2,B3)</f>
        <v>ID1</v>
      </c>
      <c r="L3" s="54" t="str">
        <f t="shared" si="0"/>
        <v>Año</v>
      </c>
      <c r="M3" s="54" t="str">
        <f t="shared" si="0"/>
        <v>N</v>
      </c>
      <c r="N3" s="54">
        <f t="shared" si="0"/>
        <v>4</v>
      </c>
      <c r="O3" s="54" t="str">
        <f t="shared" si="0"/>
        <v>null</v>
      </c>
      <c r="P3" s="54" t="str">
        <f t="shared" si="0"/>
        <v>null</v>
      </c>
      <c r="Q3" s="54" t="str">
        <f t="shared" si="0"/>
        <v>null</v>
      </c>
      <c r="R3" s="54" t="str">
        <f t="shared" si="0"/>
        <v>null</v>
      </c>
    </row>
    <row r="4" spans="1:18" ht="8.25" customHeight="1" x14ac:dyDescent="0.2">
      <c r="A4" s="12">
        <v>2</v>
      </c>
      <c r="B4" s="13" t="s">
        <v>13</v>
      </c>
      <c r="C4" s="14" t="s">
        <v>14</v>
      </c>
      <c r="D4" s="15" t="s">
        <v>15</v>
      </c>
      <c r="E4" s="16">
        <v>15</v>
      </c>
      <c r="F4" s="17" t="s">
        <v>78</v>
      </c>
      <c r="G4" s="17" t="s">
        <v>78</v>
      </c>
      <c r="H4" s="17" t="s">
        <v>78</v>
      </c>
      <c r="I4" s="18" t="s">
        <v>78</v>
      </c>
      <c r="J4" s="54">
        <f t="shared" ref="J4:J49" si="1">IF(A4="",J3,A4)</f>
        <v>2</v>
      </c>
      <c r="K4" s="54" t="str">
        <f t="shared" si="0"/>
        <v>HHID</v>
      </c>
      <c r="L4" s="54" t="str">
        <f t="shared" si="0"/>
        <v>Identificacion Cuestionario del Hogar</v>
      </c>
      <c r="M4" s="54" t="str">
        <f t="shared" si="0"/>
        <v>AN</v>
      </c>
      <c r="N4" s="54">
        <f t="shared" si="0"/>
        <v>15</v>
      </c>
      <c r="O4" s="54" t="str">
        <f t="shared" si="0"/>
        <v>null</v>
      </c>
      <c r="P4" s="54" t="str">
        <f t="shared" si="0"/>
        <v>null</v>
      </c>
      <c r="Q4" s="54" t="str">
        <f t="shared" si="0"/>
        <v>null</v>
      </c>
      <c r="R4" s="54" t="str">
        <f t="shared" si="0"/>
        <v>null</v>
      </c>
    </row>
    <row r="5" spans="1:18" ht="8.25" customHeight="1" x14ac:dyDescent="0.2">
      <c r="A5" s="12">
        <v>3</v>
      </c>
      <c r="B5" s="13" t="s">
        <v>16</v>
      </c>
      <c r="C5" s="14" t="s">
        <v>17</v>
      </c>
      <c r="D5" s="15" t="s">
        <v>12</v>
      </c>
      <c r="E5" s="19">
        <v>4</v>
      </c>
      <c r="F5" s="15" t="s">
        <v>18</v>
      </c>
      <c r="G5" s="17" t="s">
        <v>78</v>
      </c>
      <c r="H5" s="17" t="s">
        <v>78</v>
      </c>
      <c r="I5" s="18" t="s">
        <v>78</v>
      </c>
      <c r="J5" s="54">
        <f t="shared" si="1"/>
        <v>3</v>
      </c>
      <c r="K5" s="54" t="str">
        <f t="shared" si="0"/>
        <v>QHCLUSTER</v>
      </c>
      <c r="L5" s="54" t="str">
        <f t="shared" si="0"/>
        <v>Conglomerado</v>
      </c>
      <c r="M5" s="54" t="str">
        <f t="shared" si="0"/>
        <v>N</v>
      </c>
      <c r="N5" s="54">
        <f t="shared" si="0"/>
        <v>4</v>
      </c>
      <c r="O5" s="54" t="str">
        <f t="shared" si="0"/>
        <v>1:3175</v>
      </c>
      <c r="P5" s="54" t="str">
        <f t="shared" si="0"/>
        <v>null</v>
      </c>
      <c r="Q5" s="54" t="str">
        <f t="shared" si="0"/>
        <v>null</v>
      </c>
      <c r="R5" s="54" t="str">
        <f t="shared" si="0"/>
        <v>null</v>
      </c>
    </row>
    <row r="6" spans="1:18" ht="8.25" customHeight="1" x14ac:dyDescent="0.2">
      <c r="A6" s="12">
        <v>4</v>
      </c>
      <c r="B6" s="13" t="s">
        <v>19</v>
      </c>
      <c r="C6" s="14" t="s">
        <v>20</v>
      </c>
      <c r="D6" s="15" t="s">
        <v>12</v>
      </c>
      <c r="E6" s="19">
        <v>3</v>
      </c>
      <c r="F6" s="17" t="s">
        <v>78</v>
      </c>
      <c r="G6" s="17" t="s">
        <v>78</v>
      </c>
      <c r="H6" s="17" t="s">
        <v>78</v>
      </c>
      <c r="I6" s="18" t="s">
        <v>78</v>
      </c>
      <c r="J6" s="54">
        <f t="shared" si="1"/>
        <v>4</v>
      </c>
      <c r="K6" s="54" t="str">
        <f t="shared" si="0"/>
        <v>QHNUMBER</v>
      </c>
      <c r="L6" s="54" t="str">
        <f t="shared" si="0"/>
        <v>Vivienda seleccionada</v>
      </c>
      <c r="M6" s="54" t="str">
        <f t="shared" si="0"/>
        <v>N</v>
      </c>
      <c r="N6" s="54">
        <f t="shared" si="0"/>
        <v>3</v>
      </c>
      <c r="O6" s="54" t="str">
        <f t="shared" si="0"/>
        <v>null</v>
      </c>
      <c r="P6" s="54" t="str">
        <f t="shared" si="0"/>
        <v>null</v>
      </c>
      <c r="Q6" s="54" t="str">
        <f t="shared" si="0"/>
        <v>null</v>
      </c>
      <c r="R6" s="54" t="str">
        <f t="shared" si="0"/>
        <v>null</v>
      </c>
    </row>
    <row r="7" spans="1:18" ht="8.25" customHeight="1" x14ac:dyDescent="0.2">
      <c r="A7" s="12">
        <v>5</v>
      </c>
      <c r="B7" s="13" t="s">
        <v>21</v>
      </c>
      <c r="C7" s="14" t="s">
        <v>22</v>
      </c>
      <c r="D7" s="15" t="s">
        <v>12</v>
      </c>
      <c r="E7" s="19">
        <v>2</v>
      </c>
      <c r="F7" s="15" t="s">
        <v>23</v>
      </c>
      <c r="G7" s="17" t="s">
        <v>78</v>
      </c>
      <c r="H7" s="17" t="s">
        <v>78</v>
      </c>
      <c r="I7" s="18" t="s">
        <v>78</v>
      </c>
      <c r="J7" s="54">
        <f t="shared" si="1"/>
        <v>5</v>
      </c>
      <c r="K7" s="54" t="str">
        <f t="shared" si="0"/>
        <v>QHHOME</v>
      </c>
      <c r="L7" s="54" t="str">
        <f t="shared" si="0"/>
        <v>Hogar seleccionado</v>
      </c>
      <c r="M7" s="54" t="str">
        <f t="shared" si="0"/>
        <v>N</v>
      </c>
      <c r="N7" s="54">
        <f t="shared" si="0"/>
        <v>2</v>
      </c>
      <c r="O7" s="54" t="str">
        <f t="shared" si="0"/>
        <v>1:5</v>
      </c>
      <c r="P7" s="54" t="str">
        <f t="shared" si="0"/>
        <v>null</v>
      </c>
      <c r="Q7" s="54" t="str">
        <f t="shared" si="0"/>
        <v>null</v>
      </c>
      <c r="R7" s="54" t="str">
        <f t="shared" si="0"/>
        <v>null</v>
      </c>
    </row>
    <row r="8" spans="1:18" ht="8.25" customHeight="1" x14ac:dyDescent="0.2">
      <c r="A8" s="28">
        <v>6</v>
      </c>
      <c r="B8" s="31" t="s">
        <v>24</v>
      </c>
      <c r="C8" s="34" t="s">
        <v>25</v>
      </c>
      <c r="D8" s="37" t="s">
        <v>12</v>
      </c>
      <c r="E8" s="40">
        <v>1</v>
      </c>
      <c r="F8" s="37" t="s">
        <v>26</v>
      </c>
      <c r="G8" s="20">
        <v>1</v>
      </c>
      <c r="H8" s="14" t="s">
        <v>27</v>
      </c>
      <c r="I8" s="18" t="s">
        <v>78</v>
      </c>
      <c r="J8" s="54">
        <f t="shared" si="1"/>
        <v>6</v>
      </c>
      <c r="K8" s="54" t="str">
        <f t="shared" si="0"/>
        <v>QH91</v>
      </c>
      <c r="L8" s="54" t="str">
        <f t="shared" si="0"/>
        <v>Algun miembro es beneficiario de BECA 18?</v>
      </c>
      <c r="M8" s="54" t="str">
        <f t="shared" si="0"/>
        <v>N</v>
      </c>
      <c r="N8" s="54">
        <f t="shared" si="0"/>
        <v>1</v>
      </c>
      <c r="O8" s="54" t="str">
        <f t="shared" si="0"/>
        <v>1:3</v>
      </c>
      <c r="P8" s="54">
        <f t="shared" si="0"/>
        <v>1</v>
      </c>
      <c r="Q8" s="54" t="str">
        <f t="shared" si="0"/>
        <v>Si</v>
      </c>
      <c r="R8" s="54" t="str">
        <f t="shared" si="0"/>
        <v>null</v>
      </c>
    </row>
    <row r="9" spans="1:18" ht="8.25" customHeight="1" x14ac:dyDescent="0.2">
      <c r="A9" s="29"/>
      <c r="B9" s="32"/>
      <c r="C9" s="35"/>
      <c r="D9" s="38"/>
      <c r="E9" s="41"/>
      <c r="F9" s="38"/>
      <c r="G9" s="20">
        <v>2</v>
      </c>
      <c r="H9" s="14" t="s">
        <v>28</v>
      </c>
      <c r="I9" s="18" t="s">
        <v>78</v>
      </c>
      <c r="J9" s="54">
        <f t="shared" si="1"/>
        <v>6</v>
      </c>
      <c r="K9" s="54" t="str">
        <f t="shared" si="0"/>
        <v>QH91</v>
      </c>
      <c r="L9" s="54" t="str">
        <f t="shared" si="0"/>
        <v>Algun miembro es beneficiario de BECA 18?</v>
      </c>
      <c r="M9" s="54" t="str">
        <f t="shared" si="0"/>
        <v>N</v>
      </c>
      <c r="N9" s="54">
        <f t="shared" si="0"/>
        <v>1</v>
      </c>
      <c r="O9" s="54" t="str">
        <f t="shared" si="0"/>
        <v>1:3</v>
      </c>
      <c r="P9" s="54">
        <f t="shared" si="0"/>
        <v>2</v>
      </c>
      <c r="Q9" s="54" t="str">
        <f t="shared" si="0"/>
        <v>No</v>
      </c>
      <c r="R9" s="54" t="str">
        <f t="shared" si="0"/>
        <v>null</v>
      </c>
    </row>
    <row r="10" spans="1:18" ht="8.25" customHeight="1" x14ac:dyDescent="0.2">
      <c r="A10" s="30"/>
      <c r="B10" s="33"/>
      <c r="C10" s="36"/>
      <c r="D10" s="39"/>
      <c r="E10" s="42"/>
      <c r="F10" s="39"/>
      <c r="G10" s="20">
        <v>3</v>
      </c>
      <c r="H10" s="14" t="s">
        <v>29</v>
      </c>
      <c r="I10" s="18" t="s">
        <v>78</v>
      </c>
      <c r="J10" s="54">
        <f t="shared" si="1"/>
        <v>6</v>
      </c>
      <c r="K10" s="54" t="str">
        <f t="shared" si="0"/>
        <v>QH91</v>
      </c>
      <c r="L10" s="54" t="str">
        <f t="shared" si="0"/>
        <v>Algun miembro es beneficiario de BECA 18?</v>
      </c>
      <c r="M10" s="54" t="str">
        <f t="shared" si="0"/>
        <v>N</v>
      </c>
      <c r="N10" s="54">
        <f t="shared" si="0"/>
        <v>1</v>
      </c>
      <c r="O10" s="54" t="str">
        <f t="shared" si="0"/>
        <v>1:3</v>
      </c>
      <c r="P10" s="54">
        <f t="shared" si="0"/>
        <v>3</v>
      </c>
      <c r="Q10" s="54" t="str">
        <f t="shared" si="0"/>
        <v>No Sabe/ No Recuerda</v>
      </c>
      <c r="R10" s="54" t="str">
        <f t="shared" si="0"/>
        <v>null</v>
      </c>
    </row>
    <row r="11" spans="1:18" ht="8.25" customHeight="1" x14ac:dyDescent="0.2">
      <c r="A11" s="28">
        <v>7</v>
      </c>
      <c r="B11" s="31" t="s">
        <v>30</v>
      </c>
      <c r="C11" s="34" t="s">
        <v>31</v>
      </c>
      <c r="D11" s="37" t="s">
        <v>12</v>
      </c>
      <c r="E11" s="40">
        <v>1</v>
      </c>
      <c r="F11" s="37" t="s">
        <v>26</v>
      </c>
      <c r="G11" s="20">
        <v>1</v>
      </c>
      <c r="H11" s="14" t="s">
        <v>27</v>
      </c>
      <c r="I11" s="18" t="s">
        <v>78</v>
      </c>
      <c r="J11" s="54">
        <f t="shared" si="1"/>
        <v>7</v>
      </c>
      <c r="K11" s="54" t="str">
        <f t="shared" si="0"/>
        <v>QH93</v>
      </c>
      <c r="L11" s="54" t="str">
        <f t="shared" si="0"/>
        <v>Algun miembro es beneficiario de TRABAJA PERÚ?</v>
      </c>
      <c r="M11" s="54" t="str">
        <f t="shared" si="0"/>
        <v>N</v>
      </c>
      <c r="N11" s="54">
        <f t="shared" si="0"/>
        <v>1</v>
      </c>
      <c r="O11" s="54" t="str">
        <f t="shared" si="0"/>
        <v>1:3</v>
      </c>
      <c r="P11" s="54">
        <f t="shared" si="0"/>
        <v>1</v>
      </c>
      <c r="Q11" s="54" t="str">
        <f t="shared" si="0"/>
        <v>Si</v>
      </c>
      <c r="R11" s="54" t="str">
        <f t="shared" si="0"/>
        <v>null</v>
      </c>
    </row>
    <row r="12" spans="1:18" ht="8.25" customHeight="1" x14ac:dyDescent="0.2">
      <c r="A12" s="29"/>
      <c r="B12" s="32"/>
      <c r="C12" s="35"/>
      <c r="D12" s="38"/>
      <c r="E12" s="41"/>
      <c r="F12" s="38"/>
      <c r="G12" s="20">
        <v>2</v>
      </c>
      <c r="H12" s="14" t="s">
        <v>28</v>
      </c>
      <c r="I12" s="18" t="s">
        <v>78</v>
      </c>
      <c r="J12" s="54">
        <f t="shared" si="1"/>
        <v>7</v>
      </c>
      <c r="K12" s="54" t="str">
        <f t="shared" si="0"/>
        <v>QH93</v>
      </c>
      <c r="L12" s="54" t="str">
        <f t="shared" si="0"/>
        <v>Algun miembro es beneficiario de TRABAJA PERÚ?</v>
      </c>
      <c r="M12" s="54" t="str">
        <f t="shared" si="0"/>
        <v>N</v>
      </c>
      <c r="N12" s="54">
        <f t="shared" si="0"/>
        <v>1</v>
      </c>
      <c r="O12" s="54" t="str">
        <f t="shared" si="0"/>
        <v>1:3</v>
      </c>
      <c r="P12" s="54">
        <f t="shared" si="0"/>
        <v>2</v>
      </c>
      <c r="Q12" s="54" t="str">
        <f t="shared" si="0"/>
        <v>No</v>
      </c>
      <c r="R12" s="54" t="str">
        <f t="shared" si="0"/>
        <v>null</v>
      </c>
    </row>
    <row r="13" spans="1:18" ht="8.25" customHeight="1" x14ac:dyDescent="0.2">
      <c r="A13" s="30"/>
      <c r="B13" s="33"/>
      <c r="C13" s="36"/>
      <c r="D13" s="39"/>
      <c r="E13" s="42"/>
      <c r="F13" s="39"/>
      <c r="G13" s="20">
        <v>3</v>
      </c>
      <c r="H13" s="14" t="s">
        <v>29</v>
      </c>
      <c r="I13" s="18" t="s">
        <v>78</v>
      </c>
      <c r="J13" s="54">
        <f t="shared" si="1"/>
        <v>7</v>
      </c>
      <c r="K13" s="54" t="str">
        <f t="shared" si="0"/>
        <v>QH93</v>
      </c>
      <c r="L13" s="54" t="str">
        <f t="shared" si="0"/>
        <v>Algun miembro es beneficiario de TRABAJA PERÚ?</v>
      </c>
      <c r="M13" s="54" t="str">
        <f t="shared" si="0"/>
        <v>N</v>
      </c>
      <c r="N13" s="54">
        <f t="shared" si="0"/>
        <v>1</v>
      </c>
      <c r="O13" s="54" t="str">
        <f t="shared" si="0"/>
        <v>1:3</v>
      </c>
      <c r="P13" s="54">
        <f t="shared" si="0"/>
        <v>3</v>
      </c>
      <c r="Q13" s="54" t="str">
        <f t="shared" si="0"/>
        <v>No Sabe/ No Recuerda</v>
      </c>
      <c r="R13" s="54" t="str">
        <f t="shared" si="0"/>
        <v>null</v>
      </c>
    </row>
    <row r="14" spans="1:18" ht="8.25" customHeight="1" x14ac:dyDescent="0.2">
      <c r="A14" s="28">
        <v>8</v>
      </c>
      <c r="B14" s="31" t="s">
        <v>32</v>
      </c>
      <c r="C14" s="34" t="s">
        <v>33</v>
      </c>
      <c r="D14" s="37" t="s">
        <v>12</v>
      </c>
      <c r="E14" s="40">
        <v>1</v>
      </c>
      <c r="F14" s="37" t="s">
        <v>26</v>
      </c>
      <c r="G14" s="20">
        <v>1</v>
      </c>
      <c r="H14" s="14" t="s">
        <v>27</v>
      </c>
      <c r="I14" s="18" t="s">
        <v>78</v>
      </c>
      <c r="J14" s="54">
        <f t="shared" si="1"/>
        <v>8</v>
      </c>
      <c r="K14" s="54" t="str">
        <f t="shared" si="0"/>
        <v>QH95</v>
      </c>
      <c r="L14" s="54" t="str">
        <f t="shared" si="0"/>
        <v>Algun miembro es beneficiario de JUNTOS?</v>
      </c>
      <c r="M14" s="54" t="str">
        <f t="shared" si="0"/>
        <v>N</v>
      </c>
      <c r="N14" s="54">
        <f t="shared" si="0"/>
        <v>1</v>
      </c>
      <c r="O14" s="54" t="str">
        <f t="shared" si="0"/>
        <v>1:3</v>
      </c>
      <c r="P14" s="54">
        <f t="shared" si="0"/>
        <v>1</v>
      </c>
      <c r="Q14" s="54" t="str">
        <f t="shared" si="0"/>
        <v>Si</v>
      </c>
      <c r="R14" s="54" t="str">
        <f t="shared" si="0"/>
        <v>null</v>
      </c>
    </row>
    <row r="15" spans="1:18" ht="8.25" customHeight="1" x14ac:dyDescent="0.2">
      <c r="A15" s="29"/>
      <c r="B15" s="32"/>
      <c r="C15" s="35"/>
      <c r="D15" s="38"/>
      <c r="E15" s="41"/>
      <c r="F15" s="38"/>
      <c r="G15" s="20">
        <v>2</v>
      </c>
      <c r="H15" s="14" t="s">
        <v>28</v>
      </c>
      <c r="I15" s="18" t="s">
        <v>78</v>
      </c>
      <c r="J15" s="54">
        <f t="shared" si="1"/>
        <v>8</v>
      </c>
      <c r="K15" s="54" t="str">
        <f t="shared" si="0"/>
        <v>QH95</v>
      </c>
      <c r="L15" s="54" t="str">
        <f t="shared" si="0"/>
        <v>Algun miembro es beneficiario de JUNTOS?</v>
      </c>
      <c r="M15" s="54" t="str">
        <f t="shared" si="0"/>
        <v>N</v>
      </c>
      <c r="N15" s="54">
        <f t="shared" si="0"/>
        <v>1</v>
      </c>
      <c r="O15" s="54" t="str">
        <f t="shared" si="0"/>
        <v>1:3</v>
      </c>
      <c r="P15" s="54">
        <f t="shared" si="0"/>
        <v>2</v>
      </c>
      <c r="Q15" s="54" t="str">
        <f t="shared" si="0"/>
        <v>No</v>
      </c>
      <c r="R15" s="54" t="str">
        <f t="shared" si="0"/>
        <v>null</v>
      </c>
    </row>
    <row r="16" spans="1:18" ht="8.25" customHeight="1" x14ac:dyDescent="0.2">
      <c r="A16" s="30"/>
      <c r="B16" s="33"/>
      <c r="C16" s="36"/>
      <c r="D16" s="39"/>
      <c r="E16" s="42"/>
      <c r="F16" s="39"/>
      <c r="G16" s="20">
        <v>3</v>
      </c>
      <c r="H16" s="14" t="s">
        <v>29</v>
      </c>
      <c r="I16" s="18" t="s">
        <v>78</v>
      </c>
      <c r="J16" s="54">
        <f t="shared" si="1"/>
        <v>8</v>
      </c>
      <c r="K16" s="54" t="str">
        <f t="shared" si="0"/>
        <v>QH95</v>
      </c>
      <c r="L16" s="54" t="str">
        <f t="shared" si="0"/>
        <v>Algun miembro es beneficiario de JUNTOS?</v>
      </c>
      <c r="M16" s="54" t="str">
        <f t="shared" si="0"/>
        <v>N</v>
      </c>
      <c r="N16" s="54">
        <f t="shared" si="0"/>
        <v>1</v>
      </c>
      <c r="O16" s="54" t="str">
        <f t="shared" si="0"/>
        <v>1:3</v>
      </c>
      <c r="P16" s="54">
        <f t="shared" si="0"/>
        <v>3</v>
      </c>
      <c r="Q16" s="54" t="str">
        <f t="shared" si="0"/>
        <v>No Sabe/ No Recuerda</v>
      </c>
      <c r="R16" s="54" t="str">
        <f t="shared" si="0"/>
        <v>null</v>
      </c>
    </row>
    <row r="17" spans="1:18" ht="8.25" customHeight="1" x14ac:dyDescent="0.2">
      <c r="A17" s="12">
        <v>9</v>
      </c>
      <c r="B17" s="13" t="s">
        <v>34</v>
      </c>
      <c r="C17" s="14" t="s">
        <v>35</v>
      </c>
      <c r="D17" s="15" t="s">
        <v>12</v>
      </c>
      <c r="E17" s="19">
        <v>2</v>
      </c>
      <c r="F17" s="15" t="s">
        <v>36</v>
      </c>
      <c r="G17" s="17" t="s">
        <v>78</v>
      </c>
      <c r="H17" s="17" t="s">
        <v>78</v>
      </c>
      <c r="I17" s="18" t="s">
        <v>78</v>
      </c>
      <c r="J17" s="54">
        <f t="shared" si="1"/>
        <v>9</v>
      </c>
      <c r="K17" s="54" t="str">
        <f t="shared" si="0"/>
        <v>QH96</v>
      </c>
      <c r="L17" s="54" t="str">
        <f t="shared" si="0"/>
        <v>Número de orden</v>
      </c>
      <c r="M17" s="54" t="str">
        <f t="shared" si="0"/>
        <v>N</v>
      </c>
      <c r="N17" s="54">
        <f t="shared" si="0"/>
        <v>2</v>
      </c>
      <c r="O17" s="54" t="str">
        <f t="shared" si="0"/>
        <v>1:24</v>
      </c>
      <c r="P17" s="54" t="str">
        <f t="shared" si="0"/>
        <v>null</v>
      </c>
      <c r="Q17" s="54" t="str">
        <f t="shared" si="0"/>
        <v>null</v>
      </c>
      <c r="R17" s="54" t="str">
        <f t="shared" si="0"/>
        <v>null</v>
      </c>
    </row>
    <row r="18" spans="1:18" ht="8.25" customHeight="1" x14ac:dyDescent="0.2">
      <c r="A18" s="12">
        <v>10</v>
      </c>
      <c r="B18" s="13" t="s">
        <v>37</v>
      </c>
      <c r="C18" s="14" t="s">
        <v>38</v>
      </c>
      <c r="D18" s="15" t="s">
        <v>12</v>
      </c>
      <c r="E18" s="19">
        <v>2</v>
      </c>
      <c r="F18" s="17" t="s">
        <v>78</v>
      </c>
      <c r="G18" s="20">
        <v>98</v>
      </c>
      <c r="H18" s="14" t="s">
        <v>39</v>
      </c>
      <c r="I18" s="18" t="s">
        <v>78</v>
      </c>
      <c r="J18" s="54">
        <f t="shared" si="1"/>
        <v>10</v>
      </c>
      <c r="K18" s="54" t="str">
        <f t="shared" si="0"/>
        <v>QH96A</v>
      </c>
      <c r="L18" s="54" t="str">
        <f t="shared" si="0"/>
        <v>Hace cuanto tiempo es beneficiario: Años</v>
      </c>
      <c r="M18" s="54" t="str">
        <f t="shared" si="0"/>
        <v>N</v>
      </c>
      <c r="N18" s="54">
        <f t="shared" si="0"/>
        <v>2</v>
      </c>
      <c r="O18" s="54" t="str">
        <f t="shared" si="0"/>
        <v>null</v>
      </c>
      <c r="P18" s="54">
        <f t="shared" si="0"/>
        <v>98</v>
      </c>
      <c r="Q18" s="54" t="str">
        <f t="shared" si="0"/>
        <v>No Sabe</v>
      </c>
      <c r="R18" s="54" t="str">
        <f t="shared" si="0"/>
        <v>null</v>
      </c>
    </row>
    <row r="19" spans="1:18" ht="8.25" customHeight="1" x14ac:dyDescent="0.2">
      <c r="A19" s="12">
        <v>11</v>
      </c>
      <c r="B19" s="13" t="s">
        <v>40</v>
      </c>
      <c r="C19" s="14" t="s">
        <v>41</v>
      </c>
      <c r="D19" s="15" t="s">
        <v>12</v>
      </c>
      <c r="E19" s="19">
        <v>2</v>
      </c>
      <c r="F19" s="17" t="s">
        <v>78</v>
      </c>
      <c r="G19" s="20">
        <v>98</v>
      </c>
      <c r="H19" s="14" t="s">
        <v>39</v>
      </c>
      <c r="I19" s="18" t="s">
        <v>78</v>
      </c>
      <c r="J19" s="54">
        <f t="shared" si="1"/>
        <v>11</v>
      </c>
      <c r="K19" s="54" t="str">
        <f t="shared" ref="K19:K49" si="2">IF(B19="",K18,B19)</f>
        <v>QH96M</v>
      </c>
      <c r="L19" s="54" t="str">
        <f t="shared" ref="L19:L49" si="3">IF(C19="",L18,C19)</f>
        <v>Hace cuanto tiempo es beneficiario: Meses</v>
      </c>
      <c r="M19" s="54" t="str">
        <f t="shared" ref="M19:M49" si="4">IF(D19="",M18,D19)</f>
        <v>N</v>
      </c>
      <c r="N19" s="54">
        <f t="shared" ref="N19:N49" si="5">IF(E19="",N18,E19)</f>
        <v>2</v>
      </c>
      <c r="O19" s="54" t="str">
        <f t="shared" ref="O19:O49" si="6">IF(F19="",O18,F19)</f>
        <v>null</v>
      </c>
      <c r="P19" s="54">
        <f t="shared" ref="P19:P49" si="7">IF(G19="",P18,G19)</f>
        <v>98</v>
      </c>
      <c r="Q19" s="54" t="str">
        <f t="shared" ref="Q19:Q49" si="8">IF(H19="",Q18,H19)</f>
        <v>No Sabe</v>
      </c>
      <c r="R19" s="54" t="str">
        <f t="shared" ref="R19:R49" si="9">IF(I19="",R18,I19)</f>
        <v>null</v>
      </c>
    </row>
    <row r="20" spans="1:18" ht="8.25" customHeight="1" x14ac:dyDescent="0.2">
      <c r="A20" s="43">
        <v>12</v>
      </c>
      <c r="B20" s="45" t="s">
        <v>42</v>
      </c>
      <c r="C20" s="47" t="s">
        <v>43</v>
      </c>
      <c r="D20" s="49" t="s">
        <v>12</v>
      </c>
      <c r="E20" s="51">
        <v>1</v>
      </c>
      <c r="F20" s="49" t="s">
        <v>44</v>
      </c>
      <c r="G20" s="20">
        <v>1</v>
      </c>
      <c r="H20" s="14" t="s">
        <v>45</v>
      </c>
      <c r="I20" s="18" t="s">
        <v>78</v>
      </c>
      <c r="J20" s="54">
        <f t="shared" si="1"/>
        <v>12</v>
      </c>
      <c r="K20" s="54" t="str">
        <f t="shared" si="2"/>
        <v>QH96AC</v>
      </c>
      <c r="L20" s="54" t="str">
        <f t="shared" si="3"/>
        <v>Muestra acuerdo de compromiso</v>
      </c>
      <c r="M20" s="54" t="str">
        <f t="shared" si="4"/>
        <v>N</v>
      </c>
      <c r="N20" s="54">
        <f t="shared" si="5"/>
        <v>1</v>
      </c>
      <c r="O20" s="54" t="str">
        <f t="shared" si="6"/>
        <v>1:2</v>
      </c>
      <c r="P20" s="54">
        <f t="shared" si="7"/>
        <v>1</v>
      </c>
      <c r="Q20" s="54" t="str">
        <f t="shared" si="8"/>
        <v>Si y muestra el acuerdo de compromisos</v>
      </c>
      <c r="R20" s="54" t="str">
        <f t="shared" si="9"/>
        <v>null</v>
      </c>
    </row>
    <row r="21" spans="1:18" ht="8.25" customHeight="1" x14ac:dyDescent="0.2">
      <c r="A21" s="44"/>
      <c r="B21" s="46"/>
      <c r="C21" s="48"/>
      <c r="D21" s="50"/>
      <c r="E21" s="52"/>
      <c r="F21" s="50"/>
      <c r="G21" s="20">
        <v>2</v>
      </c>
      <c r="H21" s="14" t="s">
        <v>46</v>
      </c>
      <c r="I21" s="18" t="s">
        <v>78</v>
      </c>
      <c r="J21" s="54">
        <f t="shared" si="1"/>
        <v>12</v>
      </c>
      <c r="K21" s="54" t="str">
        <f t="shared" si="2"/>
        <v>QH96AC</v>
      </c>
      <c r="L21" s="54" t="str">
        <f t="shared" si="3"/>
        <v>Muestra acuerdo de compromiso</v>
      </c>
      <c r="M21" s="54" t="str">
        <f t="shared" si="4"/>
        <v>N</v>
      </c>
      <c r="N21" s="54">
        <f t="shared" si="5"/>
        <v>1</v>
      </c>
      <c r="O21" s="54" t="str">
        <f t="shared" si="6"/>
        <v>1:2</v>
      </c>
      <c r="P21" s="54">
        <f t="shared" si="7"/>
        <v>2</v>
      </c>
      <c r="Q21" s="54" t="str">
        <f t="shared" si="8"/>
        <v>Si y no muestra el acuerdo de compromisos</v>
      </c>
      <c r="R21" s="54" t="str">
        <f t="shared" si="9"/>
        <v>null</v>
      </c>
    </row>
    <row r="22" spans="1:18" ht="8.25" customHeight="1" x14ac:dyDescent="0.2">
      <c r="A22" s="12">
        <v>13</v>
      </c>
      <c r="B22" s="13" t="s">
        <v>47</v>
      </c>
      <c r="C22" s="14" t="s">
        <v>48</v>
      </c>
      <c r="D22" s="15" t="s">
        <v>12</v>
      </c>
      <c r="E22" s="19">
        <v>2</v>
      </c>
      <c r="F22" s="17" t="s">
        <v>78</v>
      </c>
      <c r="G22" s="20">
        <v>98</v>
      </c>
      <c r="H22" s="14" t="s">
        <v>39</v>
      </c>
      <c r="I22" s="18" t="s">
        <v>78</v>
      </c>
      <c r="J22" s="54">
        <f t="shared" si="1"/>
        <v>13</v>
      </c>
      <c r="K22" s="54" t="str">
        <f t="shared" si="2"/>
        <v>QH97D</v>
      </c>
      <c r="L22" s="54" t="str">
        <f t="shared" si="3"/>
        <v>Día de afiliación</v>
      </c>
      <c r="M22" s="54" t="str">
        <f t="shared" si="4"/>
        <v>N</v>
      </c>
      <c r="N22" s="54">
        <f t="shared" si="5"/>
        <v>2</v>
      </c>
      <c r="O22" s="54" t="str">
        <f t="shared" si="6"/>
        <v>null</v>
      </c>
      <c r="P22" s="54">
        <f t="shared" si="7"/>
        <v>98</v>
      </c>
      <c r="Q22" s="54" t="str">
        <f t="shared" si="8"/>
        <v>No Sabe</v>
      </c>
      <c r="R22" s="54" t="str">
        <f t="shared" si="9"/>
        <v>null</v>
      </c>
    </row>
    <row r="23" spans="1:18" ht="8.25" customHeight="1" x14ac:dyDescent="0.2">
      <c r="A23" s="28">
        <v>14</v>
      </c>
      <c r="B23" s="31" t="s">
        <v>49</v>
      </c>
      <c r="C23" s="34" t="s">
        <v>50</v>
      </c>
      <c r="D23" s="37" t="s">
        <v>12</v>
      </c>
      <c r="E23" s="40">
        <v>2</v>
      </c>
      <c r="F23" s="37" t="s">
        <v>51</v>
      </c>
      <c r="G23" s="20">
        <v>1</v>
      </c>
      <c r="H23" s="14" t="s">
        <v>52</v>
      </c>
      <c r="I23" s="18" t="s">
        <v>78</v>
      </c>
      <c r="J23" s="54">
        <f t="shared" si="1"/>
        <v>14</v>
      </c>
      <c r="K23" s="54" t="str">
        <f t="shared" si="2"/>
        <v>QH97M</v>
      </c>
      <c r="L23" s="54" t="str">
        <f t="shared" si="3"/>
        <v>Mes de afiliación</v>
      </c>
      <c r="M23" s="54" t="str">
        <f t="shared" si="4"/>
        <v>N</v>
      </c>
      <c r="N23" s="54">
        <f t="shared" si="5"/>
        <v>2</v>
      </c>
      <c r="O23" s="54" t="str">
        <f t="shared" si="6"/>
        <v>1:12, 98</v>
      </c>
      <c r="P23" s="54">
        <f t="shared" si="7"/>
        <v>1</v>
      </c>
      <c r="Q23" s="54" t="str">
        <f t="shared" si="8"/>
        <v>Enero</v>
      </c>
      <c r="R23" s="54" t="str">
        <f t="shared" si="9"/>
        <v>null</v>
      </c>
    </row>
    <row r="24" spans="1:18" ht="8.25" customHeight="1" x14ac:dyDescent="0.2">
      <c r="A24" s="29"/>
      <c r="B24" s="32"/>
      <c r="C24" s="35"/>
      <c r="D24" s="38"/>
      <c r="E24" s="41"/>
      <c r="F24" s="38"/>
      <c r="G24" s="20">
        <v>2</v>
      </c>
      <c r="H24" s="14" t="s">
        <v>53</v>
      </c>
      <c r="I24" s="18" t="s">
        <v>78</v>
      </c>
      <c r="J24" s="54">
        <f t="shared" si="1"/>
        <v>14</v>
      </c>
      <c r="K24" s="54" t="str">
        <f t="shared" si="2"/>
        <v>QH97M</v>
      </c>
      <c r="L24" s="54" t="str">
        <f t="shared" si="3"/>
        <v>Mes de afiliación</v>
      </c>
      <c r="M24" s="54" t="str">
        <f t="shared" si="4"/>
        <v>N</v>
      </c>
      <c r="N24" s="54">
        <f t="shared" si="5"/>
        <v>2</v>
      </c>
      <c r="O24" s="54" t="str">
        <f t="shared" si="6"/>
        <v>1:12, 98</v>
      </c>
      <c r="P24" s="54">
        <f t="shared" si="7"/>
        <v>2</v>
      </c>
      <c r="Q24" s="54" t="str">
        <f t="shared" si="8"/>
        <v>Febrero</v>
      </c>
      <c r="R24" s="54" t="str">
        <f t="shared" si="9"/>
        <v>null</v>
      </c>
    </row>
    <row r="25" spans="1:18" ht="8.25" customHeight="1" x14ac:dyDescent="0.2">
      <c r="A25" s="29"/>
      <c r="B25" s="32"/>
      <c r="C25" s="35"/>
      <c r="D25" s="38"/>
      <c r="E25" s="41"/>
      <c r="F25" s="38"/>
      <c r="G25" s="20">
        <v>3</v>
      </c>
      <c r="H25" s="14" t="s">
        <v>54</v>
      </c>
      <c r="I25" s="18" t="s">
        <v>78</v>
      </c>
      <c r="J25" s="54">
        <f t="shared" si="1"/>
        <v>14</v>
      </c>
      <c r="K25" s="54" t="str">
        <f t="shared" si="2"/>
        <v>QH97M</v>
      </c>
      <c r="L25" s="54" t="str">
        <f t="shared" si="3"/>
        <v>Mes de afiliación</v>
      </c>
      <c r="M25" s="54" t="str">
        <f t="shared" si="4"/>
        <v>N</v>
      </c>
      <c r="N25" s="54">
        <f t="shared" si="5"/>
        <v>2</v>
      </c>
      <c r="O25" s="54" t="str">
        <f t="shared" si="6"/>
        <v>1:12, 98</v>
      </c>
      <c r="P25" s="54">
        <f t="shared" si="7"/>
        <v>3</v>
      </c>
      <c r="Q25" s="54" t="str">
        <f t="shared" si="8"/>
        <v>Marzo</v>
      </c>
      <c r="R25" s="54" t="str">
        <f t="shared" si="9"/>
        <v>null</v>
      </c>
    </row>
    <row r="26" spans="1:18" ht="8.25" customHeight="1" x14ac:dyDescent="0.2">
      <c r="A26" s="29"/>
      <c r="B26" s="32"/>
      <c r="C26" s="35"/>
      <c r="D26" s="38"/>
      <c r="E26" s="41"/>
      <c r="F26" s="38"/>
      <c r="G26" s="20">
        <v>4</v>
      </c>
      <c r="H26" s="14" t="s">
        <v>55</v>
      </c>
      <c r="I26" s="18" t="s">
        <v>78</v>
      </c>
      <c r="J26" s="54">
        <f t="shared" si="1"/>
        <v>14</v>
      </c>
      <c r="K26" s="54" t="str">
        <f t="shared" si="2"/>
        <v>QH97M</v>
      </c>
      <c r="L26" s="54" t="str">
        <f t="shared" si="3"/>
        <v>Mes de afiliación</v>
      </c>
      <c r="M26" s="54" t="str">
        <f t="shared" si="4"/>
        <v>N</v>
      </c>
      <c r="N26" s="54">
        <f t="shared" si="5"/>
        <v>2</v>
      </c>
      <c r="O26" s="54" t="str">
        <f t="shared" si="6"/>
        <v>1:12, 98</v>
      </c>
      <c r="P26" s="54">
        <f t="shared" si="7"/>
        <v>4</v>
      </c>
      <c r="Q26" s="54" t="str">
        <f t="shared" si="8"/>
        <v>Abril</v>
      </c>
      <c r="R26" s="54" t="str">
        <f t="shared" si="9"/>
        <v>null</v>
      </c>
    </row>
    <row r="27" spans="1:18" ht="8.25" customHeight="1" x14ac:dyDescent="0.2">
      <c r="A27" s="29"/>
      <c r="B27" s="32"/>
      <c r="C27" s="35"/>
      <c r="D27" s="38"/>
      <c r="E27" s="41"/>
      <c r="F27" s="38"/>
      <c r="G27" s="20">
        <v>5</v>
      </c>
      <c r="H27" s="14" t="s">
        <v>56</v>
      </c>
      <c r="I27" s="18" t="s">
        <v>78</v>
      </c>
      <c r="J27" s="54">
        <f t="shared" si="1"/>
        <v>14</v>
      </c>
      <c r="K27" s="54" t="str">
        <f t="shared" si="2"/>
        <v>QH97M</v>
      </c>
      <c r="L27" s="54" t="str">
        <f t="shared" si="3"/>
        <v>Mes de afiliación</v>
      </c>
      <c r="M27" s="54" t="str">
        <f t="shared" si="4"/>
        <v>N</v>
      </c>
      <c r="N27" s="54">
        <f t="shared" si="5"/>
        <v>2</v>
      </c>
      <c r="O27" s="54" t="str">
        <f t="shared" si="6"/>
        <v>1:12, 98</v>
      </c>
      <c r="P27" s="54">
        <f t="shared" si="7"/>
        <v>5</v>
      </c>
      <c r="Q27" s="54" t="str">
        <f t="shared" si="8"/>
        <v>Mayo</v>
      </c>
      <c r="R27" s="54" t="str">
        <f t="shared" si="9"/>
        <v>null</v>
      </c>
    </row>
    <row r="28" spans="1:18" ht="8.25" customHeight="1" x14ac:dyDescent="0.2">
      <c r="A28" s="29"/>
      <c r="B28" s="32"/>
      <c r="C28" s="35"/>
      <c r="D28" s="38"/>
      <c r="E28" s="41"/>
      <c r="F28" s="38"/>
      <c r="G28" s="20">
        <v>6</v>
      </c>
      <c r="H28" s="14" t="s">
        <v>57</v>
      </c>
      <c r="I28" s="18" t="s">
        <v>78</v>
      </c>
      <c r="J28" s="54">
        <f t="shared" si="1"/>
        <v>14</v>
      </c>
      <c r="K28" s="54" t="str">
        <f t="shared" si="2"/>
        <v>QH97M</v>
      </c>
      <c r="L28" s="54" t="str">
        <f t="shared" si="3"/>
        <v>Mes de afiliación</v>
      </c>
      <c r="M28" s="54" t="str">
        <f t="shared" si="4"/>
        <v>N</v>
      </c>
      <c r="N28" s="54">
        <f t="shared" si="5"/>
        <v>2</v>
      </c>
      <c r="O28" s="54" t="str">
        <f t="shared" si="6"/>
        <v>1:12, 98</v>
      </c>
      <c r="P28" s="54">
        <f t="shared" si="7"/>
        <v>6</v>
      </c>
      <c r="Q28" s="54" t="str">
        <f t="shared" si="8"/>
        <v>Junio</v>
      </c>
      <c r="R28" s="54" t="str">
        <f t="shared" si="9"/>
        <v>null</v>
      </c>
    </row>
    <row r="29" spans="1:18" ht="8.25" customHeight="1" x14ac:dyDescent="0.2">
      <c r="A29" s="29"/>
      <c r="B29" s="32"/>
      <c r="C29" s="35"/>
      <c r="D29" s="38"/>
      <c r="E29" s="41"/>
      <c r="F29" s="38"/>
      <c r="G29" s="20">
        <v>7</v>
      </c>
      <c r="H29" s="14" t="s">
        <v>58</v>
      </c>
      <c r="I29" s="18" t="s">
        <v>78</v>
      </c>
      <c r="J29" s="54">
        <f t="shared" si="1"/>
        <v>14</v>
      </c>
      <c r="K29" s="54" t="str">
        <f t="shared" si="2"/>
        <v>QH97M</v>
      </c>
      <c r="L29" s="54" t="str">
        <f t="shared" si="3"/>
        <v>Mes de afiliación</v>
      </c>
      <c r="M29" s="54" t="str">
        <f t="shared" si="4"/>
        <v>N</v>
      </c>
      <c r="N29" s="54">
        <f t="shared" si="5"/>
        <v>2</v>
      </c>
      <c r="O29" s="54" t="str">
        <f t="shared" si="6"/>
        <v>1:12, 98</v>
      </c>
      <c r="P29" s="54">
        <f t="shared" si="7"/>
        <v>7</v>
      </c>
      <c r="Q29" s="54" t="str">
        <f t="shared" si="8"/>
        <v>Julio</v>
      </c>
      <c r="R29" s="54" t="str">
        <f t="shared" si="9"/>
        <v>null</v>
      </c>
    </row>
    <row r="30" spans="1:18" ht="8.25" customHeight="1" x14ac:dyDescent="0.2">
      <c r="A30" s="29"/>
      <c r="B30" s="32"/>
      <c r="C30" s="35"/>
      <c r="D30" s="38"/>
      <c r="E30" s="41"/>
      <c r="F30" s="38"/>
      <c r="G30" s="20">
        <v>8</v>
      </c>
      <c r="H30" s="14" t="s">
        <v>59</v>
      </c>
      <c r="I30" s="18" t="s">
        <v>78</v>
      </c>
      <c r="J30" s="54">
        <f t="shared" si="1"/>
        <v>14</v>
      </c>
      <c r="K30" s="54" t="str">
        <f t="shared" si="2"/>
        <v>QH97M</v>
      </c>
      <c r="L30" s="54" t="str">
        <f t="shared" si="3"/>
        <v>Mes de afiliación</v>
      </c>
      <c r="M30" s="54" t="str">
        <f t="shared" si="4"/>
        <v>N</v>
      </c>
      <c r="N30" s="54">
        <f t="shared" si="5"/>
        <v>2</v>
      </c>
      <c r="O30" s="54" t="str">
        <f t="shared" si="6"/>
        <v>1:12, 98</v>
      </c>
      <c r="P30" s="54">
        <f t="shared" si="7"/>
        <v>8</v>
      </c>
      <c r="Q30" s="54" t="str">
        <f t="shared" si="8"/>
        <v>Agosto</v>
      </c>
      <c r="R30" s="54" t="str">
        <f t="shared" si="9"/>
        <v>null</v>
      </c>
    </row>
    <row r="31" spans="1:18" ht="8.25" customHeight="1" x14ac:dyDescent="0.2">
      <c r="A31" s="29"/>
      <c r="B31" s="32"/>
      <c r="C31" s="35"/>
      <c r="D31" s="38"/>
      <c r="E31" s="41"/>
      <c r="F31" s="38"/>
      <c r="G31" s="20">
        <v>9</v>
      </c>
      <c r="H31" s="14" t="s">
        <v>60</v>
      </c>
      <c r="I31" s="18" t="s">
        <v>78</v>
      </c>
      <c r="J31" s="54">
        <f t="shared" si="1"/>
        <v>14</v>
      </c>
      <c r="K31" s="54" t="str">
        <f t="shared" si="2"/>
        <v>QH97M</v>
      </c>
      <c r="L31" s="54" t="str">
        <f t="shared" si="3"/>
        <v>Mes de afiliación</v>
      </c>
      <c r="M31" s="54" t="str">
        <f t="shared" si="4"/>
        <v>N</v>
      </c>
      <c r="N31" s="54">
        <f t="shared" si="5"/>
        <v>2</v>
      </c>
      <c r="O31" s="54" t="str">
        <f t="shared" si="6"/>
        <v>1:12, 98</v>
      </c>
      <c r="P31" s="54">
        <f t="shared" si="7"/>
        <v>9</v>
      </c>
      <c r="Q31" s="54" t="str">
        <f t="shared" si="8"/>
        <v>Septiembre</v>
      </c>
      <c r="R31" s="54" t="str">
        <f t="shared" si="9"/>
        <v>null</v>
      </c>
    </row>
    <row r="32" spans="1:18" ht="8.25" customHeight="1" x14ac:dyDescent="0.2">
      <c r="A32" s="29"/>
      <c r="B32" s="32"/>
      <c r="C32" s="35"/>
      <c r="D32" s="38"/>
      <c r="E32" s="41"/>
      <c r="F32" s="38"/>
      <c r="G32" s="20">
        <v>10</v>
      </c>
      <c r="H32" s="14" t="s">
        <v>61</v>
      </c>
      <c r="I32" s="18" t="s">
        <v>78</v>
      </c>
      <c r="J32" s="54">
        <f t="shared" si="1"/>
        <v>14</v>
      </c>
      <c r="K32" s="54" t="str">
        <f t="shared" si="2"/>
        <v>QH97M</v>
      </c>
      <c r="L32" s="54" t="str">
        <f t="shared" si="3"/>
        <v>Mes de afiliación</v>
      </c>
      <c r="M32" s="54" t="str">
        <f t="shared" si="4"/>
        <v>N</v>
      </c>
      <c r="N32" s="54">
        <f t="shared" si="5"/>
        <v>2</v>
      </c>
      <c r="O32" s="54" t="str">
        <f t="shared" si="6"/>
        <v>1:12, 98</v>
      </c>
      <c r="P32" s="54">
        <f t="shared" si="7"/>
        <v>10</v>
      </c>
      <c r="Q32" s="54" t="str">
        <f t="shared" si="8"/>
        <v>Octubre</v>
      </c>
      <c r="R32" s="54" t="str">
        <f t="shared" si="9"/>
        <v>null</v>
      </c>
    </row>
    <row r="33" spans="1:18" ht="8.25" customHeight="1" x14ac:dyDescent="0.2">
      <c r="A33" s="29"/>
      <c r="B33" s="32"/>
      <c r="C33" s="35"/>
      <c r="D33" s="38"/>
      <c r="E33" s="41"/>
      <c r="F33" s="38"/>
      <c r="G33" s="20">
        <v>11</v>
      </c>
      <c r="H33" s="14" t="s">
        <v>62</v>
      </c>
      <c r="I33" s="18" t="s">
        <v>78</v>
      </c>
      <c r="J33" s="54">
        <f t="shared" si="1"/>
        <v>14</v>
      </c>
      <c r="K33" s="54" t="str">
        <f t="shared" si="2"/>
        <v>QH97M</v>
      </c>
      <c r="L33" s="54" t="str">
        <f t="shared" si="3"/>
        <v>Mes de afiliación</v>
      </c>
      <c r="M33" s="54" t="str">
        <f t="shared" si="4"/>
        <v>N</v>
      </c>
      <c r="N33" s="54">
        <f t="shared" si="5"/>
        <v>2</v>
      </c>
      <c r="O33" s="54" t="str">
        <f t="shared" si="6"/>
        <v>1:12, 98</v>
      </c>
      <c r="P33" s="54">
        <f t="shared" si="7"/>
        <v>11</v>
      </c>
      <c r="Q33" s="54" t="str">
        <f t="shared" si="8"/>
        <v>Noviembre</v>
      </c>
      <c r="R33" s="54" t="str">
        <f t="shared" si="9"/>
        <v>null</v>
      </c>
    </row>
    <row r="34" spans="1:18" ht="8.25" customHeight="1" x14ac:dyDescent="0.2">
      <c r="A34" s="29"/>
      <c r="B34" s="32"/>
      <c r="C34" s="35"/>
      <c r="D34" s="38"/>
      <c r="E34" s="41"/>
      <c r="F34" s="38"/>
      <c r="G34" s="20">
        <v>12</v>
      </c>
      <c r="H34" s="14" t="s">
        <v>63</v>
      </c>
      <c r="I34" s="18" t="s">
        <v>78</v>
      </c>
      <c r="J34" s="54">
        <f t="shared" si="1"/>
        <v>14</v>
      </c>
      <c r="K34" s="54" t="str">
        <f t="shared" si="2"/>
        <v>QH97M</v>
      </c>
      <c r="L34" s="54" t="str">
        <f t="shared" si="3"/>
        <v>Mes de afiliación</v>
      </c>
      <c r="M34" s="54" t="str">
        <f t="shared" si="4"/>
        <v>N</v>
      </c>
      <c r="N34" s="54">
        <f t="shared" si="5"/>
        <v>2</v>
      </c>
      <c r="O34" s="54" t="str">
        <f t="shared" si="6"/>
        <v>1:12, 98</v>
      </c>
      <c r="P34" s="54">
        <f t="shared" si="7"/>
        <v>12</v>
      </c>
      <c r="Q34" s="54" t="str">
        <f t="shared" si="8"/>
        <v>Diciembre</v>
      </c>
      <c r="R34" s="54" t="str">
        <f t="shared" si="9"/>
        <v>null</v>
      </c>
    </row>
    <row r="35" spans="1:18" ht="8.25" customHeight="1" x14ac:dyDescent="0.2">
      <c r="A35" s="30"/>
      <c r="B35" s="33"/>
      <c r="C35" s="36"/>
      <c r="D35" s="39"/>
      <c r="E35" s="42"/>
      <c r="F35" s="39"/>
      <c r="G35" s="20">
        <v>98</v>
      </c>
      <c r="H35" s="14" t="s">
        <v>64</v>
      </c>
      <c r="I35" s="18" t="s">
        <v>78</v>
      </c>
      <c r="J35" s="54">
        <f t="shared" si="1"/>
        <v>14</v>
      </c>
      <c r="K35" s="54" t="str">
        <f t="shared" si="2"/>
        <v>QH97M</v>
      </c>
      <c r="L35" s="54" t="str">
        <f t="shared" si="3"/>
        <v>Mes de afiliación</v>
      </c>
      <c r="M35" s="54" t="str">
        <f t="shared" si="4"/>
        <v>N</v>
      </c>
      <c r="N35" s="54">
        <f t="shared" si="5"/>
        <v>2</v>
      </c>
      <c r="O35" s="54" t="str">
        <f t="shared" si="6"/>
        <v>1:12, 98</v>
      </c>
      <c r="P35" s="54">
        <f t="shared" si="7"/>
        <v>98</v>
      </c>
      <c r="Q35" s="54" t="str">
        <f t="shared" si="8"/>
        <v>No sabe</v>
      </c>
      <c r="R35" s="54" t="str">
        <f t="shared" si="9"/>
        <v>null</v>
      </c>
    </row>
    <row r="36" spans="1:18" ht="8.25" customHeight="1" x14ac:dyDescent="0.2">
      <c r="A36" s="12">
        <v>15</v>
      </c>
      <c r="B36" s="13" t="s">
        <v>65</v>
      </c>
      <c r="C36" s="14" t="s">
        <v>66</v>
      </c>
      <c r="D36" s="15" t="s">
        <v>12</v>
      </c>
      <c r="E36" s="19">
        <v>4</v>
      </c>
      <c r="F36" s="17" t="s">
        <v>78</v>
      </c>
      <c r="G36" s="20">
        <v>9998</v>
      </c>
      <c r="H36" s="14" t="s">
        <v>64</v>
      </c>
      <c r="I36" s="18" t="s">
        <v>78</v>
      </c>
      <c r="J36" s="54">
        <f t="shared" si="1"/>
        <v>15</v>
      </c>
      <c r="K36" s="54" t="str">
        <f t="shared" si="2"/>
        <v>QH97A</v>
      </c>
      <c r="L36" s="54" t="str">
        <f t="shared" si="3"/>
        <v>Año de afiliación</v>
      </c>
      <c r="M36" s="54" t="str">
        <f t="shared" si="4"/>
        <v>N</v>
      </c>
      <c r="N36" s="54">
        <f t="shared" si="5"/>
        <v>4</v>
      </c>
      <c r="O36" s="54" t="str">
        <f t="shared" si="6"/>
        <v>null</v>
      </c>
      <c r="P36" s="54">
        <f t="shared" si="7"/>
        <v>9998</v>
      </c>
      <c r="Q36" s="54" t="str">
        <f t="shared" si="8"/>
        <v>No sabe</v>
      </c>
      <c r="R36" s="54" t="str">
        <f t="shared" si="9"/>
        <v>null</v>
      </c>
    </row>
    <row r="37" spans="1:18" ht="8.25" customHeight="1" x14ac:dyDescent="0.2">
      <c r="A37" s="28">
        <v>16</v>
      </c>
      <c r="B37" s="31" t="s">
        <v>67</v>
      </c>
      <c r="C37" s="34" t="s">
        <v>68</v>
      </c>
      <c r="D37" s="37" t="s">
        <v>12</v>
      </c>
      <c r="E37" s="40">
        <v>1</v>
      </c>
      <c r="F37" s="37" t="s">
        <v>26</v>
      </c>
      <c r="G37" s="20">
        <v>1</v>
      </c>
      <c r="H37" s="14" t="s">
        <v>27</v>
      </c>
      <c r="I37" s="18" t="s">
        <v>78</v>
      </c>
      <c r="J37" s="54">
        <f t="shared" si="1"/>
        <v>16</v>
      </c>
      <c r="K37" s="54" t="str">
        <f t="shared" si="2"/>
        <v>QH99</v>
      </c>
      <c r="L37" s="54" t="str">
        <f t="shared" si="3"/>
        <v>Algun miembro es beneciario de PENSIÓN 65?</v>
      </c>
      <c r="M37" s="54" t="str">
        <f t="shared" si="4"/>
        <v>N</v>
      </c>
      <c r="N37" s="54">
        <f t="shared" si="5"/>
        <v>1</v>
      </c>
      <c r="O37" s="54" t="str">
        <f t="shared" si="6"/>
        <v>1:3</v>
      </c>
      <c r="P37" s="54">
        <f t="shared" si="7"/>
        <v>1</v>
      </c>
      <c r="Q37" s="54" t="str">
        <f t="shared" si="8"/>
        <v>Si</v>
      </c>
      <c r="R37" s="54" t="str">
        <f t="shared" si="9"/>
        <v>null</v>
      </c>
    </row>
    <row r="38" spans="1:18" ht="8.25" customHeight="1" x14ac:dyDescent="0.2">
      <c r="A38" s="29"/>
      <c r="B38" s="32"/>
      <c r="C38" s="35"/>
      <c r="D38" s="38"/>
      <c r="E38" s="41"/>
      <c r="F38" s="38"/>
      <c r="G38" s="20">
        <v>2</v>
      </c>
      <c r="H38" s="14" t="s">
        <v>28</v>
      </c>
      <c r="I38" s="18" t="s">
        <v>78</v>
      </c>
      <c r="J38" s="54">
        <f t="shared" si="1"/>
        <v>16</v>
      </c>
      <c r="K38" s="54" t="str">
        <f t="shared" si="2"/>
        <v>QH99</v>
      </c>
      <c r="L38" s="54" t="str">
        <f t="shared" si="3"/>
        <v>Algun miembro es beneciario de PENSIÓN 65?</v>
      </c>
      <c r="M38" s="54" t="str">
        <f t="shared" si="4"/>
        <v>N</v>
      </c>
      <c r="N38" s="54">
        <f t="shared" si="5"/>
        <v>1</v>
      </c>
      <c r="O38" s="54" t="str">
        <f t="shared" si="6"/>
        <v>1:3</v>
      </c>
      <c r="P38" s="54">
        <f t="shared" si="7"/>
        <v>2</v>
      </c>
      <c r="Q38" s="54" t="str">
        <f t="shared" si="8"/>
        <v>No</v>
      </c>
      <c r="R38" s="54" t="str">
        <f t="shared" si="9"/>
        <v>null</v>
      </c>
    </row>
    <row r="39" spans="1:18" ht="8.25" customHeight="1" x14ac:dyDescent="0.2">
      <c r="A39" s="30"/>
      <c r="B39" s="33"/>
      <c r="C39" s="36"/>
      <c r="D39" s="39"/>
      <c r="E39" s="42"/>
      <c r="F39" s="39"/>
      <c r="G39" s="20">
        <v>3</v>
      </c>
      <c r="H39" s="14" t="s">
        <v>29</v>
      </c>
      <c r="I39" s="18" t="s">
        <v>78</v>
      </c>
      <c r="J39" s="54">
        <f t="shared" si="1"/>
        <v>16</v>
      </c>
      <c r="K39" s="54" t="str">
        <f t="shared" si="2"/>
        <v>QH99</v>
      </c>
      <c r="L39" s="54" t="str">
        <f t="shared" si="3"/>
        <v>Algun miembro es beneciario de PENSIÓN 65?</v>
      </c>
      <c r="M39" s="54" t="str">
        <f t="shared" si="4"/>
        <v>N</v>
      </c>
      <c r="N39" s="54">
        <f t="shared" si="5"/>
        <v>1</v>
      </c>
      <c r="O39" s="54" t="str">
        <f t="shared" si="6"/>
        <v>1:3</v>
      </c>
      <c r="P39" s="54">
        <f t="shared" si="7"/>
        <v>3</v>
      </c>
      <c r="Q39" s="54" t="str">
        <f t="shared" si="8"/>
        <v>No Sabe/ No Recuerda</v>
      </c>
      <c r="R39" s="54" t="str">
        <f t="shared" si="9"/>
        <v>null</v>
      </c>
    </row>
    <row r="40" spans="1:18" ht="8.25" customHeight="1" x14ac:dyDescent="0.2">
      <c r="A40" s="28">
        <v>17</v>
      </c>
      <c r="B40" s="31" t="s">
        <v>69</v>
      </c>
      <c r="C40" s="34" t="s">
        <v>70</v>
      </c>
      <c r="D40" s="37" t="s">
        <v>12</v>
      </c>
      <c r="E40" s="40">
        <v>1</v>
      </c>
      <c r="F40" s="37" t="s">
        <v>26</v>
      </c>
      <c r="G40" s="20">
        <v>1</v>
      </c>
      <c r="H40" s="14" t="s">
        <v>27</v>
      </c>
      <c r="I40" s="18" t="s">
        <v>78</v>
      </c>
      <c r="J40" s="54">
        <f t="shared" si="1"/>
        <v>17</v>
      </c>
      <c r="K40" s="54" t="str">
        <f t="shared" si="2"/>
        <v>QH101</v>
      </c>
      <c r="L40" s="54" t="str">
        <f t="shared" si="3"/>
        <v>Algun miembro recibe ayuda de VASO DE LECHE?</v>
      </c>
      <c r="M40" s="54" t="str">
        <f t="shared" si="4"/>
        <v>N</v>
      </c>
      <c r="N40" s="54">
        <f t="shared" si="5"/>
        <v>1</v>
      </c>
      <c r="O40" s="54" t="str">
        <f t="shared" si="6"/>
        <v>1:3</v>
      </c>
      <c r="P40" s="54">
        <f t="shared" si="7"/>
        <v>1</v>
      </c>
      <c r="Q40" s="54" t="str">
        <f t="shared" si="8"/>
        <v>Si</v>
      </c>
      <c r="R40" s="54" t="str">
        <f t="shared" si="9"/>
        <v>null</v>
      </c>
    </row>
    <row r="41" spans="1:18" ht="8.25" customHeight="1" x14ac:dyDescent="0.2">
      <c r="A41" s="29"/>
      <c r="B41" s="32"/>
      <c r="C41" s="35"/>
      <c r="D41" s="38"/>
      <c r="E41" s="41"/>
      <c r="F41" s="38"/>
      <c r="G41" s="20">
        <v>2</v>
      </c>
      <c r="H41" s="14" t="s">
        <v>28</v>
      </c>
      <c r="I41" s="18" t="s">
        <v>78</v>
      </c>
      <c r="J41" s="54">
        <f t="shared" si="1"/>
        <v>17</v>
      </c>
      <c r="K41" s="54" t="str">
        <f t="shared" si="2"/>
        <v>QH101</v>
      </c>
      <c r="L41" s="54" t="str">
        <f t="shared" si="3"/>
        <v>Algun miembro recibe ayuda de VASO DE LECHE?</v>
      </c>
      <c r="M41" s="54" t="str">
        <f t="shared" si="4"/>
        <v>N</v>
      </c>
      <c r="N41" s="54">
        <f t="shared" si="5"/>
        <v>1</v>
      </c>
      <c r="O41" s="54" t="str">
        <f t="shared" si="6"/>
        <v>1:3</v>
      </c>
      <c r="P41" s="54">
        <f t="shared" si="7"/>
        <v>2</v>
      </c>
      <c r="Q41" s="54" t="str">
        <f t="shared" si="8"/>
        <v>No</v>
      </c>
      <c r="R41" s="54" t="str">
        <f t="shared" si="9"/>
        <v>null</v>
      </c>
    </row>
    <row r="42" spans="1:18" ht="8.25" customHeight="1" x14ac:dyDescent="0.2">
      <c r="A42" s="30"/>
      <c r="B42" s="33"/>
      <c r="C42" s="36"/>
      <c r="D42" s="39"/>
      <c r="E42" s="42"/>
      <c r="F42" s="39"/>
      <c r="G42" s="20">
        <v>3</v>
      </c>
      <c r="H42" s="14" t="s">
        <v>29</v>
      </c>
      <c r="I42" s="18" t="s">
        <v>78</v>
      </c>
      <c r="J42" s="54">
        <f t="shared" si="1"/>
        <v>17</v>
      </c>
      <c r="K42" s="54" t="str">
        <f t="shared" si="2"/>
        <v>QH101</v>
      </c>
      <c r="L42" s="54" t="str">
        <f t="shared" si="3"/>
        <v>Algun miembro recibe ayuda de VASO DE LECHE?</v>
      </c>
      <c r="M42" s="54" t="str">
        <f t="shared" si="4"/>
        <v>N</v>
      </c>
      <c r="N42" s="54">
        <f t="shared" si="5"/>
        <v>1</v>
      </c>
      <c r="O42" s="54" t="str">
        <f t="shared" si="6"/>
        <v>1:3</v>
      </c>
      <c r="P42" s="54">
        <f t="shared" si="7"/>
        <v>3</v>
      </c>
      <c r="Q42" s="54" t="str">
        <f t="shared" si="8"/>
        <v>No Sabe/ No Recuerda</v>
      </c>
      <c r="R42" s="54" t="str">
        <f t="shared" si="9"/>
        <v>null</v>
      </c>
    </row>
    <row r="43" spans="1:18" ht="8.25" customHeight="1" x14ac:dyDescent="0.2">
      <c r="A43" s="28">
        <v>18</v>
      </c>
      <c r="B43" s="31" t="s">
        <v>71</v>
      </c>
      <c r="C43" s="34" t="s">
        <v>72</v>
      </c>
      <c r="D43" s="37" t="s">
        <v>12</v>
      </c>
      <c r="E43" s="40">
        <v>1</v>
      </c>
      <c r="F43" s="37" t="s">
        <v>26</v>
      </c>
      <c r="G43" s="20">
        <v>1</v>
      </c>
      <c r="H43" s="14" t="s">
        <v>27</v>
      </c>
      <c r="I43" s="18" t="s">
        <v>78</v>
      </c>
      <c r="J43" s="54">
        <f t="shared" si="1"/>
        <v>18</v>
      </c>
      <c r="K43" s="54" t="str">
        <f t="shared" si="2"/>
        <v>QH103</v>
      </c>
      <c r="L43" s="54" t="str">
        <f t="shared" si="3"/>
        <v>Algun miembro recibe ayuda del COMEDOR POPULAR?</v>
      </c>
      <c r="M43" s="54" t="str">
        <f t="shared" si="4"/>
        <v>N</v>
      </c>
      <c r="N43" s="54">
        <f t="shared" si="5"/>
        <v>1</v>
      </c>
      <c r="O43" s="54" t="str">
        <f t="shared" si="6"/>
        <v>1:3</v>
      </c>
      <c r="P43" s="54">
        <f t="shared" si="7"/>
        <v>1</v>
      </c>
      <c r="Q43" s="54" t="str">
        <f t="shared" si="8"/>
        <v>Si</v>
      </c>
      <c r="R43" s="54" t="str">
        <f t="shared" si="9"/>
        <v>null</v>
      </c>
    </row>
    <row r="44" spans="1:18" ht="8.25" customHeight="1" x14ac:dyDescent="0.2">
      <c r="A44" s="29"/>
      <c r="B44" s="32"/>
      <c r="C44" s="35"/>
      <c r="D44" s="38"/>
      <c r="E44" s="41"/>
      <c r="F44" s="38"/>
      <c r="G44" s="20">
        <v>2</v>
      </c>
      <c r="H44" s="14" t="s">
        <v>28</v>
      </c>
      <c r="I44" s="18" t="s">
        <v>78</v>
      </c>
      <c r="J44" s="54">
        <f t="shared" si="1"/>
        <v>18</v>
      </c>
      <c r="K44" s="54" t="str">
        <f t="shared" si="2"/>
        <v>QH103</v>
      </c>
      <c r="L44" s="54" t="str">
        <f t="shared" si="3"/>
        <v>Algun miembro recibe ayuda del COMEDOR POPULAR?</v>
      </c>
      <c r="M44" s="54" t="str">
        <f t="shared" si="4"/>
        <v>N</v>
      </c>
      <c r="N44" s="54">
        <f t="shared" si="5"/>
        <v>1</v>
      </c>
      <c r="O44" s="54" t="str">
        <f t="shared" si="6"/>
        <v>1:3</v>
      </c>
      <c r="P44" s="54">
        <f t="shared" si="7"/>
        <v>2</v>
      </c>
      <c r="Q44" s="54" t="str">
        <f t="shared" si="8"/>
        <v>No</v>
      </c>
      <c r="R44" s="54" t="str">
        <f t="shared" si="9"/>
        <v>null</v>
      </c>
    </row>
    <row r="45" spans="1:18" ht="8.25" customHeight="1" x14ac:dyDescent="0.2">
      <c r="A45" s="30"/>
      <c r="B45" s="33"/>
      <c r="C45" s="36"/>
      <c r="D45" s="39"/>
      <c r="E45" s="42"/>
      <c r="F45" s="39"/>
      <c r="G45" s="20">
        <v>3</v>
      </c>
      <c r="H45" s="14" t="s">
        <v>29</v>
      </c>
      <c r="I45" s="18" t="s">
        <v>78</v>
      </c>
      <c r="J45" s="54">
        <f t="shared" si="1"/>
        <v>18</v>
      </c>
      <c r="K45" s="54" t="str">
        <f t="shared" si="2"/>
        <v>QH103</v>
      </c>
      <c r="L45" s="54" t="str">
        <f t="shared" si="3"/>
        <v>Algun miembro recibe ayuda del COMEDOR POPULAR?</v>
      </c>
      <c r="M45" s="54" t="str">
        <f t="shared" si="4"/>
        <v>N</v>
      </c>
      <c r="N45" s="54">
        <f t="shared" si="5"/>
        <v>1</v>
      </c>
      <c r="O45" s="54" t="str">
        <f t="shared" si="6"/>
        <v>1:3</v>
      </c>
      <c r="P45" s="54">
        <f t="shared" si="7"/>
        <v>3</v>
      </c>
      <c r="Q45" s="54" t="str">
        <f t="shared" si="8"/>
        <v>No Sabe/ No Recuerda</v>
      </c>
      <c r="R45" s="54" t="str">
        <f t="shared" si="9"/>
        <v>null</v>
      </c>
    </row>
    <row r="46" spans="1:18" ht="8.25" customHeight="1" x14ac:dyDescent="0.2">
      <c r="A46" s="28">
        <v>19</v>
      </c>
      <c r="B46" s="31" t="s">
        <v>73</v>
      </c>
      <c r="C46" s="34" t="s">
        <v>74</v>
      </c>
      <c r="D46" s="37" t="s">
        <v>12</v>
      </c>
      <c r="E46" s="40">
        <v>1</v>
      </c>
      <c r="F46" s="37" t="s">
        <v>26</v>
      </c>
      <c r="G46" s="20">
        <v>1</v>
      </c>
      <c r="H46" s="14" t="s">
        <v>27</v>
      </c>
      <c r="I46" s="18" t="s">
        <v>78</v>
      </c>
      <c r="J46" s="54">
        <f t="shared" si="1"/>
        <v>19</v>
      </c>
      <c r="K46" s="54" t="str">
        <f t="shared" si="2"/>
        <v>QH106</v>
      </c>
      <c r="L46" s="54" t="str">
        <f t="shared" si="3"/>
        <v>Algun miembro recibe ayuda de WAWA WASI/ CUNA MAS?</v>
      </c>
      <c r="M46" s="54" t="str">
        <f t="shared" si="4"/>
        <v>N</v>
      </c>
      <c r="N46" s="54">
        <f t="shared" si="5"/>
        <v>1</v>
      </c>
      <c r="O46" s="54" t="str">
        <f t="shared" si="6"/>
        <v>1:3</v>
      </c>
      <c r="P46" s="54">
        <f t="shared" si="7"/>
        <v>1</v>
      </c>
      <c r="Q46" s="54" t="str">
        <f t="shared" si="8"/>
        <v>Si</v>
      </c>
      <c r="R46" s="54" t="str">
        <f t="shared" si="9"/>
        <v>null</v>
      </c>
    </row>
    <row r="47" spans="1:18" ht="8.25" customHeight="1" x14ac:dyDescent="0.2">
      <c r="A47" s="29"/>
      <c r="B47" s="32"/>
      <c r="C47" s="35"/>
      <c r="D47" s="38"/>
      <c r="E47" s="41"/>
      <c r="F47" s="38"/>
      <c r="G47" s="20">
        <v>2</v>
      </c>
      <c r="H47" s="14" t="s">
        <v>28</v>
      </c>
      <c r="I47" s="18" t="s">
        <v>78</v>
      </c>
      <c r="J47" s="54">
        <f t="shared" si="1"/>
        <v>19</v>
      </c>
      <c r="K47" s="54" t="str">
        <f t="shared" si="2"/>
        <v>QH106</v>
      </c>
      <c r="L47" s="54" t="str">
        <f t="shared" si="3"/>
        <v>Algun miembro recibe ayuda de WAWA WASI/ CUNA MAS?</v>
      </c>
      <c r="M47" s="54" t="str">
        <f t="shared" si="4"/>
        <v>N</v>
      </c>
      <c r="N47" s="54">
        <f t="shared" si="5"/>
        <v>1</v>
      </c>
      <c r="O47" s="54" t="str">
        <f t="shared" si="6"/>
        <v>1:3</v>
      </c>
      <c r="P47" s="54">
        <f t="shared" si="7"/>
        <v>2</v>
      </c>
      <c r="Q47" s="54" t="str">
        <f t="shared" si="8"/>
        <v>No</v>
      </c>
      <c r="R47" s="54" t="str">
        <f t="shared" si="9"/>
        <v>null</v>
      </c>
    </row>
    <row r="48" spans="1:18" ht="8.25" customHeight="1" x14ac:dyDescent="0.2">
      <c r="A48" s="30"/>
      <c r="B48" s="33"/>
      <c r="C48" s="36"/>
      <c r="D48" s="39"/>
      <c r="E48" s="42"/>
      <c r="F48" s="39"/>
      <c r="G48" s="20">
        <v>3</v>
      </c>
      <c r="H48" s="14" t="s">
        <v>29</v>
      </c>
      <c r="I48" s="18" t="s">
        <v>78</v>
      </c>
      <c r="J48" s="54">
        <f t="shared" si="1"/>
        <v>19</v>
      </c>
      <c r="K48" s="54" t="str">
        <f t="shared" si="2"/>
        <v>QH106</v>
      </c>
      <c r="L48" s="54" t="str">
        <f t="shared" si="3"/>
        <v>Algun miembro recibe ayuda de WAWA WASI/ CUNA MAS?</v>
      </c>
      <c r="M48" s="54" t="str">
        <f t="shared" si="4"/>
        <v>N</v>
      </c>
      <c r="N48" s="54">
        <f t="shared" si="5"/>
        <v>1</v>
      </c>
      <c r="O48" s="54" t="str">
        <f t="shared" si="6"/>
        <v>1:3</v>
      </c>
      <c r="P48" s="54">
        <f t="shared" si="7"/>
        <v>3</v>
      </c>
      <c r="Q48" s="54" t="str">
        <f t="shared" si="8"/>
        <v>No Sabe/ No Recuerda</v>
      </c>
      <c r="R48" s="54" t="str">
        <f t="shared" si="9"/>
        <v>null</v>
      </c>
    </row>
    <row r="49" spans="1:18" ht="9.1999999999999993" customHeight="1" x14ac:dyDescent="0.2">
      <c r="A49" s="21">
        <v>20</v>
      </c>
      <c r="B49" s="22" t="s">
        <v>75</v>
      </c>
      <c r="C49" s="23" t="s">
        <v>76</v>
      </c>
      <c r="D49" s="24" t="s">
        <v>12</v>
      </c>
      <c r="E49" s="25">
        <v>2</v>
      </c>
      <c r="F49" s="23" t="s">
        <v>77</v>
      </c>
      <c r="G49" s="26" t="s">
        <v>78</v>
      </c>
      <c r="H49" s="26" t="s">
        <v>78</v>
      </c>
      <c r="I49" s="27" t="s">
        <v>78</v>
      </c>
      <c r="J49" s="54">
        <f t="shared" si="1"/>
        <v>20</v>
      </c>
      <c r="K49" s="54" t="str">
        <f t="shared" si="2"/>
        <v>QHVIOLEN</v>
      </c>
      <c r="L49" s="54" t="str">
        <f t="shared" si="3"/>
        <v>Numero de mujer para violencia domestica</v>
      </c>
      <c r="M49" s="54" t="str">
        <f t="shared" si="4"/>
        <v>N</v>
      </c>
      <c r="N49" s="54">
        <f t="shared" si="5"/>
        <v>2</v>
      </c>
      <c r="O49" s="54" t="str">
        <f t="shared" si="6"/>
        <v>0:24</v>
      </c>
      <c r="P49" s="54" t="str">
        <f t="shared" si="7"/>
        <v>null</v>
      </c>
      <c r="Q49" s="54" t="str">
        <f t="shared" si="8"/>
        <v>null</v>
      </c>
      <c r="R49" s="54" t="str">
        <f t="shared" si="9"/>
        <v>null</v>
      </c>
    </row>
  </sheetData>
  <mergeCells count="55">
    <mergeCell ref="A46:A48"/>
    <mergeCell ref="B46:B48"/>
    <mergeCell ref="C46:C48"/>
    <mergeCell ref="D46:D48"/>
    <mergeCell ref="E46:E48"/>
    <mergeCell ref="F46:F48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E40:E42"/>
    <mergeCell ref="F40:F42"/>
    <mergeCell ref="A37:A39"/>
    <mergeCell ref="B37:B39"/>
    <mergeCell ref="C37:C39"/>
    <mergeCell ref="D37:D39"/>
    <mergeCell ref="E37:E39"/>
    <mergeCell ref="F37:F39"/>
    <mergeCell ref="A23:A35"/>
    <mergeCell ref="B23:B35"/>
    <mergeCell ref="C23:C35"/>
    <mergeCell ref="D23:D35"/>
    <mergeCell ref="E23:E35"/>
    <mergeCell ref="F23:F35"/>
    <mergeCell ref="A20:A21"/>
    <mergeCell ref="B20:B21"/>
    <mergeCell ref="C20:C21"/>
    <mergeCell ref="D20:D21"/>
    <mergeCell ref="E20:E21"/>
    <mergeCell ref="F20:F21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F11:F13"/>
    <mergeCell ref="A1:I1"/>
    <mergeCell ref="A8:A10"/>
    <mergeCell ref="B8:B10"/>
    <mergeCell ref="C8:C10"/>
    <mergeCell ref="D8:D10"/>
    <mergeCell ref="E8:E10"/>
    <mergeCell ref="F8:F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74C6-7FE7-4EF7-BF06-9BD4BFF6073C}">
  <dimension ref="A1:I48"/>
  <sheetViews>
    <sheetView tabSelected="1" workbookViewId="0">
      <selection activeCell="K32" sqref="K32"/>
    </sheetView>
  </sheetViews>
  <sheetFormatPr defaultRowHeight="12.75" x14ac:dyDescent="0.2"/>
  <cols>
    <col min="1" max="1" width="3.33203125" bestFit="1" customWidth="1"/>
    <col min="2" max="2" width="13.33203125" bestFit="1" customWidth="1"/>
    <col min="3" max="3" width="59.1640625" bestFit="1" customWidth="1"/>
    <col min="4" max="4" width="21" bestFit="1" customWidth="1"/>
    <col min="5" max="5" width="11.6640625" bestFit="1" customWidth="1"/>
    <col min="6" max="6" width="24.33203125" bestFit="1" customWidth="1"/>
    <col min="7" max="7" width="10.5" bestFit="1" customWidth="1"/>
    <col min="8" max="8" width="40.6640625" bestFit="1" customWidth="1"/>
    <col min="9" max="9" width="5.1640625" bestFit="1" customWidth="1"/>
  </cols>
  <sheetData>
    <row r="1" spans="1:9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9" x14ac:dyDescent="0.2">
      <c r="A2">
        <v>1</v>
      </c>
      <c r="B2" t="s">
        <v>79</v>
      </c>
      <c r="C2" t="s">
        <v>80</v>
      </c>
      <c r="D2" t="s">
        <v>81</v>
      </c>
      <c r="E2">
        <v>4</v>
      </c>
    </row>
    <row r="3" spans="1:9" x14ac:dyDescent="0.2">
      <c r="A3">
        <v>2</v>
      </c>
      <c r="B3" t="s">
        <v>82</v>
      </c>
      <c r="C3" t="s">
        <v>83</v>
      </c>
      <c r="D3" t="s">
        <v>84</v>
      </c>
      <c r="E3">
        <v>15</v>
      </c>
    </row>
    <row r="4" spans="1:9" x14ac:dyDescent="0.2">
      <c r="A4">
        <v>3</v>
      </c>
      <c r="B4" t="s">
        <v>85</v>
      </c>
      <c r="C4" t="s">
        <v>86</v>
      </c>
      <c r="D4" t="s">
        <v>81</v>
      </c>
      <c r="E4">
        <v>4</v>
      </c>
      <c r="F4" t="s">
        <v>87</v>
      </c>
    </row>
    <row r="5" spans="1:9" x14ac:dyDescent="0.2">
      <c r="A5">
        <v>4</v>
      </c>
      <c r="B5" t="s">
        <v>88</v>
      </c>
      <c r="C5" t="s">
        <v>89</v>
      </c>
      <c r="D5" t="s">
        <v>81</v>
      </c>
      <c r="E5">
        <v>3</v>
      </c>
    </row>
    <row r="6" spans="1:9" x14ac:dyDescent="0.2">
      <c r="A6">
        <v>5</v>
      </c>
      <c r="B6" t="s">
        <v>90</v>
      </c>
      <c r="C6" t="s">
        <v>91</v>
      </c>
      <c r="D6" t="s">
        <v>81</v>
      </c>
      <c r="E6">
        <v>2</v>
      </c>
      <c r="F6" t="s">
        <v>92</v>
      </c>
    </row>
    <row r="7" spans="1:9" x14ac:dyDescent="0.2">
      <c r="A7">
        <v>6</v>
      </c>
      <c r="B7" t="s">
        <v>93</v>
      </c>
      <c r="C7" t="s">
        <v>94</v>
      </c>
      <c r="D7" t="s">
        <v>81</v>
      </c>
      <c r="E7">
        <v>1</v>
      </c>
      <c r="F7" t="s">
        <v>95</v>
      </c>
      <c r="G7">
        <v>1</v>
      </c>
      <c r="H7" t="s">
        <v>96</v>
      </c>
    </row>
    <row r="8" spans="1:9" x14ac:dyDescent="0.2">
      <c r="A8">
        <v>6</v>
      </c>
      <c r="B8" t="s">
        <v>93</v>
      </c>
      <c r="C8" t="s">
        <v>94</v>
      </c>
      <c r="D8" t="s">
        <v>81</v>
      </c>
      <c r="E8">
        <v>1</v>
      </c>
      <c r="F8" t="s">
        <v>95</v>
      </c>
      <c r="G8">
        <v>2</v>
      </c>
      <c r="H8" t="s">
        <v>97</v>
      </c>
    </row>
    <row r="9" spans="1:9" x14ac:dyDescent="0.2">
      <c r="A9">
        <v>6</v>
      </c>
      <c r="B9" t="s">
        <v>93</v>
      </c>
      <c r="C9" t="s">
        <v>94</v>
      </c>
      <c r="D9" t="s">
        <v>81</v>
      </c>
      <c r="E9">
        <v>1</v>
      </c>
      <c r="F9" t="s">
        <v>95</v>
      </c>
      <c r="G9">
        <v>3</v>
      </c>
      <c r="H9" t="s">
        <v>98</v>
      </c>
    </row>
    <row r="10" spans="1:9" x14ac:dyDescent="0.2">
      <c r="A10">
        <v>7</v>
      </c>
      <c r="B10" t="s">
        <v>99</v>
      </c>
      <c r="C10" t="s">
        <v>100</v>
      </c>
      <c r="D10" t="s">
        <v>81</v>
      </c>
      <c r="E10">
        <v>1</v>
      </c>
      <c r="F10" t="s">
        <v>95</v>
      </c>
      <c r="G10">
        <v>1</v>
      </c>
      <c r="H10" t="s">
        <v>96</v>
      </c>
    </row>
    <row r="11" spans="1:9" x14ac:dyDescent="0.2">
      <c r="A11">
        <v>7</v>
      </c>
      <c r="B11" t="s">
        <v>99</v>
      </c>
      <c r="C11" t="s">
        <v>100</v>
      </c>
      <c r="D11" t="s">
        <v>81</v>
      </c>
      <c r="E11">
        <v>1</v>
      </c>
      <c r="F11" t="s">
        <v>95</v>
      </c>
      <c r="G11">
        <v>2</v>
      </c>
      <c r="H11" t="s">
        <v>97</v>
      </c>
    </row>
    <row r="12" spans="1:9" x14ac:dyDescent="0.2">
      <c r="A12">
        <v>7</v>
      </c>
      <c r="B12" t="s">
        <v>99</v>
      </c>
      <c r="C12" t="s">
        <v>100</v>
      </c>
      <c r="D12" t="s">
        <v>81</v>
      </c>
      <c r="E12">
        <v>1</v>
      </c>
      <c r="F12" t="s">
        <v>95</v>
      </c>
      <c r="G12">
        <v>3</v>
      </c>
      <c r="H12" t="s">
        <v>98</v>
      </c>
    </row>
    <row r="13" spans="1:9" x14ac:dyDescent="0.2">
      <c r="A13">
        <v>8</v>
      </c>
      <c r="B13" t="s">
        <v>101</v>
      </c>
      <c r="C13" t="s">
        <v>102</v>
      </c>
      <c r="D13" t="s">
        <v>81</v>
      </c>
      <c r="E13">
        <v>1</v>
      </c>
      <c r="F13" t="s">
        <v>95</v>
      </c>
      <c r="G13">
        <v>1</v>
      </c>
      <c r="H13" t="s">
        <v>96</v>
      </c>
    </row>
    <row r="14" spans="1:9" x14ac:dyDescent="0.2">
      <c r="A14">
        <v>8</v>
      </c>
      <c r="B14" t="s">
        <v>101</v>
      </c>
      <c r="C14" t="s">
        <v>102</v>
      </c>
      <c r="D14" t="s">
        <v>81</v>
      </c>
      <c r="E14">
        <v>1</v>
      </c>
      <c r="F14" t="s">
        <v>95</v>
      </c>
      <c r="G14">
        <v>2</v>
      </c>
      <c r="H14" t="s">
        <v>97</v>
      </c>
    </row>
    <row r="15" spans="1:9" x14ac:dyDescent="0.2">
      <c r="A15">
        <v>8</v>
      </c>
      <c r="B15" t="s">
        <v>101</v>
      </c>
      <c r="C15" t="s">
        <v>102</v>
      </c>
      <c r="D15" t="s">
        <v>81</v>
      </c>
      <c r="E15">
        <v>1</v>
      </c>
      <c r="F15" t="s">
        <v>95</v>
      </c>
      <c r="G15">
        <v>3</v>
      </c>
      <c r="H15" t="s">
        <v>98</v>
      </c>
    </row>
    <row r="16" spans="1:9" x14ac:dyDescent="0.2">
      <c r="A16">
        <v>9</v>
      </c>
      <c r="B16" t="s">
        <v>103</v>
      </c>
      <c r="C16" t="s">
        <v>104</v>
      </c>
      <c r="D16" t="s">
        <v>81</v>
      </c>
      <c r="E16">
        <v>2</v>
      </c>
      <c r="F16" t="s">
        <v>105</v>
      </c>
    </row>
    <row r="17" spans="1:8" x14ac:dyDescent="0.2">
      <c r="A17">
        <v>10</v>
      </c>
      <c r="B17" t="s">
        <v>106</v>
      </c>
      <c r="C17" t="s">
        <v>107</v>
      </c>
      <c r="D17" t="s">
        <v>81</v>
      </c>
      <c r="E17">
        <v>2</v>
      </c>
      <c r="G17">
        <v>98</v>
      </c>
      <c r="H17" t="s">
        <v>108</v>
      </c>
    </row>
    <row r="18" spans="1:8" x14ac:dyDescent="0.2">
      <c r="A18">
        <v>11</v>
      </c>
      <c r="B18" t="s">
        <v>109</v>
      </c>
      <c r="C18" t="s">
        <v>110</v>
      </c>
      <c r="D18" t="s">
        <v>81</v>
      </c>
      <c r="E18">
        <v>2</v>
      </c>
      <c r="G18">
        <v>98</v>
      </c>
      <c r="H18" t="s">
        <v>108</v>
      </c>
    </row>
    <row r="19" spans="1:8" x14ac:dyDescent="0.2">
      <c r="A19">
        <v>12</v>
      </c>
      <c r="B19" t="s">
        <v>111</v>
      </c>
      <c r="C19" t="s">
        <v>112</v>
      </c>
      <c r="D19" t="s">
        <v>81</v>
      </c>
      <c r="E19">
        <v>1</v>
      </c>
      <c r="F19" t="s">
        <v>113</v>
      </c>
      <c r="G19">
        <v>1</v>
      </c>
      <c r="H19" t="s">
        <v>114</v>
      </c>
    </row>
    <row r="20" spans="1:8" x14ac:dyDescent="0.2">
      <c r="A20">
        <v>12</v>
      </c>
      <c r="B20" t="s">
        <v>111</v>
      </c>
      <c r="C20" t="s">
        <v>112</v>
      </c>
      <c r="D20" t="s">
        <v>81</v>
      </c>
      <c r="E20">
        <v>1</v>
      </c>
      <c r="F20" t="s">
        <v>113</v>
      </c>
      <c r="G20">
        <v>2</v>
      </c>
      <c r="H20" t="s">
        <v>115</v>
      </c>
    </row>
    <row r="21" spans="1:8" x14ac:dyDescent="0.2">
      <c r="A21">
        <v>13</v>
      </c>
      <c r="B21" t="s">
        <v>116</v>
      </c>
      <c r="C21" t="s">
        <v>117</v>
      </c>
      <c r="D21" t="s">
        <v>81</v>
      </c>
      <c r="E21">
        <v>2</v>
      </c>
      <c r="G21">
        <v>98</v>
      </c>
      <c r="H21" t="s">
        <v>108</v>
      </c>
    </row>
    <row r="22" spans="1:8" x14ac:dyDescent="0.2">
      <c r="A22">
        <v>14</v>
      </c>
      <c r="B22" t="s">
        <v>118</v>
      </c>
      <c r="C22" t="s">
        <v>119</v>
      </c>
      <c r="D22" t="s">
        <v>81</v>
      </c>
      <c r="E22">
        <v>2</v>
      </c>
      <c r="F22" t="s">
        <v>120</v>
      </c>
      <c r="G22">
        <v>1</v>
      </c>
      <c r="H22" t="s">
        <v>121</v>
      </c>
    </row>
    <row r="23" spans="1:8" x14ac:dyDescent="0.2">
      <c r="A23">
        <v>14</v>
      </c>
      <c r="B23" t="s">
        <v>118</v>
      </c>
      <c r="C23" t="s">
        <v>119</v>
      </c>
      <c r="D23" t="s">
        <v>81</v>
      </c>
      <c r="E23">
        <v>2</v>
      </c>
      <c r="F23" t="s">
        <v>120</v>
      </c>
      <c r="G23">
        <v>2</v>
      </c>
      <c r="H23" t="s">
        <v>122</v>
      </c>
    </row>
    <row r="24" spans="1:8" x14ac:dyDescent="0.2">
      <c r="A24">
        <v>14</v>
      </c>
      <c r="B24" t="s">
        <v>118</v>
      </c>
      <c r="C24" t="s">
        <v>119</v>
      </c>
      <c r="D24" t="s">
        <v>81</v>
      </c>
      <c r="E24">
        <v>2</v>
      </c>
      <c r="F24" t="s">
        <v>120</v>
      </c>
      <c r="G24">
        <v>3</v>
      </c>
      <c r="H24" t="s">
        <v>123</v>
      </c>
    </row>
    <row r="25" spans="1:8" x14ac:dyDescent="0.2">
      <c r="A25">
        <v>14</v>
      </c>
      <c r="B25" t="s">
        <v>118</v>
      </c>
      <c r="C25" t="s">
        <v>119</v>
      </c>
      <c r="D25" t="s">
        <v>81</v>
      </c>
      <c r="E25">
        <v>2</v>
      </c>
      <c r="F25" t="s">
        <v>120</v>
      </c>
      <c r="G25">
        <v>4</v>
      </c>
      <c r="H25" t="s">
        <v>124</v>
      </c>
    </row>
    <row r="26" spans="1:8" x14ac:dyDescent="0.2">
      <c r="A26">
        <v>14</v>
      </c>
      <c r="B26" t="s">
        <v>118</v>
      </c>
      <c r="C26" t="s">
        <v>119</v>
      </c>
      <c r="D26" t="s">
        <v>81</v>
      </c>
      <c r="E26">
        <v>2</v>
      </c>
      <c r="F26" t="s">
        <v>120</v>
      </c>
      <c r="G26">
        <v>5</v>
      </c>
      <c r="H26" t="s">
        <v>125</v>
      </c>
    </row>
    <row r="27" spans="1:8" x14ac:dyDescent="0.2">
      <c r="A27">
        <v>14</v>
      </c>
      <c r="B27" t="s">
        <v>118</v>
      </c>
      <c r="C27" t="s">
        <v>119</v>
      </c>
      <c r="D27" t="s">
        <v>81</v>
      </c>
      <c r="E27">
        <v>2</v>
      </c>
      <c r="F27" t="s">
        <v>120</v>
      </c>
      <c r="G27">
        <v>6</v>
      </c>
      <c r="H27" t="s">
        <v>126</v>
      </c>
    </row>
    <row r="28" spans="1:8" x14ac:dyDescent="0.2">
      <c r="A28">
        <v>14</v>
      </c>
      <c r="B28" t="s">
        <v>118</v>
      </c>
      <c r="C28" t="s">
        <v>119</v>
      </c>
      <c r="D28" t="s">
        <v>81</v>
      </c>
      <c r="E28">
        <v>2</v>
      </c>
      <c r="F28" t="s">
        <v>120</v>
      </c>
      <c r="G28">
        <v>7</v>
      </c>
      <c r="H28" t="s">
        <v>127</v>
      </c>
    </row>
    <row r="29" spans="1:8" x14ac:dyDescent="0.2">
      <c r="A29">
        <v>14</v>
      </c>
      <c r="B29" t="s">
        <v>118</v>
      </c>
      <c r="C29" t="s">
        <v>119</v>
      </c>
      <c r="D29" t="s">
        <v>81</v>
      </c>
      <c r="E29">
        <v>2</v>
      </c>
      <c r="F29" t="s">
        <v>120</v>
      </c>
      <c r="G29">
        <v>8</v>
      </c>
      <c r="H29" t="s">
        <v>128</v>
      </c>
    </row>
    <row r="30" spans="1:8" x14ac:dyDescent="0.2">
      <c r="A30">
        <v>14</v>
      </c>
      <c r="B30" t="s">
        <v>118</v>
      </c>
      <c r="C30" t="s">
        <v>119</v>
      </c>
      <c r="D30" t="s">
        <v>81</v>
      </c>
      <c r="E30">
        <v>2</v>
      </c>
      <c r="F30" t="s">
        <v>120</v>
      </c>
      <c r="G30">
        <v>9</v>
      </c>
      <c r="H30" t="s">
        <v>129</v>
      </c>
    </row>
    <row r="31" spans="1:8" x14ac:dyDescent="0.2">
      <c r="A31">
        <v>14</v>
      </c>
      <c r="B31" t="s">
        <v>118</v>
      </c>
      <c r="C31" t="s">
        <v>119</v>
      </c>
      <c r="D31" t="s">
        <v>81</v>
      </c>
      <c r="E31">
        <v>2</v>
      </c>
      <c r="F31" t="s">
        <v>120</v>
      </c>
      <c r="G31">
        <v>10</v>
      </c>
      <c r="H31" t="s">
        <v>130</v>
      </c>
    </row>
    <row r="32" spans="1:8" x14ac:dyDescent="0.2">
      <c r="A32">
        <v>14</v>
      </c>
      <c r="B32" t="s">
        <v>118</v>
      </c>
      <c r="C32" t="s">
        <v>119</v>
      </c>
      <c r="D32" t="s">
        <v>81</v>
      </c>
      <c r="E32">
        <v>2</v>
      </c>
      <c r="F32" t="s">
        <v>120</v>
      </c>
      <c r="G32">
        <v>11</v>
      </c>
      <c r="H32" t="s">
        <v>131</v>
      </c>
    </row>
    <row r="33" spans="1:8" x14ac:dyDescent="0.2">
      <c r="A33">
        <v>14</v>
      </c>
      <c r="B33" t="s">
        <v>118</v>
      </c>
      <c r="C33" t="s">
        <v>119</v>
      </c>
      <c r="D33" t="s">
        <v>81</v>
      </c>
      <c r="E33">
        <v>2</v>
      </c>
      <c r="F33" t="s">
        <v>120</v>
      </c>
      <c r="G33">
        <v>12</v>
      </c>
      <c r="H33" t="s">
        <v>132</v>
      </c>
    </row>
    <row r="34" spans="1:8" x14ac:dyDescent="0.2">
      <c r="A34">
        <v>14</v>
      </c>
      <c r="B34" t="s">
        <v>118</v>
      </c>
      <c r="C34" t="s">
        <v>119</v>
      </c>
      <c r="D34" t="s">
        <v>81</v>
      </c>
      <c r="E34">
        <v>2</v>
      </c>
      <c r="F34" t="s">
        <v>120</v>
      </c>
      <c r="G34">
        <v>98</v>
      </c>
      <c r="H34" t="s">
        <v>133</v>
      </c>
    </row>
    <row r="35" spans="1:8" x14ac:dyDescent="0.2">
      <c r="A35">
        <v>15</v>
      </c>
      <c r="B35" t="s">
        <v>134</v>
      </c>
      <c r="C35" t="s">
        <v>135</v>
      </c>
      <c r="D35" t="s">
        <v>81</v>
      </c>
      <c r="E35">
        <v>4</v>
      </c>
      <c r="G35">
        <v>9998</v>
      </c>
      <c r="H35" t="s">
        <v>133</v>
      </c>
    </row>
    <row r="36" spans="1:8" x14ac:dyDescent="0.2">
      <c r="A36">
        <v>16</v>
      </c>
      <c r="B36" t="s">
        <v>136</v>
      </c>
      <c r="C36" t="s">
        <v>137</v>
      </c>
      <c r="D36" t="s">
        <v>81</v>
      </c>
      <c r="E36">
        <v>1</v>
      </c>
      <c r="F36" t="s">
        <v>95</v>
      </c>
      <c r="G36">
        <v>1</v>
      </c>
      <c r="H36" t="s">
        <v>96</v>
      </c>
    </row>
    <row r="37" spans="1:8" x14ac:dyDescent="0.2">
      <c r="A37">
        <v>16</v>
      </c>
      <c r="B37" t="s">
        <v>136</v>
      </c>
      <c r="C37" t="s">
        <v>137</v>
      </c>
      <c r="D37" t="s">
        <v>81</v>
      </c>
      <c r="E37">
        <v>1</v>
      </c>
      <c r="F37" t="s">
        <v>95</v>
      </c>
      <c r="G37">
        <v>2</v>
      </c>
      <c r="H37" t="s">
        <v>97</v>
      </c>
    </row>
    <row r="38" spans="1:8" x14ac:dyDescent="0.2">
      <c r="A38">
        <v>16</v>
      </c>
      <c r="B38" t="s">
        <v>136</v>
      </c>
      <c r="C38" t="s">
        <v>137</v>
      </c>
      <c r="D38" t="s">
        <v>81</v>
      </c>
      <c r="E38">
        <v>1</v>
      </c>
      <c r="F38" t="s">
        <v>95</v>
      </c>
      <c r="G38">
        <v>3</v>
      </c>
      <c r="H38" t="s">
        <v>98</v>
      </c>
    </row>
    <row r="39" spans="1:8" x14ac:dyDescent="0.2">
      <c r="A39">
        <v>17</v>
      </c>
      <c r="B39" t="s">
        <v>138</v>
      </c>
      <c r="C39" t="s">
        <v>139</v>
      </c>
      <c r="D39" t="s">
        <v>81</v>
      </c>
      <c r="E39">
        <v>1</v>
      </c>
      <c r="F39" t="s">
        <v>95</v>
      </c>
      <c r="G39">
        <v>1</v>
      </c>
      <c r="H39" t="s">
        <v>96</v>
      </c>
    </row>
    <row r="40" spans="1:8" x14ac:dyDescent="0.2">
      <c r="A40">
        <v>17</v>
      </c>
      <c r="B40" t="s">
        <v>138</v>
      </c>
      <c r="C40" t="s">
        <v>139</v>
      </c>
      <c r="D40" t="s">
        <v>81</v>
      </c>
      <c r="E40">
        <v>1</v>
      </c>
      <c r="F40" t="s">
        <v>95</v>
      </c>
      <c r="G40">
        <v>2</v>
      </c>
      <c r="H40" t="s">
        <v>97</v>
      </c>
    </row>
    <row r="41" spans="1:8" x14ac:dyDescent="0.2">
      <c r="A41">
        <v>17</v>
      </c>
      <c r="B41" t="s">
        <v>138</v>
      </c>
      <c r="C41" t="s">
        <v>139</v>
      </c>
      <c r="D41" t="s">
        <v>81</v>
      </c>
      <c r="E41">
        <v>1</v>
      </c>
      <c r="F41" t="s">
        <v>95</v>
      </c>
      <c r="G41">
        <v>3</v>
      </c>
      <c r="H41" t="s">
        <v>98</v>
      </c>
    </row>
    <row r="42" spans="1:8" x14ac:dyDescent="0.2">
      <c r="A42">
        <v>18</v>
      </c>
      <c r="B42" t="s">
        <v>140</v>
      </c>
      <c r="C42" t="s">
        <v>141</v>
      </c>
      <c r="D42" t="s">
        <v>81</v>
      </c>
      <c r="E42">
        <v>1</v>
      </c>
      <c r="F42" t="s">
        <v>95</v>
      </c>
      <c r="G42">
        <v>1</v>
      </c>
      <c r="H42" t="s">
        <v>96</v>
      </c>
    </row>
    <row r="43" spans="1:8" x14ac:dyDescent="0.2">
      <c r="A43">
        <v>18</v>
      </c>
      <c r="B43" t="s">
        <v>140</v>
      </c>
      <c r="C43" t="s">
        <v>141</v>
      </c>
      <c r="D43" t="s">
        <v>81</v>
      </c>
      <c r="E43">
        <v>1</v>
      </c>
      <c r="F43" t="s">
        <v>95</v>
      </c>
      <c r="G43">
        <v>2</v>
      </c>
      <c r="H43" t="s">
        <v>97</v>
      </c>
    </row>
    <row r="44" spans="1:8" x14ac:dyDescent="0.2">
      <c r="A44">
        <v>18</v>
      </c>
      <c r="B44" t="s">
        <v>140</v>
      </c>
      <c r="C44" t="s">
        <v>141</v>
      </c>
      <c r="D44" t="s">
        <v>81</v>
      </c>
      <c r="E44">
        <v>1</v>
      </c>
      <c r="F44" t="s">
        <v>95</v>
      </c>
      <c r="G44">
        <v>3</v>
      </c>
      <c r="H44" t="s">
        <v>98</v>
      </c>
    </row>
    <row r="45" spans="1:8" x14ac:dyDescent="0.2">
      <c r="A45">
        <v>19</v>
      </c>
      <c r="B45" t="s">
        <v>142</v>
      </c>
      <c r="C45" t="s">
        <v>143</v>
      </c>
      <c r="D45" t="s">
        <v>81</v>
      </c>
      <c r="E45">
        <v>1</v>
      </c>
      <c r="F45" t="s">
        <v>95</v>
      </c>
      <c r="G45">
        <v>1</v>
      </c>
      <c r="H45" t="s">
        <v>96</v>
      </c>
    </row>
    <row r="46" spans="1:8" x14ac:dyDescent="0.2">
      <c r="A46">
        <v>19</v>
      </c>
      <c r="B46" t="s">
        <v>142</v>
      </c>
      <c r="C46" t="s">
        <v>143</v>
      </c>
      <c r="D46" t="s">
        <v>81</v>
      </c>
      <c r="E46">
        <v>1</v>
      </c>
      <c r="F46" t="s">
        <v>95</v>
      </c>
      <c r="G46">
        <v>2</v>
      </c>
      <c r="H46" t="s">
        <v>97</v>
      </c>
    </row>
    <row r="47" spans="1:8" x14ac:dyDescent="0.2">
      <c r="A47">
        <v>19</v>
      </c>
      <c r="B47" t="s">
        <v>142</v>
      </c>
      <c r="C47" t="s">
        <v>143</v>
      </c>
      <c r="D47" t="s">
        <v>81</v>
      </c>
      <c r="E47">
        <v>1</v>
      </c>
      <c r="F47" t="s">
        <v>95</v>
      </c>
      <c r="G47">
        <v>3</v>
      </c>
      <c r="H47" t="s">
        <v>98</v>
      </c>
    </row>
    <row r="48" spans="1:8" x14ac:dyDescent="0.2">
      <c r="A48">
        <v>20</v>
      </c>
      <c r="B48" t="s">
        <v>144</v>
      </c>
      <c r="C48" t="s">
        <v>145</v>
      </c>
      <c r="D48" t="s">
        <v>81</v>
      </c>
      <c r="E48">
        <v>2</v>
      </c>
      <c r="F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Russou Adriel Pila Huancachoque</cp:lastModifiedBy>
  <dcterms:created xsi:type="dcterms:W3CDTF">2020-07-25T17:35:18Z</dcterms:created>
  <dcterms:modified xsi:type="dcterms:W3CDTF">2020-07-25T18:57:37Z</dcterms:modified>
</cp:coreProperties>
</file>