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\Documents\iLovePDF_Output\PdfToExcel (2)\"/>
    </mc:Choice>
  </mc:AlternateContent>
  <xr:revisionPtr revIDLastSave="0" documentId="13_ncr:1_{23EC5C38-F994-4EE1-A80D-3EFBE6349B8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able 1" sheetId="1" r:id="rId1"/>
    <sheet name="Table 2" sheetId="2" r:id="rId2"/>
    <sheet name="Table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2" l="1"/>
  <c r="R2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R18" i="2" s="1"/>
  <c r="R19" i="2" s="1"/>
  <c r="Q18" i="2"/>
  <c r="Q19" i="2"/>
  <c r="Q20" i="2"/>
  <c r="R20" i="2"/>
  <c r="Q21" i="2"/>
  <c r="R21" i="2"/>
  <c r="R22" i="2" s="1"/>
  <c r="R23" i="2" s="1"/>
  <c r="R24" i="2" s="1"/>
  <c r="R25" i="2" s="1"/>
  <c r="R26" i="2" s="1"/>
  <c r="R27" i="2" s="1"/>
  <c r="Q22" i="2"/>
  <c r="Q23" i="2"/>
  <c r="Q24" i="2"/>
  <c r="Q25" i="2"/>
  <c r="Q26" i="2"/>
  <c r="Q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R38" i="2" s="1"/>
  <c r="Q38" i="2"/>
  <c r="Q39" i="2"/>
  <c r="R39" i="2"/>
  <c r="Q40" i="2"/>
  <c r="R40" i="2"/>
  <c r="Q41" i="2"/>
  <c r="R41" i="2"/>
  <c r="R42" i="2" s="1"/>
  <c r="R43" i="2" s="1"/>
  <c r="Q42" i="2"/>
  <c r="Q43" i="2"/>
  <c r="Q44" i="2"/>
  <c r="R44" i="2"/>
  <c r="Q45" i="2"/>
  <c r="R45" i="2"/>
  <c r="R46" i="2" s="1"/>
  <c r="R47" i="2" s="1"/>
  <c r="R48" i="2" s="1"/>
  <c r="Q46" i="2"/>
  <c r="Q47" i="2"/>
  <c r="Q48" i="2"/>
  <c r="Q49" i="2"/>
  <c r="R49" i="2"/>
  <c r="R50" i="2" s="1"/>
  <c r="Q50" i="2"/>
  <c r="Q51" i="2"/>
  <c r="R51" i="2"/>
  <c r="Q52" i="2"/>
  <c r="R52" i="2"/>
  <c r="Q53" i="2"/>
  <c r="R53" i="2"/>
  <c r="R54" i="2" s="1"/>
  <c r="R55" i="2" s="1"/>
  <c r="R56" i="2" s="1"/>
  <c r="Q54" i="2"/>
  <c r="Q55" i="2"/>
  <c r="Q56" i="2"/>
  <c r="Q57" i="2"/>
  <c r="R57" i="2"/>
  <c r="Q58" i="2"/>
  <c r="R58" i="2"/>
  <c r="Q59" i="2"/>
  <c r="R59" i="2"/>
  <c r="Q60" i="2"/>
  <c r="R60" i="2"/>
  <c r="Q61" i="2"/>
  <c r="R61" i="2"/>
  <c r="R62" i="2" s="1"/>
  <c r="R63" i="2" s="1"/>
  <c r="Q62" i="2"/>
  <c r="Q63" i="2"/>
  <c r="Q64" i="2"/>
  <c r="R64" i="2"/>
  <c r="Q65" i="2"/>
  <c r="R65" i="2"/>
  <c r="R66" i="2" s="1"/>
  <c r="Q66" i="2"/>
  <c r="Q67" i="2"/>
  <c r="R67" i="2"/>
  <c r="Q68" i="2"/>
  <c r="R68" i="2"/>
  <c r="Q69" i="2"/>
  <c r="R69" i="2"/>
  <c r="R70" i="2" s="1"/>
  <c r="R71" i="2" s="1"/>
  <c r="R72" i="2" s="1"/>
  <c r="R73" i="2" s="1"/>
  <c r="Q70" i="2"/>
  <c r="Q71" i="2"/>
  <c r="Q72" i="2"/>
  <c r="Q73" i="2"/>
  <c r="Q74" i="2"/>
  <c r="R74" i="2"/>
  <c r="Q75" i="2"/>
  <c r="R75" i="2"/>
  <c r="Q76" i="2"/>
  <c r="R76" i="2"/>
  <c r="Q77" i="2"/>
  <c r="R77" i="2"/>
  <c r="R78" i="2" s="1"/>
  <c r="Q78" i="2"/>
  <c r="Q79" i="2"/>
  <c r="R79" i="2"/>
  <c r="Q80" i="2"/>
  <c r="R80" i="2"/>
  <c r="Q81" i="2"/>
  <c r="R81" i="2"/>
  <c r="R82" i="2" s="1"/>
  <c r="R83" i="2" s="1"/>
  <c r="R84" i="2" s="1"/>
  <c r="Q82" i="2"/>
  <c r="Q83" i="2"/>
  <c r="Q84" i="2"/>
  <c r="Q85" i="2"/>
  <c r="R85" i="2"/>
  <c r="K2" i="2"/>
  <c r="L2" i="2"/>
  <c r="M2" i="2"/>
  <c r="N2" i="2"/>
  <c r="O2" i="2"/>
  <c r="P2" i="2"/>
  <c r="K3" i="2"/>
  <c r="L3" i="2"/>
  <c r="M3" i="2"/>
  <c r="N3" i="2"/>
  <c r="O3" i="2"/>
  <c r="P3" i="2"/>
  <c r="K4" i="2"/>
  <c r="L4" i="2"/>
  <c r="M4" i="2"/>
  <c r="N4" i="2"/>
  <c r="O4" i="2"/>
  <c r="P4" i="2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K16" i="2" s="1"/>
  <c r="K17" i="2" s="1"/>
  <c r="K18" i="2" s="1"/>
  <c r="K19" i="2" s="1"/>
  <c r="L15" i="2"/>
  <c r="L16" i="2" s="1"/>
  <c r="L17" i="2" s="1"/>
  <c r="L18" i="2" s="1"/>
  <c r="L19" i="2" s="1"/>
  <c r="M15" i="2"/>
  <c r="N15" i="2"/>
  <c r="O15" i="2"/>
  <c r="O16" i="2" s="1"/>
  <c r="O17" i="2" s="1"/>
  <c r="O18" i="2" s="1"/>
  <c r="O19" i="2" s="1"/>
  <c r="P15" i="2"/>
  <c r="M16" i="2"/>
  <c r="M17" i="2" s="1"/>
  <c r="M18" i="2" s="1"/>
  <c r="M19" i="2" s="1"/>
  <c r="N16" i="2"/>
  <c r="N17" i="2" s="1"/>
  <c r="N18" i="2" s="1"/>
  <c r="N19" i="2" s="1"/>
  <c r="P16" i="2"/>
  <c r="P17" i="2"/>
  <c r="P18" i="2"/>
  <c r="P19" i="2"/>
  <c r="K20" i="2"/>
  <c r="L20" i="2"/>
  <c r="M20" i="2"/>
  <c r="N20" i="2"/>
  <c r="O20" i="2"/>
  <c r="P20" i="2"/>
  <c r="K21" i="2"/>
  <c r="K22" i="2" s="1"/>
  <c r="K23" i="2" s="1"/>
  <c r="K24" i="2" s="1"/>
  <c r="K25" i="2" s="1"/>
  <c r="K26" i="2" s="1"/>
  <c r="K27" i="2" s="1"/>
  <c r="L21" i="2"/>
  <c r="M21" i="2"/>
  <c r="M22" i="2" s="1"/>
  <c r="M23" i="2" s="1"/>
  <c r="M24" i="2" s="1"/>
  <c r="M25" i="2" s="1"/>
  <c r="M26" i="2" s="1"/>
  <c r="M27" i="2" s="1"/>
  <c r="N21" i="2"/>
  <c r="N22" i="2" s="1"/>
  <c r="N23" i="2" s="1"/>
  <c r="N24" i="2" s="1"/>
  <c r="N25" i="2" s="1"/>
  <c r="N26" i="2" s="1"/>
  <c r="N27" i="2" s="1"/>
  <c r="O21" i="2"/>
  <c r="O22" i="2" s="1"/>
  <c r="O23" i="2" s="1"/>
  <c r="O24" i="2" s="1"/>
  <c r="O25" i="2" s="1"/>
  <c r="O26" i="2" s="1"/>
  <c r="O27" i="2" s="1"/>
  <c r="P21" i="2"/>
  <c r="L22" i="2"/>
  <c r="P22" i="2"/>
  <c r="L23" i="2"/>
  <c r="L24" i="2" s="1"/>
  <c r="L25" i="2" s="1"/>
  <c r="L26" i="2" s="1"/>
  <c r="L27" i="2" s="1"/>
  <c r="P23" i="2"/>
  <c r="P24" i="2"/>
  <c r="P25" i="2"/>
  <c r="P26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K30" i="2"/>
  <c r="L30" i="2"/>
  <c r="M30" i="2"/>
  <c r="N30" i="2"/>
  <c r="O30" i="2"/>
  <c r="P30" i="2"/>
  <c r="K31" i="2"/>
  <c r="K32" i="2" s="1"/>
  <c r="L31" i="2"/>
  <c r="L32" i="2" s="1"/>
  <c r="M31" i="2"/>
  <c r="N31" i="2"/>
  <c r="O31" i="2"/>
  <c r="O32" i="2" s="1"/>
  <c r="P31" i="2"/>
  <c r="M32" i="2"/>
  <c r="N32" i="2"/>
  <c r="P32" i="2"/>
  <c r="K33" i="2"/>
  <c r="L33" i="2"/>
  <c r="M33" i="2"/>
  <c r="N33" i="2"/>
  <c r="O33" i="2"/>
  <c r="P33" i="2"/>
  <c r="K34" i="2"/>
  <c r="L34" i="2"/>
  <c r="M34" i="2"/>
  <c r="M35" i="2" s="1"/>
  <c r="N34" i="2"/>
  <c r="O34" i="2"/>
  <c r="O35" i="2" s="1"/>
  <c r="P34" i="2"/>
  <c r="K35" i="2"/>
  <c r="L35" i="2"/>
  <c r="N35" i="2"/>
  <c r="P35" i="2"/>
  <c r="K36" i="2"/>
  <c r="L36" i="2"/>
  <c r="M36" i="2"/>
  <c r="N36" i="2"/>
  <c r="O36" i="2"/>
  <c r="P36" i="2"/>
  <c r="K37" i="2"/>
  <c r="K38" i="2" s="1"/>
  <c r="L37" i="2"/>
  <c r="M37" i="2"/>
  <c r="M38" i="2" s="1"/>
  <c r="N37" i="2"/>
  <c r="N38" i="2" s="1"/>
  <c r="O37" i="2"/>
  <c r="O38" i="2" s="1"/>
  <c r="P37" i="2"/>
  <c r="L38" i="2"/>
  <c r="P38" i="2"/>
  <c r="K39" i="2"/>
  <c r="K40" i="2" s="1"/>
  <c r="K41" i="2" s="1"/>
  <c r="K42" i="2" s="1"/>
  <c r="K43" i="2" s="1"/>
  <c r="L39" i="2"/>
  <c r="L40" i="2" s="1"/>
  <c r="L41" i="2" s="1"/>
  <c r="L42" i="2" s="1"/>
  <c r="L43" i="2" s="1"/>
  <c r="M39" i="2"/>
  <c r="N39" i="2"/>
  <c r="O39" i="2"/>
  <c r="O40" i="2" s="1"/>
  <c r="O41" i="2" s="1"/>
  <c r="O42" i="2" s="1"/>
  <c r="O43" i="2" s="1"/>
  <c r="P39" i="2"/>
  <c r="M40" i="2"/>
  <c r="M41" i="2" s="1"/>
  <c r="M42" i="2" s="1"/>
  <c r="M43" i="2" s="1"/>
  <c r="N40" i="2"/>
  <c r="N41" i="2" s="1"/>
  <c r="N42" i="2" s="1"/>
  <c r="N43" i="2" s="1"/>
  <c r="P40" i="2"/>
  <c r="P41" i="2"/>
  <c r="P42" i="2"/>
  <c r="P43" i="2"/>
  <c r="K44" i="2"/>
  <c r="L44" i="2"/>
  <c r="M44" i="2"/>
  <c r="N44" i="2"/>
  <c r="O44" i="2"/>
  <c r="P44" i="2"/>
  <c r="K45" i="2"/>
  <c r="K46" i="2" s="1"/>
  <c r="K47" i="2" s="1"/>
  <c r="K48" i="2" s="1"/>
  <c r="L45" i="2"/>
  <c r="M45" i="2"/>
  <c r="M46" i="2" s="1"/>
  <c r="M47" i="2" s="1"/>
  <c r="M48" i="2" s="1"/>
  <c r="N45" i="2"/>
  <c r="N46" i="2" s="1"/>
  <c r="N47" i="2" s="1"/>
  <c r="N48" i="2" s="1"/>
  <c r="O45" i="2"/>
  <c r="O46" i="2" s="1"/>
  <c r="O47" i="2" s="1"/>
  <c r="O48" i="2" s="1"/>
  <c r="P45" i="2"/>
  <c r="L46" i="2"/>
  <c r="P46" i="2"/>
  <c r="L47" i="2"/>
  <c r="L48" i="2" s="1"/>
  <c r="P47" i="2"/>
  <c r="P48" i="2"/>
  <c r="K49" i="2"/>
  <c r="K50" i="2" s="1"/>
  <c r="L49" i="2"/>
  <c r="M49" i="2"/>
  <c r="M50" i="2" s="1"/>
  <c r="N49" i="2"/>
  <c r="N50" i="2" s="1"/>
  <c r="O49" i="2"/>
  <c r="O50" i="2" s="1"/>
  <c r="P49" i="2"/>
  <c r="L50" i="2"/>
  <c r="P50" i="2"/>
  <c r="K51" i="2"/>
  <c r="K52" i="2" s="1"/>
  <c r="L51" i="2"/>
  <c r="L52" i="2" s="1"/>
  <c r="M51" i="2"/>
  <c r="N51" i="2"/>
  <c r="O51" i="2"/>
  <c r="O52" i="2" s="1"/>
  <c r="P51" i="2"/>
  <c r="M52" i="2"/>
  <c r="N52" i="2"/>
  <c r="P52" i="2"/>
  <c r="K53" i="2"/>
  <c r="K54" i="2" s="1"/>
  <c r="K55" i="2" s="1"/>
  <c r="K56" i="2" s="1"/>
  <c r="L53" i="2"/>
  <c r="M53" i="2"/>
  <c r="M54" i="2" s="1"/>
  <c r="M55" i="2" s="1"/>
  <c r="M56" i="2" s="1"/>
  <c r="N53" i="2"/>
  <c r="N54" i="2" s="1"/>
  <c r="N55" i="2" s="1"/>
  <c r="N56" i="2" s="1"/>
  <c r="O53" i="2"/>
  <c r="O54" i="2" s="1"/>
  <c r="O55" i="2" s="1"/>
  <c r="O56" i="2" s="1"/>
  <c r="P53" i="2"/>
  <c r="L54" i="2"/>
  <c r="P54" i="2"/>
  <c r="L55" i="2"/>
  <c r="L56" i="2" s="1"/>
  <c r="P55" i="2"/>
  <c r="P56" i="2"/>
  <c r="K57" i="2"/>
  <c r="L57" i="2"/>
  <c r="M57" i="2"/>
  <c r="N57" i="2"/>
  <c r="O57" i="2"/>
  <c r="P57" i="2"/>
  <c r="K58" i="2"/>
  <c r="L58" i="2"/>
  <c r="M58" i="2"/>
  <c r="N58" i="2"/>
  <c r="O58" i="2"/>
  <c r="O59" i="2" s="1"/>
  <c r="O60" i="2" s="1"/>
  <c r="O61" i="2" s="1"/>
  <c r="O62" i="2" s="1"/>
  <c r="O63" i="2" s="1"/>
  <c r="P58" i="2"/>
  <c r="K59" i="2"/>
  <c r="K60" i="2" s="1"/>
  <c r="K61" i="2" s="1"/>
  <c r="K62" i="2" s="1"/>
  <c r="K63" i="2" s="1"/>
  <c r="L59" i="2"/>
  <c r="L60" i="2" s="1"/>
  <c r="L61" i="2" s="1"/>
  <c r="L62" i="2" s="1"/>
  <c r="L63" i="2" s="1"/>
  <c r="M59" i="2"/>
  <c r="N59" i="2"/>
  <c r="P59" i="2"/>
  <c r="M60" i="2"/>
  <c r="M61" i="2" s="1"/>
  <c r="M62" i="2" s="1"/>
  <c r="M63" i="2" s="1"/>
  <c r="N60" i="2"/>
  <c r="N61" i="2" s="1"/>
  <c r="N62" i="2" s="1"/>
  <c r="N63" i="2" s="1"/>
  <c r="P60" i="2"/>
  <c r="P61" i="2"/>
  <c r="P62" i="2"/>
  <c r="P63" i="2"/>
  <c r="K64" i="2"/>
  <c r="K65" i="2" s="1"/>
  <c r="K66" i="2" s="1"/>
  <c r="L64" i="2"/>
  <c r="L65" i="2" s="1"/>
  <c r="L66" i="2" s="1"/>
  <c r="M64" i="2"/>
  <c r="M65" i="2" s="1"/>
  <c r="M66" i="2" s="1"/>
  <c r="N64" i="2"/>
  <c r="N65" i="2" s="1"/>
  <c r="N66" i="2" s="1"/>
  <c r="O64" i="2"/>
  <c r="P64" i="2"/>
  <c r="O65" i="2"/>
  <c r="O66" i="2" s="1"/>
  <c r="P65" i="2"/>
  <c r="P66" i="2"/>
  <c r="K67" i="2"/>
  <c r="K68" i="2" s="1"/>
  <c r="K69" i="2" s="1"/>
  <c r="K70" i="2" s="1"/>
  <c r="K71" i="2" s="1"/>
  <c r="K72" i="2" s="1"/>
  <c r="K73" i="2" s="1"/>
  <c r="L67" i="2"/>
  <c r="L68" i="2" s="1"/>
  <c r="L69" i="2" s="1"/>
  <c r="L70" i="2" s="1"/>
  <c r="L71" i="2" s="1"/>
  <c r="L72" i="2" s="1"/>
  <c r="L73" i="2" s="1"/>
  <c r="M67" i="2"/>
  <c r="N67" i="2"/>
  <c r="O67" i="2"/>
  <c r="P67" i="2"/>
  <c r="M68" i="2"/>
  <c r="M69" i="2" s="1"/>
  <c r="M70" i="2" s="1"/>
  <c r="M71" i="2" s="1"/>
  <c r="M72" i="2" s="1"/>
  <c r="M73" i="2" s="1"/>
  <c r="N68" i="2"/>
  <c r="N69" i="2" s="1"/>
  <c r="N70" i="2" s="1"/>
  <c r="N71" i="2" s="1"/>
  <c r="N72" i="2" s="1"/>
  <c r="N73" i="2" s="1"/>
  <c r="O68" i="2"/>
  <c r="P68" i="2"/>
  <c r="O69" i="2"/>
  <c r="O70" i="2" s="1"/>
  <c r="O71" i="2" s="1"/>
  <c r="O72" i="2" s="1"/>
  <c r="O73" i="2" s="1"/>
  <c r="P69" i="2"/>
  <c r="P70" i="2"/>
  <c r="P71" i="2"/>
  <c r="P72" i="2"/>
  <c r="P73" i="2"/>
  <c r="K74" i="2"/>
  <c r="L74" i="2"/>
  <c r="M74" i="2"/>
  <c r="M75" i="2" s="1"/>
  <c r="M76" i="2" s="1"/>
  <c r="M77" i="2" s="1"/>
  <c r="M78" i="2" s="1"/>
  <c r="N74" i="2"/>
  <c r="O74" i="2"/>
  <c r="O75" i="2" s="1"/>
  <c r="O76" i="2" s="1"/>
  <c r="O77" i="2" s="1"/>
  <c r="O78" i="2" s="1"/>
  <c r="P74" i="2"/>
  <c r="K75" i="2"/>
  <c r="K76" i="2" s="1"/>
  <c r="K77" i="2" s="1"/>
  <c r="K78" i="2" s="1"/>
  <c r="L75" i="2"/>
  <c r="L76" i="2" s="1"/>
  <c r="L77" i="2" s="1"/>
  <c r="L78" i="2" s="1"/>
  <c r="N75" i="2"/>
  <c r="P75" i="2"/>
  <c r="N76" i="2"/>
  <c r="N77" i="2" s="1"/>
  <c r="N78" i="2" s="1"/>
  <c r="P76" i="2"/>
  <c r="P77" i="2"/>
  <c r="P78" i="2"/>
  <c r="K79" i="2"/>
  <c r="L79" i="2"/>
  <c r="M79" i="2"/>
  <c r="N79" i="2"/>
  <c r="O79" i="2"/>
  <c r="P79" i="2"/>
  <c r="K80" i="2"/>
  <c r="K81" i="2" s="1"/>
  <c r="K82" i="2" s="1"/>
  <c r="K83" i="2" s="1"/>
  <c r="K84" i="2" s="1"/>
  <c r="L80" i="2"/>
  <c r="L81" i="2" s="1"/>
  <c r="L82" i="2" s="1"/>
  <c r="L83" i="2" s="1"/>
  <c r="L84" i="2" s="1"/>
  <c r="M80" i="2"/>
  <c r="M81" i="2" s="1"/>
  <c r="M82" i="2" s="1"/>
  <c r="M83" i="2" s="1"/>
  <c r="M84" i="2" s="1"/>
  <c r="N80" i="2"/>
  <c r="N81" i="2" s="1"/>
  <c r="N82" i="2" s="1"/>
  <c r="N83" i="2" s="1"/>
  <c r="N84" i="2" s="1"/>
  <c r="O80" i="2"/>
  <c r="P80" i="2"/>
  <c r="O81" i="2"/>
  <c r="O82" i="2" s="1"/>
  <c r="O83" i="2" s="1"/>
  <c r="O84" i="2" s="1"/>
  <c r="P81" i="2"/>
  <c r="P82" i="2"/>
  <c r="P83" i="2"/>
  <c r="P84" i="2"/>
  <c r="K85" i="2"/>
  <c r="L85" i="2"/>
  <c r="M85" i="2"/>
  <c r="N85" i="2"/>
  <c r="O85" i="2"/>
  <c r="P8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 s="1"/>
  <c r="J20" i="2"/>
  <c r="J21" i="2"/>
  <c r="J22" i="2"/>
  <c r="J23" i="2"/>
  <c r="J24" i="2"/>
  <c r="J25" i="2"/>
  <c r="J26" i="2"/>
  <c r="J27" i="2" s="1"/>
  <c r="J28" i="2"/>
  <c r="J29" i="2"/>
  <c r="J30" i="2"/>
  <c r="J31" i="2"/>
  <c r="J32" i="2"/>
  <c r="J33" i="2"/>
  <c r="J34" i="2"/>
  <c r="J35" i="2" s="1"/>
  <c r="J36" i="2"/>
  <c r="J37" i="2"/>
  <c r="J38" i="2"/>
  <c r="J39" i="2"/>
  <c r="J40" i="2"/>
  <c r="J41" i="2"/>
  <c r="J42" i="2"/>
  <c r="J43" i="2" s="1"/>
  <c r="J44" i="2"/>
  <c r="J45" i="2"/>
  <c r="J46" i="2"/>
  <c r="J47" i="2"/>
  <c r="J48" i="2"/>
  <c r="J49" i="2"/>
  <c r="J50" i="2"/>
  <c r="J51" i="2"/>
  <c r="J52" i="2" s="1"/>
  <c r="J53" i="2"/>
  <c r="J54" i="2"/>
  <c r="J55" i="2"/>
  <c r="J56" i="2"/>
  <c r="J57" i="2"/>
  <c r="J58" i="2"/>
  <c r="J59" i="2" s="1"/>
  <c r="J60" i="2" s="1"/>
  <c r="J61" i="2" s="1"/>
  <c r="J62" i="2" s="1"/>
  <c r="J63" i="2" s="1"/>
  <c r="J64" i="2"/>
  <c r="J65" i="2"/>
  <c r="J66" i="2"/>
  <c r="J67" i="2"/>
  <c r="J68" i="2" s="1"/>
  <c r="J69" i="2" s="1"/>
  <c r="J70" i="2" s="1"/>
  <c r="J71" i="2" s="1"/>
  <c r="J72" i="2" s="1"/>
  <c r="J73" i="2" s="1"/>
  <c r="J74" i="2"/>
  <c r="J75" i="2" s="1"/>
  <c r="J76" i="2" s="1"/>
  <c r="J77" i="2" s="1"/>
  <c r="J78" i="2" s="1"/>
  <c r="J79" i="2"/>
  <c r="J80" i="2"/>
  <c r="J81" i="2"/>
  <c r="J82" i="2"/>
  <c r="J83" i="2" s="1"/>
  <c r="J84" i="2" s="1"/>
  <c r="J85" i="2"/>
  <c r="J2" i="2"/>
</calcChain>
</file>

<file path=xl/sharedStrings.xml><?xml version="1.0" encoding="utf-8"?>
<sst xmlns="http://schemas.openxmlformats.org/spreadsheetml/2006/main" count="945" uniqueCount="314">
  <si>
    <r>
      <rPr>
        <b/>
        <sz val="5.5"/>
        <color rgb="FFFFFFFF"/>
        <rFont val="Arial Narrow"/>
        <family val="2"/>
      </rPr>
      <t>Nº</t>
    </r>
  </si>
  <si>
    <r>
      <rPr>
        <b/>
        <sz val="5.5"/>
        <color rgb="FFFFFFFF"/>
        <rFont val="Arial Narrow"/>
        <family val="2"/>
      </rPr>
      <t>VARIABLE</t>
    </r>
  </si>
  <si>
    <r>
      <rPr>
        <b/>
        <sz val="5.5"/>
        <color rgb="FFFFFFFF"/>
        <rFont val="Arial Narrow"/>
        <family val="2"/>
      </rPr>
      <t>DESCRIPCIÓN DE LAS VARIABLES</t>
    </r>
  </si>
  <si>
    <r>
      <rPr>
        <b/>
        <sz val="5.5"/>
        <color rgb="FFFFFFFF"/>
        <rFont val="Arial Narrow"/>
        <family val="2"/>
      </rPr>
      <t>TIPO DE CARÁCTER</t>
    </r>
  </si>
  <si>
    <r>
      <rPr>
        <b/>
        <sz val="5.5"/>
        <color rgb="FFFFFFFF"/>
        <rFont val="Arial Narrow"/>
        <family val="2"/>
      </rPr>
      <t>LONGITUD</t>
    </r>
  </si>
  <si>
    <r>
      <rPr>
        <b/>
        <sz val="5.5"/>
        <color rgb="FFFFFFFF"/>
        <rFont val="Arial Narrow"/>
        <family val="2"/>
      </rPr>
      <t>RANGO DE VARIACIÓN</t>
    </r>
  </si>
  <si>
    <r>
      <rPr>
        <b/>
        <sz val="5.5"/>
        <color rgb="FFFFFFFF"/>
        <rFont val="Arial Narrow"/>
        <family val="2"/>
      </rPr>
      <t>VALORES</t>
    </r>
  </si>
  <si>
    <r>
      <rPr>
        <b/>
        <sz val="5.5"/>
        <color rgb="FFFFFFFF"/>
        <rFont val="Arial Narrow"/>
        <family val="2"/>
      </rPr>
      <t>DESCRIPCIÓN DE LAS ALTERNATIVAS</t>
    </r>
  </si>
  <si>
    <r>
      <rPr>
        <b/>
        <sz val="5.5"/>
        <color rgb="FFFFFFFF"/>
        <rFont val="Arial Narrow"/>
        <family val="2"/>
      </rPr>
      <t>OBS</t>
    </r>
  </si>
  <si>
    <r>
      <rPr>
        <sz val="5.5"/>
        <color rgb="FF212A34"/>
        <rFont val="Arial Narrow"/>
        <family val="2"/>
      </rPr>
      <t>ID1</t>
    </r>
  </si>
  <si>
    <r>
      <rPr>
        <sz val="5.5"/>
        <color rgb="FF212A34"/>
        <rFont val="Arial Narrow"/>
        <family val="2"/>
      </rPr>
      <t>Año</t>
    </r>
  </si>
  <si>
    <r>
      <rPr>
        <sz val="5.5"/>
        <color rgb="FF212A34"/>
        <rFont val="Arial Narrow"/>
        <family val="2"/>
      </rPr>
      <t>N</t>
    </r>
  </si>
  <si>
    <r>
      <rPr>
        <sz val="5.5"/>
        <color rgb="FF212A34"/>
        <rFont val="Arial Narrow"/>
        <family val="2"/>
      </rPr>
      <t>HHID</t>
    </r>
  </si>
  <si>
    <r>
      <rPr>
        <sz val="5.5"/>
        <color rgb="FF212A34"/>
        <rFont val="Arial Narrow"/>
        <family val="2"/>
      </rPr>
      <t>Identificación de caso</t>
    </r>
  </si>
  <si>
    <r>
      <rPr>
        <sz val="5.5"/>
        <color rgb="FF212A34"/>
        <rFont val="Arial Narrow"/>
        <family val="2"/>
      </rPr>
      <t>AN</t>
    </r>
  </si>
  <si>
    <r>
      <rPr>
        <sz val="5.5"/>
        <color rgb="FF212A34"/>
        <rFont val="Arial Narrow"/>
        <family val="2"/>
      </rPr>
      <t>HA0</t>
    </r>
  </si>
  <si>
    <r>
      <rPr>
        <sz val="5.5"/>
        <color rgb="FF212A34"/>
        <rFont val="Arial Narrow"/>
        <family val="2"/>
      </rPr>
      <t>Número de orden en el hogar</t>
    </r>
  </si>
  <si>
    <r>
      <rPr>
        <sz val="5.5"/>
        <color rgb="FF212A34"/>
        <rFont val="Arial Narrow"/>
        <family val="2"/>
      </rPr>
      <t>1:24</t>
    </r>
  </si>
  <si>
    <r>
      <rPr>
        <sz val="5.5"/>
        <color rgb="FF212A34"/>
        <rFont val="Arial Narrow"/>
        <family val="2"/>
      </rPr>
      <t>HA1</t>
    </r>
  </si>
  <si>
    <r>
      <rPr>
        <sz val="5.5"/>
        <color rgb="FF212A34"/>
        <rFont val="Arial Narrow"/>
        <family val="2"/>
      </rPr>
      <t>Edad de la mujer en años</t>
    </r>
  </si>
  <si>
    <r>
      <rPr>
        <sz val="5.5"/>
        <color rgb="FF212A34"/>
        <rFont val="Arial Narrow"/>
        <family val="2"/>
      </rPr>
      <t>12:49</t>
    </r>
  </si>
  <si>
    <r>
      <rPr>
        <sz val="5.5"/>
        <color rgb="FF212A34"/>
        <rFont val="Arial Narrow"/>
        <family val="2"/>
      </rPr>
      <t>HA2</t>
    </r>
  </si>
  <si>
    <r>
      <rPr>
        <sz val="5.5"/>
        <color rgb="FF212A34"/>
        <rFont val="Arial Narrow"/>
        <family val="2"/>
      </rPr>
      <t>Peso en kilogramos (1 decimal)</t>
    </r>
  </si>
  <si>
    <r>
      <rPr>
        <sz val="5.5"/>
        <color rgb="FF212A34"/>
        <rFont val="Arial Narrow"/>
        <family val="2"/>
      </rPr>
      <t>15:500</t>
    </r>
  </si>
  <si>
    <r>
      <rPr>
        <sz val="5.5"/>
        <color rgb="FF212A34"/>
        <rFont val="Arial Narrow"/>
        <family val="2"/>
      </rPr>
      <t>HA3</t>
    </r>
  </si>
  <si>
    <r>
      <rPr>
        <sz val="5.5"/>
        <color rgb="FF212A34"/>
        <rFont val="Arial Narrow"/>
        <family val="2"/>
      </rPr>
      <t>Talla en centímetros (1 decimal)</t>
    </r>
  </si>
  <si>
    <r>
      <rPr>
        <sz val="5.5"/>
        <color rgb="FF212A34"/>
        <rFont val="Arial Narrow"/>
        <family val="2"/>
      </rPr>
      <t>400:1500</t>
    </r>
  </si>
  <si>
    <r>
      <rPr>
        <sz val="5.5"/>
        <color rgb="FF212A34"/>
        <rFont val="Arial Narrow"/>
        <family val="2"/>
      </rPr>
      <t>HA4</t>
    </r>
  </si>
  <si>
    <r>
      <rPr>
        <sz val="5.5"/>
        <color rgb="FF212A34"/>
        <rFont val="Arial Narrow"/>
        <family val="2"/>
      </rPr>
      <t>Talla/Edad percentil en que se encuentra</t>
    </r>
  </si>
  <si>
    <r>
      <rPr>
        <sz val="5.5"/>
        <color rgb="FF212A34"/>
        <rFont val="Arial Narrow"/>
        <family val="2"/>
      </rPr>
      <t>0:9998</t>
    </r>
  </si>
  <si>
    <r>
      <rPr>
        <sz val="5.5"/>
        <color rgb="FF212A34"/>
        <rFont val="Arial Narrow"/>
        <family val="2"/>
      </rPr>
      <t>Casos marcados</t>
    </r>
  </si>
  <si>
    <r>
      <rPr>
        <sz val="5.5"/>
        <color rgb="FF212A34"/>
        <rFont val="Arial Narrow"/>
        <family val="2"/>
      </rPr>
      <t>HA5</t>
    </r>
  </si>
  <si>
    <r>
      <rPr>
        <sz val="5.5"/>
        <color rgb="FF212A34"/>
        <rFont val="Arial Narrow"/>
        <family val="2"/>
      </rPr>
      <t>Talla/Edad Desviación Estándar</t>
    </r>
  </si>
  <si>
    <r>
      <rPr>
        <sz val="5.5"/>
        <color rgb="FF212A34"/>
        <rFont val="Arial Narrow"/>
        <family val="2"/>
      </rPr>
      <t>HA6</t>
    </r>
  </si>
  <si>
    <r>
      <rPr>
        <sz val="5.5"/>
        <color rgb="FF212A34"/>
        <rFont val="Arial Narrow"/>
        <family val="2"/>
      </rPr>
      <t>Talla/Edad porcentaje respecto a la mediana de referencia</t>
    </r>
  </si>
  <si>
    <r>
      <rPr>
        <sz val="5.5"/>
        <color rgb="FF212A34"/>
        <rFont val="Arial Narrow"/>
        <family val="2"/>
      </rPr>
      <t>0:99998</t>
    </r>
  </si>
  <si>
    <r>
      <rPr>
        <sz val="5.5"/>
        <color rgb="FF212A34"/>
        <rFont val="Arial Narrow"/>
        <family val="2"/>
      </rPr>
      <t>HA11</t>
    </r>
  </si>
  <si>
    <r>
      <rPr>
        <sz val="5.5"/>
        <color rgb="FF212A34"/>
        <rFont val="Arial Narrow"/>
        <family val="2"/>
      </rPr>
      <t>Peso/Talla desvio estándar (DHS)</t>
    </r>
  </si>
  <si>
    <r>
      <rPr>
        <sz val="5.5"/>
        <color rgb="FF212A34"/>
        <rFont val="Arial Narrow"/>
        <family val="2"/>
      </rPr>
      <t>HA12</t>
    </r>
  </si>
  <si>
    <r>
      <rPr>
        <sz val="5.5"/>
        <color rgb="FF212A34"/>
        <rFont val="Arial Narrow"/>
        <family val="2"/>
      </rPr>
      <t>Peso/Talla Porcentaje respecto a la mediana (DHS)</t>
    </r>
  </si>
  <si>
    <r>
      <rPr>
        <sz val="5.5"/>
        <color rgb="FF212A34"/>
        <rFont val="Arial Narrow"/>
        <family val="2"/>
      </rPr>
      <t>HA12A</t>
    </r>
  </si>
  <si>
    <r>
      <rPr>
        <sz val="5.5"/>
        <color rgb="FF212A34"/>
        <rFont val="Arial Narrow"/>
        <family val="2"/>
      </rPr>
      <t>Peso/Talla Porcentaje respecto a la mediana (Foggarty)</t>
    </r>
  </si>
  <si>
    <r>
      <rPr>
        <sz val="5.5"/>
        <color rgb="FF212A34"/>
        <rFont val="Arial Narrow"/>
        <family val="2"/>
      </rPr>
      <t>HA12B</t>
    </r>
  </si>
  <si>
    <r>
      <rPr>
        <sz val="5.5"/>
        <color rgb="FF212A34"/>
        <rFont val="Arial Narrow"/>
        <family val="2"/>
      </rPr>
      <t>Peso/Talla Porcentaje respecto a la mediana (OMS)</t>
    </r>
  </si>
  <si>
    <r>
      <rPr>
        <sz val="5.5"/>
        <color rgb="FF212A34"/>
        <rFont val="Arial Narrow"/>
        <family val="2"/>
      </rPr>
      <t>HA13</t>
    </r>
  </si>
  <si>
    <r>
      <rPr>
        <sz val="5.5"/>
        <color rgb="FF212A34"/>
        <rFont val="Arial Narrow"/>
        <family val="2"/>
      </rPr>
      <t>Resultado de medición de la entrevistada</t>
    </r>
  </si>
  <si>
    <r>
      <rPr>
        <sz val="5.5"/>
        <color rgb="FF212A34"/>
        <rFont val="Arial Narrow"/>
        <family val="2"/>
      </rPr>
      <t>0, 3:6</t>
    </r>
  </si>
  <si>
    <r>
      <rPr>
        <sz val="5.5"/>
        <color rgb="FF212A34"/>
        <rFont val="Arial Narrow"/>
        <family val="2"/>
      </rPr>
      <t>Medida</t>
    </r>
  </si>
  <si>
    <r>
      <rPr>
        <sz val="5.5"/>
        <color rgb="FF212A34"/>
        <rFont val="Arial Narrow"/>
        <family val="2"/>
      </rPr>
      <t>No presente</t>
    </r>
  </si>
  <si>
    <r>
      <rPr>
        <sz val="5.5"/>
        <color rgb="FF212A34"/>
        <rFont val="Arial Narrow"/>
        <family val="2"/>
      </rPr>
      <t>Rechazó</t>
    </r>
  </si>
  <si>
    <r>
      <rPr>
        <sz val="5.5"/>
        <color rgb="FF212A34"/>
        <rFont val="Arial Narrow"/>
        <family val="2"/>
      </rPr>
      <t>Parcialmente medida</t>
    </r>
  </si>
  <si>
    <r>
      <rPr>
        <sz val="5.5"/>
        <color rgb="FF212A34"/>
        <rFont val="Arial Narrow"/>
        <family val="2"/>
      </rPr>
      <t>Otro</t>
    </r>
  </si>
  <si>
    <r>
      <rPr>
        <sz val="5.5"/>
        <color rgb="FF212A34"/>
        <rFont val="Arial Narrow"/>
        <family val="2"/>
      </rPr>
      <t>HA32</t>
    </r>
  </si>
  <si>
    <r>
      <rPr>
        <sz val="5.5"/>
        <color rgb="FF212A34"/>
        <rFont val="Arial Narrow"/>
        <family val="2"/>
      </rPr>
      <t>Fecha de nacimiento (cmc)</t>
    </r>
  </si>
  <si>
    <r>
      <rPr>
        <sz val="5.5"/>
        <color rgb="FF212A34"/>
        <rFont val="Arial Narrow"/>
        <family val="2"/>
      </rPr>
      <t>800:1300</t>
    </r>
  </si>
  <si>
    <r>
      <rPr>
        <sz val="5.5"/>
        <color rgb="FF212A34"/>
        <rFont val="Arial Narrow"/>
        <family val="2"/>
      </rPr>
      <t>HA33</t>
    </r>
  </si>
  <si>
    <r>
      <rPr>
        <sz val="5.5"/>
        <color rgb="FF212A34"/>
        <rFont val="Arial Narrow"/>
        <family val="2"/>
      </rPr>
      <t>Fecha de información completa</t>
    </r>
  </si>
  <si>
    <r>
      <rPr>
        <sz val="5.5"/>
        <color rgb="FF212A34"/>
        <rFont val="Arial Narrow"/>
        <family val="2"/>
      </rPr>
      <t>1:8</t>
    </r>
  </si>
  <si>
    <r>
      <rPr>
        <sz val="5.5"/>
        <color rgb="FF212A34"/>
        <rFont val="Arial Narrow"/>
        <family val="2"/>
      </rPr>
      <t>Mes y año</t>
    </r>
  </si>
  <si>
    <r>
      <rPr>
        <sz val="5.5"/>
        <color rgb="FF212A34"/>
        <rFont val="Arial Narrow"/>
        <family val="2"/>
      </rPr>
      <t>Mes y edad</t>
    </r>
  </si>
  <si>
    <r>
      <rPr>
        <sz val="5.5"/>
        <color rgb="FF212A34"/>
        <rFont val="Arial Narrow"/>
        <family val="2"/>
      </rPr>
      <t>Año y edad</t>
    </r>
  </si>
  <si>
    <r>
      <rPr>
        <sz val="5.5"/>
        <color rgb="FF212A34"/>
        <rFont val="Arial Narrow"/>
        <family val="2"/>
      </rPr>
      <t>Edad</t>
    </r>
  </si>
  <si>
    <r>
      <rPr>
        <sz val="5.5"/>
        <color rgb="FF212A34"/>
        <rFont val="Arial Narrow"/>
        <family val="2"/>
      </rPr>
      <t>Mes</t>
    </r>
  </si>
  <si>
    <r>
      <rPr>
        <sz val="5.5"/>
        <color rgb="FF212A34"/>
        <rFont val="Arial Narrow"/>
        <family val="2"/>
      </rPr>
      <t>Ninguno</t>
    </r>
  </si>
  <si>
    <r>
      <rPr>
        <sz val="5.5"/>
        <color rgb="FF212A34"/>
        <rFont val="Arial Narrow"/>
        <family val="2"/>
      </rPr>
      <t>HA35</t>
    </r>
  </si>
  <si>
    <r>
      <rPr>
        <sz val="5.5"/>
        <color rgb="FF212A34"/>
        <rFont val="Arial Narrow"/>
        <family val="2"/>
      </rPr>
      <t>En las últimas 24 horas cuantos cigarrillos fumó Ud.</t>
    </r>
  </si>
  <si>
    <r>
      <rPr>
        <sz val="5.5"/>
        <color rgb="FF212A34"/>
        <rFont val="Arial Narrow"/>
        <family val="2"/>
      </rPr>
      <t>0:25</t>
    </r>
  </si>
  <si>
    <r>
      <rPr>
        <sz val="5.5"/>
        <color rgb="FF212A34"/>
        <rFont val="Arial Narrow"/>
        <family val="2"/>
      </rPr>
      <t>No fuma</t>
    </r>
  </si>
  <si>
    <r>
      <rPr>
        <sz val="5.5"/>
        <color rgb="FF212A34"/>
        <rFont val="Arial Narrow"/>
        <family val="2"/>
      </rPr>
      <t>HA40</t>
    </r>
  </si>
  <si>
    <r>
      <rPr>
        <sz val="5.5"/>
        <color rgb="FF212A34"/>
        <rFont val="Arial Narrow"/>
        <family val="2"/>
      </rPr>
      <t>Índice de Masa Corporal para la entrevistada</t>
    </r>
  </si>
  <si>
    <r>
      <rPr>
        <sz val="5.5"/>
        <color rgb="FF212A34"/>
        <rFont val="Arial Narrow"/>
        <family val="2"/>
      </rPr>
      <t>1200:6000, 9998</t>
    </r>
  </si>
  <si>
    <r>
      <rPr>
        <sz val="5.5"/>
        <color rgb="FF212A34"/>
        <rFont val="Arial Narrow"/>
        <family val="2"/>
      </rPr>
      <t>HA41</t>
    </r>
  </si>
  <si>
    <r>
      <rPr>
        <sz val="5.5"/>
        <color rgb="FF212A34"/>
        <rFont val="Arial Narrow"/>
        <family val="2"/>
      </rPr>
      <t>Índice de Rohrer para la entrevistada</t>
    </r>
  </si>
  <si>
    <r>
      <rPr>
        <sz val="5.5"/>
        <color rgb="FF212A34"/>
        <rFont val="Arial Narrow"/>
        <family val="2"/>
      </rPr>
      <t>800:4500, 9998</t>
    </r>
  </si>
  <si>
    <r>
      <rPr>
        <sz val="5.5"/>
        <color rgb="FF212A34"/>
        <rFont val="Arial Narrow"/>
        <family val="2"/>
      </rPr>
      <t>HA50</t>
    </r>
  </si>
  <si>
    <r>
      <rPr>
        <sz val="5.5"/>
        <color rgb="FF212A34"/>
        <rFont val="Arial Narrow"/>
        <family val="2"/>
      </rPr>
      <t>Grupos de mujeres de 12 a 49 años de edad</t>
    </r>
  </si>
  <si>
    <r>
      <rPr>
        <sz val="5.5"/>
        <color rgb="FF212A34"/>
        <rFont val="Arial Narrow"/>
        <family val="2"/>
      </rPr>
      <t>1:2</t>
    </r>
  </si>
  <si>
    <r>
      <rPr>
        <sz val="5.5"/>
        <color rgb="FF212A34"/>
        <rFont val="Arial Narrow"/>
        <family val="2"/>
      </rPr>
      <t>De 12 a 17 años de edad</t>
    </r>
  </si>
  <si>
    <r>
      <rPr>
        <sz val="5.5"/>
        <color rgb="FF212A34"/>
        <rFont val="Arial Narrow"/>
        <family val="2"/>
      </rPr>
      <t>De 18 a 49 años de edad</t>
    </r>
  </si>
  <si>
    <r>
      <rPr>
        <sz val="5.5"/>
        <color rgb="FF212A34"/>
        <rFont val="Arial Narrow"/>
        <family val="2"/>
      </rPr>
      <t>HA51</t>
    </r>
  </si>
  <si>
    <r>
      <rPr>
        <sz val="5.5"/>
        <color rgb="FF212A34"/>
        <rFont val="Arial Narrow"/>
        <family val="2"/>
      </rPr>
      <t>Número de orden del padre o responsable</t>
    </r>
  </si>
  <si>
    <r>
      <rPr>
        <sz val="5.5"/>
        <color rgb="FF212A34"/>
        <rFont val="Arial Narrow"/>
        <family val="2"/>
      </rPr>
      <t>0:15</t>
    </r>
  </si>
  <si>
    <r>
      <rPr>
        <sz val="5.5"/>
        <color rgb="FF212A34"/>
        <rFont val="Arial Narrow"/>
        <family val="2"/>
      </rPr>
      <t>No es miembro del hogar</t>
    </r>
  </si>
  <si>
    <r>
      <rPr>
        <sz val="5.5"/>
        <color rgb="FF212A34"/>
        <rFont val="Arial Narrow"/>
        <family val="2"/>
      </rPr>
      <t>HA52</t>
    </r>
  </si>
  <si>
    <r>
      <rPr>
        <sz val="5.5"/>
        <color rgb="FF212A34"/>
        <rFont val="Arial Narrow"/>
        <family val="2"/>
      </rPr>
      <t>Leyó la declaración de consentimiento para la medición de hemoglobina</t>
    </r>
  </si>
  <si>
    <r>
      <rPr>
        <sz val="5.5"/>
        <color rgb="FF212A34"/>
        <rFont val="Arial Narrow"/>
        <family val="2"/>
      </rPr>
      <t>Aceptó</t>
    </r>
  </si>
  <si>
    <r>
      <rPr>
        <sz val="5.5"/>
        <color rgb="FF212A34"/>
        <rFont val="Arial Narrow"/>
        <family val="2"/>
      </rPr>
      <t>Padre/Otro responsable, rechazó</t>
    </r>
  </si>
  <si>
    <r>
      <rPr>
        <sz val="5.5"/>
        <color rgb="FF212A34"/>
        <rFont val="Arial Narrow"/>
        <family val="2"/>
      </rPr>
      <t>HA53</t>
    </r>
  </si>
  <si>
    <r>
      <rPr>
        <sz val="5.5"/>
        <color rgb="FF212A34"/>
        <rFont val="Arial Narrow"/>
        <family val="2"/>
      </rPr>
      <t>Nivel de hemoglobina (g/dl - 1 decimal)</t>
    </r>
  </si>
  <si>
    <r>
      <rPr>
        <sz val="5.5"/>
        <color rgb="FF212A34"/>
        <rFont val="Arial Narrow"/>
        <family val="2"/>
      </rPr>
      <t>50:250</t>
    </r>
  </si>
  <si>
    <r>
      <rPr>
        <sz val="5.5"/>
        <color rgb="FF212A34"/>
        <rFont val="Arial Narrow"/>
        <family val="2"/>
      </rPr>
      <t>HA54</t>
    </r>
  </si>
  <si>
    <r>
      <rPr>
        <sz val="5.5"/>
        <color rgb="FF212A34"/>
        <rFont val="Arial Narrow"/>
        <family val="2"/>
      </rPr>
      <t>Actualmente embarazada</t>
    </r>
  </si>
  <si>
    <r>
      <rPr>
        <sz val="5.5"/>
        <color rgb="FF212A34"/>
        <rFont val="Arial Narrow"/>
        <family val="2"/>
      </rPr>
      <t>0:1</t>
    </r>
  </si>
  <si>
    <r>
      <rPr>
        <sz val="5.5"/>
        <color rgb="FF212A34"/>
        <rFont val="Arial Narrow"/>
        <family val="2"/>
      </rPr>
      <t>No/No sé</t>
    </r>
  </si>
  <si>
    <r>
      <rPr>
        <sz val="5.5"/>
        <color rgb="FF212A34"/>
        <rFont val="Arial Narrow"/>
        <family val="2"/>
      </rPr>
      <t>Si</t>
    </r>
  </si>
  <si>
    <r>
      <rPr>
        <sz val="5.5"/>
        <color rgb="FF212A34"/>
        <rFont val="Arial Narrow"/>
        <family val="2"/>
      </rPr>
      <t>HA55</t>
    </r>
  </si>
  <si>
    <r>
      <rPr>
        <sz val="5.5"/>
        <color rgb="FF212A34"/>
        <rFont val="Arial Narrow"/>
        <family val="2"/>
      </rPr>
      <t>Resultado de la medición (hemoglobina)</t>
    </r>
  </si>
  <si>
    <r>
      <rPr>
        <sz val="5.5"/>
        <color rgb="FF212A34"/>
        <rFont val="Arial Narrow"/>
        <family val="2"/>
      </rPr>
      <t>HA56</t>
    </r>
  </si>
  <si>
    <r>
      <rPr>
        <sz val="5.5"/>
        <color rgb="FF212A34"/>
        <rFont val="Arial Narrow"/>
        <family val="2"/>
      </rPr>
      <t>Nivel de hemoglobina ajustado por la altitud (g/dl - 1 decimal)</t>
    </r>
  </si>
  <si>
    <r>
      <rPr>
        <sz val="5.5"/>
        <color rgb="FF212A34"/>
        <rFont val="Arial Narrow"/>
        <family val="2"/>
      </rPr>
      <t>40:210</t>
    </r>
  </si>
  <si>
    <r>
      <rPr>
        <sz val="5.5"/>
        <color rgb="FF212A34"/>
        <rFont val="Arial Narrow"/>
        <family val="2"/>
      </rPr>
      <t>HA57</t>
    </r>
  </si>
  <si>
    <r>
      <rPr>
        <sz val="5.5"/>
        <color rgb="FF212A34"/>
        <rFont val="Arial Narrow"/>
        <family val="2"/>
      </rPr>
      <t>Nivel de anemia</t>
    </r>
  </si>
  <si>
    <r>
      <rPr>
        <sz val="5.5"/>
        <color rgb="FF212A34"/>
        <rFont val="Arial Narrow"/>
        <family val="2"/>
      </rPr>
      <t>1:4</t>
    </r>
  </si>
  <si>
    <r>
      <rPr>
        <sz val="5.5"/>
        <color rgb="FF212A34"/>
        <rFont val="Arial Narrow"/>
        <family val="2"/>
      </rPr>
      <t>Grave</t>
    </r>
  </si>
  <si>
    <r>
      <rPr>
        <sz val="5.5"/>
        <color rgb="FF212A34"/>
        <rFont val="Arial Narrow"/>
        <family val="2"/>
      </rPr>
      <t>Moderado</t>
    </r>
  </si>
  <si>
    <r>
      <rPr>
        <sz val="5.5"/>
        <color rgb="FF212A34"/>
        <rFont val="Arial Narrow"/>
        <family val="2"/>
      </rPr>
      <t>Leve</t>
    </r>
  </si>
  <si>
    <r>
      <rPr>
        <sz val="5.5"/>
        <color rgb="FF212A34"/>
        <rFont val="Arial Narrow"/>
        <family val="2"/>
      </rPr>
      <t>Sin anemia</t>
    </r>
  </si>
  <si>
    <r>
      <rPr>
        <sz val="5.5"/>
        <color rgb="FF212A34"/>
        <rFont val="Arial Narrow"/>
        <family val="2"/>
      </rPr>
      <t>HA58</t>
    </r>
  </si>
  <si>
    <r>
      <rPr>
        <sz val="5.5"/>
        <color rgb="FF212A34"/>
        <rFont val="Arial Narrow"/>
        <family val="2"/>
      </rPr>
      <t>Está de acuerdo con enviar los datos a un especialista</t>
    </r>
  </si>
  <si>
    <r>
      <rPr>
        <sz val="5.5"/>
        <color rgb="FF212A34"/>
        <rFont val="Arial Narrow"/>
        <family val="2"/>
      </rPr>
      <t>No</t>
    </r>
  </si>
  <si>
    <r>
      <rPr>
        <sz val="5.5"/>
        <color rgb="FF212A34"/>
        <rFont val="Arial Narrow"/>
        <family val="2"/>
      </rPr>
      <t>NULL</t>
    </r>
  </si>
  <si>
    <r>
      <rPr>
        <sz val="5.5"/>
        <color rgb="FF212A34"/>
        <rFont val="Arial Narrow"/>
        <family val="2"/>
      </rPr>
      <t>HA60</t>
    </r>
  </si>
  <si>
    <r>
      <rPr>
        <sz val="5.5"/>
        <color rgb="FF212A34"/>
        <rFont val="Arial Narrow"/>
        <family val="2"/>
      </rPr>
      <t>Estado civil</t>
    </r>
  </si>
  <si>
    <r>
      <rPr>
        <sz val="5.5"/>
        <color rgb="FF212A34"/>
        <rFont val="Arial Narrow"/>
        <family val="2"/>
      </rPr>
      <t>Nunca en unión</t>
    </r>
  </si>
  <si>
    <r>
      <rPr>
        <sz val="5.5"/>
        <color rgb="FF212A34"/>
        <rFont val="Arial Narrow"/>
        <family val="2"/>
      </rPr>
      <t>HA61</t>
    </r>
  </si>
  <si>
    <r>
      <rPr>
        <sz val="5.5"/>
        <color rgb="FF212A34"/>
        <rFont val="Arial Narrow"/>
        <family val="2"/>
      </rPr>
      <t>Lea la declaración de consentimiento (VIH)</t>
    </r>
  </si>
  <si>
    <r>
      <rPr>
        <sz val="5.5"/>
        <color rgb="FF212A34"/>
        <rFont val="Arial Narrow"/>
        <family val="2"/>
      </rPr>
      <t>Padre/Otro responsable rechazó</t>
    </r>
  </si>
  <si>
    <r>
      <rPr>
        <sz val="5.5"/>
        <color rgb="FF212A34"/>
        <rFont val="Arial Narrow"/>
        <family val="2"/>
      </rPr>
      <t>Entrevistada rechazó</t>
    </r>
  </si>
  <si>
    <r>
      <rPr>
        <sz val="5.5"/>
        <color rgb="FF212A34"/>
        <rFont val="Arial Narrow"/>
        <family val="2"/>
      </rPr>
      <t>Muestra no probada/perdida/no suficiente DBS</t>
    </r>
  </si>
  <si>
    <r>
      <rPr>
        <sz val="5.5"/>
        <color rgb="FF212A34"/>
        <rFont val="Arial Narrow"/>
        <family val="2"/>
      </rPr>
      <t>HA62</t>
    </r>
  </si>
  <si>
    <r>
      <rPr>
        <sz val="5.5"/>
        <color rgb="FF212A34"/>
        <rFont val="Arial Narrow"/>
        <family val="2"/>
      </rPr>
      <t>Número de identificación de la muestra de sangre</t>
    </r>
  </si>
  <si>
    <r>
      <rPr>
        <sz val="5.5"/>
        <color rgb="FF212A34"/>
        <rFont val="Arial Narrow"/>
        <family val="2"/>
      </rPr>
      <t>Muestra de sangre tomada</t>
    </r>
  </si>
  <si>
    <r>
      <rPr>
        <sz val="5.5"/>
        <color rgb="FF212A34"/>
        <rFont val="Arial Narrow"/>
        <family val="2"/>
      </rPr>
      <t>HA63</t>
    </r>
  </si>
  <si>
    <r>
      <rPr>
        <sz val="5.5"/>
        <color rgb="FF212A34"/>
        <rFont val="Arial Narrow"/>
        <family val="2"/>
      </rPr>
      <t>Resultado de la medición (VIH)</t>
    </r>
  </si>
  <si>
    <r>
      <rPr>
        <sz val="5.5"/>
        <color rgb="FF212A34"/>
        <rFont val="Arial Narrow"/>
        <family val="2"/>
      </rPr>
      <t>1:6</t>
    </r>
  </si>
  <si>
    <r>
      <rPr>
        <sz val="5.5"/>
        <color rgb="FF212A34"/>
        <rFont val="Arial Narrow"/>
        <family val="2"/>
      </rPr>
      <t>Rechazo</t>
    </r>
  </si>
  <si>
    <r>
      <rPr>
        <sz val="5.5"/>
        <color rgb="FF212A34"/>
        <rFont val="Arial Narrow"/>
        <family val="2"/>
      </rPr>
      <t>Muestra no probada/perdida</t>
    </r>
  </si>
  <si>
    <r>
      <rPr>
        <sz val="5.5"/>
        <color rgb="FF212A34"/>
        <rFont val="Arial Narrow"/>
        <family val="2"/>
      </rPr>
      <t>No hay suficiente DBS para completar el protocolo</t>
    </r>
  </si>
  <si>
    <r>
      <rPr>
        <sz val="5.5"/>
        <color rgb="FF212A34"/>
        <rFont val="Arial Narrow"/>
        <family val="2"/>
      </rPr>
      <t>HA64</t>
    </r>
  </si>
  <si>
    <r>
      <rPr>
        <sz val="5.5"/>
        <color rgb="FF212A34"/>
        <rFont val="Arial Narrow"/>
        <family val="2"/>
      </rPr>
      <t>Consentimiento para pruebas adicionales</t>
    </r>
  </si>
  <si>
    <r>
      <rPr>
        <sz val="5.5"/>
        <color rgb="FF212A34"/>
        <rFont val="Arial Narrow"/>
        <family val="2"/>
      </rPr>
      <t>1:3</t>
    </r>
  </si>
  <si>
    <r>
      <rPr>
        <sz val="5.5"/>
        <color rgb="FF212A34"/>
        <rFont val="Arial Narrow"/>
        <family val="2"/>
      </rPr>
      <t>Aceptada</t>
    </r>
  </si>
  <si>
    <r>
      <rPr>
        <sz val="5.5"/>
        <color rgb="FF212A34"/>
        <rFont val="Arial Narrow"/>
        <family val="2"/>
      </rPr>
      <t>Padres/Otro responsable rechazó</t>
    </r>
  </si>
  <si>
    <r>
      <rPr>
        <sz val="5.5"/>
        <color rgb="FF212A34"/>
        <rFont val="Arial Narrow"/>
        <family val="2"/>
      </rPr>
      <t>HA65</t>
    </r>
  </si>
  <si>
    <r>
      <rPr>
        <sz val="5.5"/>
        <color rgb="FF212A34"/>
        <rFont val="Arial Narrow"/>
        <family val="2"/>
      </rPr>
      <t>Resultado de la entrevista individual a la mujer</t>
    </r>
  </si>
  <si>
    <r>
      <rPr>
        <sz val="5.5"/>
        <color rgb="FF212A34"/>
        <rFont val="Arial Narrow"/>
        <family val="2"/>
      </rPr>
      <t>1:7</t>
    </r>
  </si>
  <si>
    <r>
      <rPr>
        <sz val="5.5"/>
        <color rgb="FF212A34"/>
        <rFont val="Arial Narrow"/>
        <family val="2"/>
      </rPr>
      <t>Completa</t>
    </r>
  </si>
  <si>
    <r>
      <rPr>
        <sz val="5.5"/>
        <color rgb="FF212A34"/>
        <rFont val="Arial Narrow"/>
        <family val="2"/>
      </rPr>
      <t>Ausente</t>
    </r>
  </si>
  <si>
    <r>
      <rPr>
        <sz val="5.5"/>
        <color rgb="FF212A34"/>
        <rFont val="Arial Narrow"/>
        <family val="2"/>
      </rPr>
      <t>Aplazada</t>
    </r>
  </si>
  <si>
    <r>
      <rPr>
        <sz val="5.5"/>
        <color rgb="FF212A34"/>
        <rFont val="Arial Narrow"/>
        <family val="2"/>
      </rPr>
      <t>Rechada</t>
    </r>
  </si>
  <si>
    <r>
      <rPr>
        <sz val="5.5"/>
        <color rgb="FF212A34"/>
        <rFont val="Arial Narrow"/>
        <family val="2"/>
      </rPr>
      <t>Incompleta</t>
    </r>
  </si>
  <si>
    <r>
      <rPr>
        <sz val="5.5"/>
        <color rgb="FF212A34"/>
        <rFont val="Arial Narrow"/>
        <family val="2"/>
      </rPr>
      <t>Incapacitada</t>
    </r>
  </si>
  <si>
    <r>
      <rPr>
        <sz val="5.5"/>
        <color rgb="FF212A34"/>
        <rFont val="Arial Narrow"/>
        <family val="2"/>
      </rPr>
      <t>HA66</t>
    </r>
  </si>
  <si>
    <r>
      <rPr>
        <sz val="5.5"/>
        <color rgb="FF212A34"/>
        <rFont val="Arial Narrow"/>
        <family val="2"/>
      </rPr>
      <t>El nivel educativo más alto aprobado de la mujer</t>
    </r>
  </si>
  <si>
    <r>
      <rPr>
        <sz val="5.5"/>
        <color rgb="FF212A34"/>
        <rFont val="Arial Narrow"/>
        <family val="2"/>
      </rPr>
      <t>0:3, 8</t>
    </r>
  </si>
  <si>
    <r>
      <rPr>
        <sz val="5.5"/>
        <color rgb="FF212A34"/>
        <rFont val="Arial Narrow"/>
        <family val="2"/>
      </rPr>
      <t>Sin educación</t>
    </r>
  </si>
  <si>
    <r>
      <rPr>
        <sz val="5.5"/>
        <color rgb="FF212A34"/>
        <rFont val="Arial Narrow"/>
        <family val="2"/>
      </rPr>
      <t>Primaria</t>
    </r>
  </si>
  <si>
    <r>
      <rPr>
        <sz val="5.5"/>
        <color rgb="FF212A34"/>
        <rFont val="Arial Narrow"/>
        <family val="2"/>
      </rPr>
      <t>Secundaria</t>
    </r>
  </si>
  <si>
    <r>
      <rPr>
        <sz val="5.5"/>
        <color rgb="FF212A34"/>
        <rFont val="Arial Narrow"/>
        <family val="2"/>
      </rPr>
      <t>Superior</t>
    </r>
  </si>
  <si>
    <r>
      <rPr>
        <sz val="5.5"/>
        <color rgb="FF212A34"/>
        <rFont val="Arial Narrow"/>
        <family val="2"/>
      </rPr>
      <t>No sabe</t>
    </r>
  </si>
  <si>
    <r>
      <rPr>
        <sz val="5.5"/>
        <color rgb="FF212A34"/>
        <rFont val="Arial Narrow"/>
        <family val="2"/>
      </rPr>
      <t>HA67</t>
    </r>
  </si>
  <si>
    <r>
      <rPr>
        <sz val="5.5"/>
        <color rgb="FF212A34"/>
        <rFont val="Arial Narrow"/>
        <family val="2"/>
      </rPr>
      <t>El año más alto de educación de la mujer</t>
    </r>
  </si>
  <si>
    <r>
      <rPr>
        <sz val="5.5"/>
        <color rgb="FF212A34"/>
        <rFont val="Arial Narrow"/>
        <family val="2"/>
      </rPr>
      <t>0:6, 98</t>
    </r>
  </si>
  <si>
    <r>
      <rPr>
        <sz val="5.5"/>
        <color rgb="FF212A34"/>
        <rFont val="Arial Narrow"/>
        <family val="2"/>
      </rPr>
      <t>HA68</t>
    </r>
  </si>
  <si>
    <r>
      <rPr>
        <sz val="5.5"/>
        <color rgb="FF212A34"/>
        <rFont val="Arial Narrow"/>
        <family val="2"/>
      </rPr>
      <t>Nivel educativo más alto (CS para el informe preliminar y final)</t>
    </r>
  </si>
  <si>
    <r>
      <rPr>
        <sz val="5.5"/>
        <color rgb="FF212A34"/>
        <rFont val="Arial Narrow"/>
        <family val="2"/>
      </rPr>
      <t>HA69</t>
    </r>
  </si>
  <si>
    <r>
      <rPr>
        <sz val="5.5"/>
        <color rgb="FF212A34"/>
        <rFont val="Arial Narrow"/>
        <family val="2"/>
      </rPr>
      <t>Peso del VIH (6 decimales)</t>
    </r>
  </si>
  <si>
    <t>null</t>
  </si>
  <si>
    <t>ID1</t>
  </si>
  <si>
    <t>Año</t>
  </si>
  <si>
    <t>N</t>
  </si>
  <si>
    <t>HHID</t>
  </si>
  <si>
    <t>Identificación de caso</t>
  </si>
  <si>
    <t>AN</t>
  </si>
  <si>
    <t>HA0</t>
  </si>
  <si>
    <t>Número de orden en el hogar</t>
  </si>
  <si>
    <t>1:24</t>
  </si>
  <si>
    <t>HA1</t>
  </si>
  <si>
    <t>Edad de la mujer en años</t>
  </si>
  <si>
    <t>12:49</t>
  </si>
  <si>
    <t>HA2</t>
  </si>
  <si>
    <t>Peso en kilogramos (1 decimal)</t>
  </si>
  <si>
    <t>15:500</t>
  </si>
  <si>
    <t>HA3</t>
  </si>
  <si>
    <t>Talla en centímetros (1 decimal)</t>
  </si>
  <si>
    <t>400:1500</t>
  </si>
  <si>
    <t>HA4</t>
  </si>
  <si>
    <t>Talla/Edad percentil en que se encuentra</t>
  </si>
  <si>
    <t>0:9998</t>
  </si>
  <si>
    <t>Casos marcados</t>
  </si>
  <si>
    <t>HA5</t>
  </si>
  <si>
    <t>Talla/Edad Desviación Estándar</t>
  </si>
  <si>
    <t>HA6</t>
  </si>
  <si>
    <t>Talla/Edad porcentaje respecto a la mediana de referencia</t>
  </si>
  <si>
    <t>0:99998</t>
  </si>
  <si>
    <t>HA11</t>
  </si>
  <si>
    <t>Peso/Talla desvio estándar (DHS)</t>
  </si>
  <si>
    <t>HA12</t>
  </si>
  <si>
    <t>Peso/Talla Porcentaje respecto a la mediana (DHS)</t>
  </si>
  <si>
    <t>HA12A</t>
  </si>
  <si>
    <t>Peso/Talla Porcentaje respecto a la mediana (Foggarty)</t>
  </si>
  <si>
    <t>HA12B</t>
  </si>
  <si>
    <t>Peso/Talla Porcentaje respecto a la mediana (OMS)</t>
  </si>
  <si>
    <t>HA13</t>
  </si>
  <si>
    <t>Resultado de medición de la entrevistada</t>
  </si>
  <si>
    <t>0, 3:6</t>
  </si>
  <si>
    <t>Medida</t>
  </si>
  <si>
    <t>No presente</t>
  </si>
  <si>
    <t>Rechazó</t>
  </si>
  <si>
    <t>Parcialmente medida</t>
  </si>
  <si>
    <t>Otro</t>
  </si>
  <si>
    <t>HA32</t>
  </si>
  <si>
    <t>Fecha de nacimiento (cmc)</t>
  </si>
  <si>
    <t>800:1300</t>
  </si>
  <si>
    <t>HA33</t>
  </si>
  <si>
    <t>Fecha de información completa</t>
  </si>
  <si>
    <t>1:8</t>
  </si>
  <si>
    <t>Mes y año</t>
  </si>
  <si>
    <t>Mes y edad</t>
  </si>
  <si>
    <t>Año y edad</t>
  </si>
  <si>
    <t>Edad</t>
  </si>
  <si>
    <t>Mes</t>
  </si>
  <si>
    <t>Ninguno</t>
  </si>
  <si>
    <t>HA35</t>
  </si>
  <si>
    <t>En las últimas 24 horas cuantos cigarrillos fumó Ud.</t>
  </si>
  <si>
    <t>0:25</t>
  </si>
  <si>
    <t>No fuma</t>
  </si>
  <si>
    <t>HA40</t>
  </si>
  <si>
    <t>Índice de Masa Corporal para la entrevistada</t>
  </si>
  <si>
    <t>1200:6000, 9998</t>
  </si>
  <si>
    <t>HA41</t>
  </si>
  <si>
    <t>Índice de Rohrer para la entrevistada</t>
  </si>
  <si>
    <t>800:4500, 9998</t>
  </si>
  <si>
    <t>HA50</t>
  </si>
  <si>
    <t>Grupos de mujeres de 12 a 49 años de edad</t>
  </si>
  <si>
    <t>1:2</t>
  </si>
  <si>
    <t>De 12 a 17 años de edad</t>
  </si>
  <si>
    <t>De 18 a 49 años de edad</t>
  </si>
  <si>
    <t>HA51</t>
  </si>
  <si>
    <t>Número de orden del padre o responsable</t>
  </si>
  <si>
    <t>0:15</t>
  </si>
  <si>
    <t>No es miembro del hogar</t>
  </si>
  <si>
    <t>HA52</t>
  </si>
  <si>
    <t>Leyó la declaración de consentimiento para la medición de hemoglobina</t>
  </si>
  <si>
    <t>Aceptó</t>
  </si>
  <si>
    <t>Padre/Otro responsable, rechazó</t>
  </si>
  <si>
    <t>HA53</t>
  </si>
  <si>
    <t>Nivel de hemoglobina (g/dl - 1 decimal)</t>
  </si>
  <si>
    <t>50:250</t>
  </si>
  <si>
    <t>HA54</t>
  </si>
  <si>
    <t>Actualmente embarazada</t>
  </si>
  <si>
    <t>0:1</t>
  </si>
  <si>
    <t>No/No sé</t>
  </si>
  <si>
    <t>Si</t>
  </si>
  <si>
    <t>HA55</t>
  </si>
  <si>
    <t>Resultado de la medición (hemoglobina)</t>
  </si>
  <si>
    <t>HA56</t>
  </si>
  <si>
    <t>Nivel de hemoglobina ajustado por la altitud (g/dl - 1 decimal)</t>
  </si>
  <si>
    <t>40:210</t>
  </si>
  <si>
    <t>HA57</t>
  </si>
  <si>
    <t>Nivel de anemia</t>
  </si>
  <si>
    <t>1:4</t>
  </si>
  <si>
    <t>Grave</t>
  </si>
  <si>
    <t>Moderado</t>
  </si>
  <si>
    <t>Leve</t>
  </si>
  <si>
    <t>Sin anemia</t>
  </si>
  <si>
    <t>HA58</t>
  </si>
  <si>
    <t>Está de acuerdo con enviar los datos a un especialista</t>
  </si>
  <si>
    <t>No</t>
  </si>
  <si>
    <t>HA60</t>
  </si>
  <si>
    <t>Estado civil</t>
  </si>
  <si>
    <t>Nunca en unión</t>
  </si>
  <si>
    <t>HA61</t>
  </si>
  <si>
    <t>Lea la declaración de consentimiento (VIH)</t>
  </si>
  <si>
    <t>Padre/Otro responsable rechazó</t>
  </si>
  <si>
    <t>Entrevistada rechazó</t>
  </si>
  <si>
    <t>Muestra no probada/perdida/no suficiente DBS</t>
  </si>
  <si>
    <t>HA62</t>
  </si>
  <si>
    <t>Número de identificación de la muestra de sangre</t>
  </si>
  <si>
    <t>HA63</t>
  </si>
  <si>
    <t>Resultado de la medición (VIH)</t>
  </si>
  <si>
    <t>1:6</t>
  </si>
  <si>
    <t>Muestra de sangre tomada</t>
  </si>
  <si>
    <t>Rechazo</t>
  </si>
  <si>
    <t>Muestra no probada/perdida</t>
  </si>
  <si>
    <t>No hay suficiente DBS para completar el protocolo</t>
  </si>
  <si>
    <t>HA64</t>
  </si>
  <si>
    <t>Consentimiento para pruebas adicionales</t>
  </si>
  <si>
    <t>1:3</t>
  </si>
  <si>
    <t>Aceptada</t>
  </si>
  <si>
    <t>Padres/Otro responsable rechazó</t>
  </si>
  <si>
    <t>HA65</t>
  </si>
  <si>
    <t>Resultado de la entrevista individual a la mujer</t>
  </si>
  <si>
    <t>1:7</t>
  </si>
  <si>
    <t>Completa</t>
  </si>
  <si>
    <t>Ausente</t>
  </si>
  <si>
    <t>Aplazada</t>
  </si>
  <si>
    <t>Rechada</t>
  </si>
  <si>
    <t>Incompleta</t>
  </si>
  <si>
    <t>Incapacitada</t>
  </si>
  <si>
    <t>HA66</t>
  </si>
  <si>
    <t>El nivel educativo más alto aprobado de la mujer</t>
  </si>
  <si>
    <t>0:3, 8</t>
  </si>
  <si>
    <t>Sin educación</t>
  </si>
  <si>
    <t>Primaria</t>
  </si>
  <si>
    <t>Secundaria</t>
  </si>
  <si>
    <t>Superior</t>
  </si>
  <si>
    <t>No sabe</t>
  </si>
  <si>
    <t>HA67</t>
  </si>
  <si>
    <t>El año más alto de educación de la mujer</t>
  </si>
  <si>
    <t>0:6, 98</t>
  </si>
  <si>
    <t>HA68</t>
  </si>
  <si>
    <t>Nivel educativo más alto (CS para el informe preliminar y final)</t>
  </si>
  <si>
    <t>HA69</t>
  </si>
  <si>
    <t>Peso del VIH (6 decimales)</t>
  </si>
  <si>
    <t>Nº</t>
  </si>
  <si>
    <t>VARIABLE</t>
  </si>
  <si>
    <t>DESCRIPCIÓN DE LAS VARIABLES</t>
  </si>
  <si>
    <t>TIPO DE CARÁCTER</t>
  </si>
  <si>
    <t>LONGITUD</t>
  </si>
  <si>
    <t>RANGO DE VARIACIÓN</t>
  </si>
  <si>
    <t>VALORES</t>
  </si>
  <si>
    <t>DESCRIPCIÓN DE LAS ALTERNATIVAS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</si>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</sst>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b/>
      <sz val="5.5"/>
      <name val="Arial Narrow"/>
      <family val="2"/>
    </font>
    <font>
      <sz val="5.5"/>
      <color rgb="FF212A34"/>
      <name val="Arial Narrow"/>
      <family val="2"/>
    </font>
    <font>
      <sz val="5.5"/>
      <name val="Arial Narrow"/>
      <family val="2"/>
    </font>
    <font>
      <b/>
      <sz val="5.5"/>
      <color rgb="FFFFFFFF"/>
      <name val="Arial Narrow"/>
      <family val="2"/>
    </font>
    <font>
      <sz val="10"/>
      <color rgb="FF2125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212A34"/>
      </patternFill>
    </fill>
  </fills>
  <borders count="20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  <diagonal/>
    </border>
  </borders>
  <cellStyleXfs count="1">
    <xf numFmtId="0" fontId="0" fillId="0" borderId="0"/>
  </cellStyleXfs>
  <cellXfs count="77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left" vertical="center" wrapText="1" indent="1"/>
    </xf>
    <xf numFmtId="1" fontId="2" fillId="0" borderId="2" xfId="0" applyNumberFormat="1" applyFont="1" applyFill="1" applyBorder="1" applyAlignment="1">
      <alignment horizontal="left" vertical="top" indent="2" shrinkToFit="1"/>
    </xf>
    <xf numFmtId="0" fontId="3" fillId="0" borderId="3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 wrapText="1"/>
    </xf>
    <xf numFmtId="1" fontId="2" fillId="0" borderId="3" xfId="0" applyNumberFormat="1" applyFont="1" applyFill="1" applyBorder="1" applyAlignment="1">
      <alignment horizontal="center" vertical="top" shrinkToFi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1" fontId="2" fillId="0" borderId="5" xfId="0" applyNumberFormat="1" applyFont="1" applyFill="1" applyBorder="1" applyAlignment="1">
      <alignment horizontal="left" vertical="top" indent="2" shrinkToFit="1"/>
    </xf>
    <xf numFmtId="0" fontId="3" fillId="0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left" vertical="top" wrapText="1"/>
    </xf>
    <xf numFmtId="1" fontId="2" fillId="0" borderId="6" xfId="0" applyNumberFormat="1" applyFont="1" applyFill="1" applyBorder="1" applyAlignment="1">
      <alignment horizontal="center" vertical="top" shrinkToFit="1"/>
    </xf>
    <xf numFmtId="0" fontId="0" fillId="0" borderId="6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3" fillId="0" borderId="6" xfId="0" applyFont="1" applyFill="1" applyBorder="1" applyAlignment="1">
      <alignment horizontal="left" vertical="top" wrapText="1" indent="2"/>
    </xf>
    <xf numFmtId="1" fontId="2" fillId="0" borderId="6" xfId="0" applyNumberFormat="1" applyFont="1" applyFill="1" applyBorder="1" applyAlignment="1">
      <alignment horizontal="right" vertical="top" shrinkToFit="1"/>
    </xf>
    <xf numFmtId="1" fontId="2" fillId="0" borderId="5" xfId="0" applyNumberFormat="1" applyFont="1" applyFill="1" applyBorder="1" applyAlignment="1">
      <alignment horizontal="center" vertical="top" shrinkToFit="1"/>
    </xf>
    <xf numFmtId="0" fontId="3" fillId="0" borderId="13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center" vertical="top" wrapText="1"/>
    </xf>
    <xf numFmtId="1" fontId="2" fillId="0" borderId="17" xfId="0" applyNumberFormat="1" applyFont="1" applyFill="1" applyBorder="1" applyAlignment="1">
      <alignment horizontal="center" vertical="top" shrinkToFit="1"/>
    </xf>
    <xf numFmtId="0" fontId="3" fillId="0" borderId="18" xfId="0" applyFont="1" applyFill="1" applyBorder="1" applyAlignment="1">
      <alignment horizontal="center" vertical="top" wrapText="1"/>
    </xf>
    <xf numFmtId="0" fontId="3" fillId="0" borderId="18" xfId="0" applyFont="1" applyFill="1" applyBorder="1" applyAlignment="1">
      <alignment horizontal="left" vertical="top" wrapText="1"/>
    </xf>
    <xf numFmtId="1" fontId="2" fillId="0" borderId="18" xfId="0" applyNumberFormat="1" applyFont="1" applyFill="1" applyBorder="1" applyAlignment="1">
      <alignment horizontal="center" vertical="top" shrinkToFit="1"/>
    </xf>
    <xf numFmtId="0" fontId="0" fillId="0" borderId="18" xfId="0" applyFill="1" applyBorder="1" applyAlignment="1">
      <alignment horizontal="left" wrapText="1"/>
    </xf>
    <xf numFmtId="0" fontId="3" fillId="0" borderId="19" xfId="0" applyFont="1" applyFill="1" applyBorder="1" applyAlignment="1">
      <alignment horizontal="center" vertical="top" wrapText="1"/>
    </xf>
    <xf numFmtId="1" fontId="2" fillId="0" borderId="8" xfId="0" applyNumberFormat="1" applyFont="1" applyFill="1" applyBorder="1" applyAlignment="1">
      <alignment horizontal="center" vertical="center" shrinkToFit="1"/>
    </xf>
    <xf numFmtId="1" fontId="2" fillId="0" borderId="9" xfId="0" applyNumberFormat="1" applyFont="1" applyFill="1" applyBorder="1" applyAlignment="1">
      <alignment horizontal="center" vertical="center" shrinkToFit="1"/>
    </xf>
    <xf numFmtId="1" fontId="2" fillId="0" borderId="10" xfId="0" applyNumberFormat="1" applyFont="1" applyFill="1" applyBorder="1" applyAlignment="1">
      <alignment horizontal="center" vertical="center" shrinkToFit="1"/>
    </xf>
    <xf numFmtId="0" fontId="3" fillId="0" borderId="11" xfId="0" applyFont="1" applyFill="1" applyBorder="1" applyAlignment="1">
      <alignment horizontal="left" vertical="center" wrapText="1" indent="1"/>
    </xf>
    <xf numFmtId="0" fontId="3" fillId="0" borderId="12" xfId="0" applyFont="1" applyFill="1" applyBorder="1" applyAlignment="1">
      <alignment horizontal="left" vertical="center" wrapText="1" indent="1"/>
    </xf>
    <xf numFmtId="0" fontId="3" fillId="0" borderId="13" xfId="0" applyFont="1" applyFill="1" applyBorder="1" applyAlignment="1">
      <alignment horizontal="left" vertical="center" wrapText="1" inden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 shrinkToFit="1"/>
    </xf>
    <xf numFmtId="1" fontId="2" fillId="0" borderId="12" xfId="0" applyNumberFormat="1" applyFont="1" applyFill="1" applyBorder="1" applyAlignment="1">
      <alignment horizontal="center" vertical="center" shrinkToFit="1"/>
    </xf>
    <xf numFmtId="1" fontId="2" fillId="0" borderId="13" xfId="0" applyNumberFormat="1" applyFont="1" applyFill="1" applyBorder="1" applyAlignment="1">
      <alignment horizontal="center" vertical="center" shrinkToFit="1"/>
    </xf>
    <xf numFmtId="0" fontId="3" fillId="0" borderId="11" xfId="0" applyFont="1" applyFill="1" applyBorder="1" applyAlignment="1">
      <alignment horizontal="left" vertical="center" wrapText="1" indent="2"/>
    </xf>
    <xf numFmtId="0" fontId="3" fillId="0" borderId="12" xfId="0" applyFont="1" applyFill="1" applyBorder="1" applyAlignment="1">
      <alignment horizontal="left" vertical="center" wrapText="1" indent="2"/>
    </xf>
    <xf numFmtId="0" fontId="3" fillId="0" borderId="13" xfId="0" applyFont="1" applyFill="1" applyBorder="1" applyAlignment="1">
      <alignment horizontal="left" vertical="center" wrapText="1" indent="2"/>
    </xf>
    <xf numFmtId="0" fontId="0" fillId="0" borderId="14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6" xfId="0" applyFill="1" applyBorder="1" applyAlignment="1">
      <alignment horizontal="left" vertical="top" wrapText="1"/>
    </xf>
    <xf numFmtId="1" fontId="2" fillId="0" borderId="8" xfId="0" applyNumberFormat="1" applyFont="1" applyFill="1" applyBorder="1" applyAlignment="1">
      <alignment horizontal="center" vertical="top" shrinkToFit="1"/>
    </xf>
    <xf numFmtId="1" fontId="2" fillId="0" borderId="10" xfId="0" applyNumberFormat="1" applyFont="1" applyFill="1" applyBorder="1" applyAlignment="1">
      <alignment horizontal="center" vertical="top" shrinkToFit="1"/>
    </xf>
    <xf numFmtId="0" fontId="3" fillId="0" borderId="11" xfId="0" applyFont="1" applyFill="1" applyBorder="1" applyAlignment="1">
      <alignment horizontal="left" vertical="top" wrapText="1" indent="1"/>
    </xf>
    <xf numFmtId="0" fontId="3" fillId="0" borderId="13" xfId="0" applyFont="1" applyFill="1" applyBorder="1" applyAlignment="1">
      <alignment horizontal="left" vertical="top" wrapText="1" indent="1"/>
    </xf>
    <xf numFmtId="0" fontId="3" fillId="0" borderId="11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1" fontId="2" fillId="0" borderId="11" xfId="0" applyNumberFormat="1" applyFont="1" applyFill="1" applyBorder="1" applyAlignment="1">
      <alignment horizontal="center" vertical="top" shrinkToFit="1"/>
    </xf>
    <xf numFmtId="1" fontId="2" fillId="0" borderId="13" xfId="0" applyNumberFormat="1" applyFont="1" applyFill="1" applyBorder="1" applyAlignment="1">
      <alignment horizontal="center" vertical="top" shrinkToFit="1"/>
    </xf>
    <xf numFmtId="0" fontId="3" fillId="0" borderId="11" xfId="0" applyFont="1" applyFill="1" applyBorder="1" applyAlignment="1">
      <alignment horizontal="left" vertical="top" wrapText="1" indent="2"/>
    </xf>
    <xf numFmtId="0" fontId="3" fillId="0" borderId="13" xfId="0" applyFont="1" applyFill="1" applyBorder="1" applyAlignment="1">
      <alignment horizontal="left" vertical="top" wrapText="1" indent="2"/>
    </xf>
    <xf numFmtId="0" fontId="0" fillId="0" borderId="14" xfId="0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 wrapText="1"/>
    </xf>
    <xf numFmtId="1" fontId="2" fillId="0" borderId="9" xfId="0" applyNumberFormat="1" applyFont="1" applyFill="1" applyBorder="1" applyAlignment="1">
      <alignment horizontal="center" vertical="top" shrinkToFit="1"/>
    </xf>
    <xf numFmtId="0" fontId="3" fillId="0" borderId="12" xfId="0" applyFont="1" applyFill="1" applyBorder="1" applyAlignment="1">
      <alignment horizontal="left" vertical="top" wrapText="1" indent="1"/>
    </xf>
    <xf numFmtId="0" fontId="3" fillId="0" borderId="12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center" vertical="top" wrapText="1"/>
    </xf>
    <xf numFmtId="1" fontId="2" fillId="0" borderId="12" xfId="0" applyNumberFormat="1" applyFont="1" applyFill="1" applyBorder="1" applyAlignment="1">
      <alignment horizontal="center" vertical="top" shrinkToFit="1"/>
    </xf>
    <xf numFmtId="0" fontId="3" fillId="0" borderId="12" xfId="0" applyFont="1" applyFill="1" applyBorder="1" applyAlignment="1">
      <alignment horizontal="left" vertical="top" wrapText="1" indent="2"/>
    </xf>
    <xf numFmtId="0" fontId="3" fillId="0" borderId="14" xfId="0" applyFont="1" applyFill="1" applyBorder="1" applyAlignment="1">
      <alignment horizontal="center" vertical="top" wrapText="1"/>
    </xf>
    <xf numFmtId="0" fontId="3" fillId="0" borderId="16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31" workbookViewId="0">
      <selection activeCell="K63" sqref="K63"/>
    </sheetView>
  </sheetViews>
  <sheetFormatPr defaultRowHeight="12.75" x14ac:dyDescent="0.2"/>
  <cols>
    <col min="1" max="1" width="9.33203125" customWidth="1"/>
    <col min="2" max="2" width="10.1640625" customWidth="1"/>
    <col min="3" max="3" width="42.83203125" customWidth="1"/>
    <col min="4" max="4" width="10" customWidth="1"/>
    <col min="5" max="5" width="9.83203125" customWidth="1"/>
    <col min="6" max="6" width="17.33203125" customWidth="1"/>
    <col min="7" max="7" width="9.33203125" customWidth="1"/>
    <col min="8" max="8" width="33.5" customWidth="1"/>
    <col min="9" max="9" width="22.5" customWidth="1"/>
  </cols>
  <sheetData>
    <row r="1" spans="1:9" ht="27.6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5" t="s">
        <v>6</v>
      </c>
      <c r="H1" s="3" t="s">
        <v>7</v>
      </c>
      <c r="I1" s="2" t="s">
        <v>8</v>
      </c>
    </row>
    <row r="2" spans="1:9" ht="8.25" customHeight="1" x14ac:dyDescent="0.2">
      <c r="A2" s="6">
        <v>1</v>
      </c>
      <c r="B2" s="7" t="s">
        <v>9</v>
      </c>
      <c r="C2" s="8" t="s">
        <v>10</v>
      </c>
      <c r="D2" s="7" t="s">
        <v>11</v>
      </c>
      <c r="E2" s="9">
        <v>4</v>
      </c>
      <c r="F2" s="10"/>
      <c r="G2" s="10"/>
      <c r="H2" s="10"/>
      <c r="I2" s="11"/>
    </row>
    <row r="3" spans="1:9" ht="8.25" customHeight="1" x14ac:dyDescent="0.2">
      <c r="A3" s="12">
        <v>2</v>
      </c>
      <c r="B3" s="13" t="s">
        <v>12</v>
      </c>
      <c r="C3" s="14" t="s">
        <v>13</v>
      </c>
      <c r="D3" s="13" t="s">
        <v>14</v>
      </c>
      <c r="E3" s="15">
        <v>18</v>
      </c>
      <c r="F3" s="16"/>
      <c r="G3" s="16"/>
      <c r="H3" s="16"/>
      <c r="I3" s="17"/>
    </row>
    <row r="4" spans="1:9" ht="8.25" customHeight="1" x14ac:dyDescent="0.2">
      <c r="A4" s="12">
        <v>3</v>
      </c>
      <c r="B4" s="13" t="s">
        <v>15</v>
      </c>
      <c r="C4" s="14" t="s">
        <v>16</v>
      </c>
      <c r="D4" s="13" t="s">
        <v>11</v>
      </c>
      <c r="E4" s="15">
        <v>2</v>
      </c>
      <c r="F4" s="18" t="s">
        <v>17</v>
      </c>
      <c r="G4" s="16"/>
      <c r="H4" s="16"/>
      <c r="I4" s="17"/>
    </row>
    <row r="5" spans="1:9" ht="8.25" customHeight="1" x14ac:dyDescent="0.2">
      <c r="A5" s="12">
        <v>4</v>
      </c>
      <c r="B5" s="13" t="s">
        <v>18</v>
      </c>
      <c r="C5" s="14" t="s">
        <v>19</v>
      </c>
      <c r="D5" s="13" t="s">
        <v>11</v>
      </c>
      <c r="E5" s="15">
        <v>2</v>
      </c>
      <c r="F5" s="18" t="s">
        <v>20</v>
      </c>
      <c r="G5" s="16"/>
      <c r="H5" s="16"/>
      <c r="I5" s="17"/>
    </row>
    <row r="6" spans="1:9" ht="8.25" customHeight="1" x14ac:dyDescent="0.2">
      <c r="A6" s="12">
        <v>5</v>
      </c>
      <c r="B6" s="13" t="s">
        <v>21</v>
      </c>
      <c r="C6" s="14" t="s">
        <v>22</v>
      </c>
      <c r="D6" s="13" t="s">
        <v>11</v>
      </c>
      <c r="E6" s="15">
        <v>3</v>
      </c>
      <c r="F6" s="18" t="s">
        <v>23</v>
      </c>
      <c r="G6" s="16"/>
      <c r="H6" s="16"/>
      <c r="I6" s="17"/>
    </row>
    <row r="7" spans="1:9" ht="8.25" customHeight="1" x14ac:dyDescent="0.2">
      <c r="A7" s="12">
        <v>6</v>
      </c>
      <c r="B7" s="13" t="s">
        <v>24</v>
      </c>
      <c r="C7" s="14" t="s">
        <v>25</v>
      </c>
      <c r="D7" s="13" t="s">
        <v>11</v>
      </c>
      <c r="E7" s="15">
        <v>4</v>
      </c>
      <c r="F7" s="18" t="s">
        <v>26</v>
      </c>
      <c r="G7" s="16"/>
      <c r="H7" s="16"/>
      <c r="I7" s="17"/>
    </row>
    <row r="8" spans="1:9" ht="8.25" customHeight="1" x14ac:dyDescent="0.2">
      <c r="A8" s="12">
        <v>7</v>
      </c>
      <c r="B8" s="13" t="s">
        <v>27</v>
      </c>
      <c r="C8" s="14" t="s">
        <v>28</v>
      </c>
      <c r="D8" s="13" t="s">
        <v>11</v>
      </c>
      <c r="E8" s="15">
        <v>4</v>
      </c>
      <c r="F8" s="18" t="s">
        <v>29</v>
      </c>
      <c r="G8" s="19">
        <v>9998</v>
      </c>
      <c r="H8" s="14" t="s">
        <v>30</v>
      </c>
      <c r="I8" s="17"/>
    </row>
    <row r="9" spans="1:9" ht="8.25" customHeight="1" x14ac:dyDescent="0.2">
      <c r="A9" s="12">
        <v>8</v>
      </c>
      <c r="B9" s="13" t="s">
        <v>31</v>
      </c>
      <c r="C9" s="14" t="s">
        <v>32</v>
      </c>
      <c r="D9" s="13" t="s">
        <v>11</v>
      </c>
      <c r="E9" s="15">
        <v>4</v>
      </c>
      <c r="F9" s="18" t="s">
        <v>29</v>
      </c>
      <c r="G9" s="19">
        <v>9998</v>
      </c>
      <c r="H9" s="14" t="s">
        <v>30</v>
      </c>
      <c r="I9" s="17"/>
    </row>
    <row r="10" spans="1:9" ht="8.25" customHeight="1" x14ac:dyDescent="0.2">
      <c r="A10" s="12">
        <v>9</v>
      </c>
      <c r="B10" s="13" t="s">
        <v>33</v>
      </c>
      <c r="C10" s="14" t="s">
        <v>34</v>
      </c>
      <c r="D10" s="13" t="s">
        <v>11</v>
      </c>
      <c r="E10" s="15">
        <v>5</v>
      </c>
      <c r="F10" s="18" t="s">
        <v>35</v>
      </c>
      <c r="G10" s="19">
        <v>99998</v>
      </c>
      <c r="H10" s="14" t="s">
        <v>30</v>
      </c>
      <c r="I10" s="17"/>
    </row>
    <row r="11" spans="1:9" ht="8.25" customHeight="1" x14ac:dyDescent="0.2">
      <c r="A11" s="12">
        <v>10</v>
      </c>
      <c r="B11" s="13" t="s">
        <v>36</v>
      </c>
      <c r="C11" s="14" t="s">
        <v>37</v>
      </c>
      <c r="D11" s="13" t="s">
        <v>11</v>
      </c>
      <c r="E11" s="15">
        <v>4</v>
      </c>
      <c r="F11" s="18" t="s">
        <v>29</v>
      </c>
      <c r="G11" s="19">
        <v>9998</v>
      </c>
      <c r="H11" s="14" t="s">
        <v>30</v>
      </c>
      <c r="I11" s="17"/>
    </row>
    <row r="12" spans="1:9" ht="8.25" customHeight="1" x14ac:dyDescent="0.2">
      <c r="A12" s="12">
        <v>11</v>
      </c>
      <c r="B12" s="13" t="s">
        <v>38</v>
      </c>
      <c r="C12" s="14" t="s">
        <v>39</v>
      </c>
      <c r="D12" s="13" t="s">
        <v>11</v>
      </c>
      <c r="E12" s="15">
        <v>5</v>
      </c>
      <c r="F12" s="18" t="s">
        <v>35</v>
      </c>
      <c r="G12" s="19">
        <v>99998</v>
      </c>
      <c r="H12" s="14" t="s">
        <v>30</v>
      </c>
      <c r="I12" s="17"/>
    </row>
    <row r="13" spans="1:9" ht="8.25" customHeight="1" x14ac:dyDescent="0.2">
      <c r="A13" s="12">
        <v>12</v>
      </c>
      <c r="B13" s="13" t="s">
        <v>40</v>
      </c>
      <c r="C13" s="14" t="s">
        <v>41</v>
      </c>
      <c r="D13" s="13" t="s">
        <v>11</v>
      </c>
      <c r="E13" s="15">
        <v>5</v>
      </c>
      <c r="F13" s="18" t="s">
        <v>35</v>
      </c>
      <c r="G13" s="19">
        <v>99998</v>
      </c>
      <c r="H13" s="14" t="s">
        <v>30</v>
      </c>
      <c r="I13" s="17"/>
    </row>
    <row r="14" spans="1:9" ht="8.25" customHeight="1" x14ac:dyDescent="0.2">
      <c r="A14" s="12">
        <v>13</v>
      </c>
      <c r="B14" s="13" t="s">
        <v>42</v>
      </c>
      <c r="C14" s="14" t="s">
        <v>43</v>
      </c>
      <c r="D14" s="13" t="s">
        <v>11</v>
      </c>
      <c r="E14" s="15">
        <v>5</v>
      </c>
      <c r="F14" s="18" t="s">
        <v>35</v>
      </c>
      <c r="G14" s="19">
        <v>99998</v>
      </c>
      <c r="H14" s="14" t="s">
        <v>30</v>
      </c>
      <c r="I14" s="17"/>
    </row>
    <row r="15" spans="1:9" ht="8.25" customHeight="1" x14ac:dyDescent="0.2">
      <c r="A15" s="29">
        <v>14</v>
      </c>
      <c r="B15" s="32" t="s">
        <v>44</v>
      </c>
      <c r="C15" s="35" t="s">
        <v>45</v>
      </c>
      <c r="D15" s="38" t="s">
        <v>11</v>
      </c>
      <c r="E15" s="41">
        <v>1</v>
      </c>
      <c r="F15" s="44" t="s">
        <v>46</v>
      </c>
      <c r="G15" s="19">
        <v>0</v>
      </c>
      <c r="H15" s="14" t="s">
        <v>47</v>
      </c>
      <c r="I15" s="47"/>
    </row>
    <row r="16" spans="1:9" ht="8.25" customHeight="1" x14ac:dyDescent="0.2">
      <c r="A16" s="30"/>
      <c r="B16" s="33"/>
      <c r="C16" s="36"/>
      <c r="D16" s="39"/>
      <c r="E16" s="42"/>
      <c r="F16" s="45"/>
      <c r="G16" s="19">
        <v>3</v>
      </c>
      <c r="H16" s="14" t="s">
        <v>48</v>
      </c>
      <c r="I16" s="48"/>
    </row>
    <row r="17" spans="1:9" ht="8.25" customHeight="1" x14ac:dyDescent="0.2">
      <c r="A17" s="30"/>
      <c r="B17" s="33"/>
      <c r="C17" s="36"/>
      <c r="D17" s="39"/>
      <c r="E17" s="42"/>
      <c r="F17" s="45"/>
      <c r="G17" s="19">
        <v>4</v>
      </c>
      <c r="H17" s="14" t="s">
        <v>49</v>
      </c>
      <c r="I17" s="48"/>
    </row>
    <row r="18" spans="1:9" ht="8.25" customHeight="1" x14ac:dyDescent="0.2">
      <c r="A18" s="30"/>
      <c r="B18" s="33"/>
      <c r="C18" s="36"/>
      <c r="D18" s="39"/>
      <c r="E18" s="42"/>
      <c r="F18" s="45"/>
      <c r="G18" s="19">
        <v>5</v>
      </c>
      <c r="H18" s="14" t="s">
        <v>50</v>
      </c>
      <c r="I18" s="48"/>
    </row>
    <row r="19" spans="1:9" ht="8.25" customHeight="1" x14ac:dyDescent="0.2">
      <c r="A19" s="31"/>
      <c r="B19" s="34"/>
      <c r="C19" s="37"/>
      <c r="D19" s="40"/>
      <c r="E19" s="43"/>
      <c r="F19" s="46"/>
      <c r="G19" s="19">
        <v>6</v>
      </c>
      <c r="H19" s="14" t="s">
        <v>51</v>
      </c>
      <c r="I19" s="49"/>
    </row>
    <row r="20" spans="1:9" ht="8.25" customHeight="1" x14ac:dyDescent="0.2">
      <c r="A20" s="12">
        <v>15</v>
      </c>
      <c r="B20" s="13" t="s">
        <v>52</v>
      </c>
      <c r="C20" s="14" t="s">
        <v>53</v>
      </c>
      <c r="D20" s="13" t="s">
        <v>11</v>
      </c>
      <c r="E20" s="15">
        <v>4</v>
      </c>
      <c r="F20" s="18" t="s">
        <v>54</v>
      </c>
      <c r="G20" s="16"/>
      <c r="H20" s="16"/>
      <c r="I20" s="17"/>
    </row>
    <row r="21" spans="1:9" ht="8.25" customHeight="1" x14ac:dyDescent="0.2">
      <c r="A21" s="29">
        <v>16</v>
      </c>
      <c r="B21" s="32" t="s">
        <v>55</v>
      </c>
      <c r="C21" s="35" t="s">
        <v>56</v>
      </c>
      <c r="D21" s="38" t="s">
        <v>11</v>
      </c>
      <c r="E21" s="41">
        <v>1</v>
      </c>
      <c r="F21" s="44" t="s">
        <v>57</v>
      </c>
      <c r="G21" s="19">
        <v>1</v>
      </c>
      <c r="H21" s="14" t="s">
        <v>58</v>
      </c>
      <c r="I21" s="47"/>
    </row>
    <row r="22" spans="1:9" ht="8.25" customHeight="1" x14ac:dyDescent="0.2">
      <c r="A22" s="30"/>
      <c r="B22" s="33"/>
      <c r="C22" s="36"/>
      <c r="D22" s="39"/>
      <c r="E22" s="42"/>
      <c r="F22" s="45"/>
      <c r="G22" s="19">
        <v>2</v>
      </c>
      <c r="H22" s="14" t="s">
        <v>59</v>
      </c>
      <c r="I22" s="48"/>
    </row>
    <row r="23" spans="1:9" ht="8.25" customHeight="1" x14ac:dyDescent="0.2">
      <c r="A23" s="30"/>
      <c r="B23" s="33"/>
      <c r="C23" s="36"/>
      <c r="D23" s="39"/>
      <c r="E23" s="42"/>
      <c r="F23" s="45"/>
      <c r="G23" s="19">
        <v>3</v>
      </c>
      <c r="H23" s="14" t="s">
        <v>60</v>
      </c>
      <c r="I23" s="48"/>
    </row>
    <row r="24" spans="1:9" ht="8.25" customHeight="1" x14ac:dyDescent="0.2">
      <c r="A24" s="30"/>
      <c r="B24" s="33"/>
      <c r="C24" s="36"/>
      <c r="D24" s="39"/>
      <c r="E24" s="42"/>
      <c r="F24" s="45"/>
      <c r="G24" s="19">
        <v>4</v>
      </c>
      <c r="H24" s="14" t="s">
        <v>10</v>
      </c>
      <c r="I24" s="48"/>
    </row>
    <row r="25" spans="1:9" ht="8.25" customHeight="1" x14ac:dyDescent="0.2">
      <c r="A25" s="30"/>
      <c r="B25" s="33"/>
      <c r="C25" s="36"/>
      <c r="D25" s="39"/>
      <c r="E25" s="42"/>
      <c r="F25" s="45"/>
      <c r="G25" s="19">
        <v>6</v>
      </c>
      <c r="H25" s="14" t="s">
        <v>61</v>
      </c>
      <c r="I25" s="48"/>
    </row>
    <row r="26" spans="1:9" ht="8.25" customHeight="1" x14ac:dyDescent="0.2">
      <c r="A26" s="30"/>
      <c r="B26" s="33"/>
      <c r="C26" s="36"/>
      <c r="D26" s="39"/>
      <c r="E26" s="42"/>
      <c r="F26" s="45"/>
      <c r="G26" s="19">
        <v>7</v>
      </c>
      <c r="H26" s="14" t="s">
        <v>62</v>
      </c>
      <c r="I26" s="48"/>
    </row>
    <row r="27" spans="1:9" ht="8.25" customHeight="1" x14ac:dyDescent="0.2">
      <c r="A27" s="31"/>
      <c r="B27" s="34"/>
      <c r="C27" s="37"/>
      <c r="D27" s="40"/>
      <c r="E27" s="43"/>
      <c r="F27" s="46"/>
      <c r="G27" s="19">
        <v>8</v>
      </c>
      <c r="H27" s="14" t="s">
        <v>63</v>
      </c>
      <c r="I27" s="49"/>
    </row>
    <row r="28" spans="1:9" ht="10.5" customHeight="1" x14ac:dyDescent="0.2">
      <c r="A28" s="12">
        <v>17</v>
      </c>
      <c r="B28" s="13" t="s">
        <v>64</v>
      </c>
      <c r="C28" s="14" t="s">
        <v>65</v>
      </c>
      <c r="D28" s="13" t="s">
        <v>11</v>
      </c>
      <c r="E28" s="15">
        <v>2</v>
      </c>
      <c r="F28" s="18" t="s">
        <v>66</v>
      </c>
      <c r="G28" s="19">
        <v>0</v>
      </c>
      <c r="H28" s="14" t="s">
        <v>67</v>
      </c>
      <c r="I28" s="17"/>
    </row>
    <row r="29" spans="1:9" ht="8.25" customHeight="1" x14ac:dyDescent="0.2">
      <c r="A29" s="12">
        <v>18</v>
      </c>
      <c r="B29" s="13" t="s">
        <v>68</v>
      </c>
      <c r="C29" s="14" t="s">
        <v>69</v>
      </c>
      <c r="D29" s="13" t="s">
        <v>11</v>
      </c>
      <c r="E29" s="15">
        <v>4</v>
      </c>
      <c r="F29" s="18" t="s">
        <v>70</v>
      </c>
      <c r="G29" s="19">
        <v>9998</v>
      </c>
      <c r="H29" s="14" t="s">
        <v>30</v>
      </c>
      <c r="I29" s="17"/>
    </row>
    <row r="30" spans="1:9" ht="8.25" customHeight="1" x14ac:dyDescent="0.2">
      <c r="A30" s="12">
        <v>19</v>
      </c>
      <c r="B30" s="13" t="s">
        <v>71</v>
      </c>
      <c r="C30" s="14" t="s">
        <v>72</v>
      </c>
      <c r="D30" s="13" t="s">
        <v>11</v>
      </c>
      <c r="E30" s="15">
        <v>4</v>
      </c>
      <c r="F30" s="18" t="s">
        <v>73</v>
      </c>
      <c r="G30" s="19">
        <v>9998</v>
      </c>
      <c r="H30" s="14" t="s">
        <v>30</v>
      </c>
      <c r="I30" s="17"/>
    </row>
    <row r="31" spans="1:9" ht="8.25" customHeight="1" x14ac:dyDescent="0.2">
      <c r="A31" s="50">
        <v>20</v>
      </c>
      <c r="B31" s="52" t="s">
        <v>74</v>
      </c>
      <c r="C31" s="54" t="s">
        <v>75</v>
      </c>
      <c r="D31" s="56" t="s">
        <v>11</v>
      </c>
      <c r="E31" s="58">
        <v>1</v>
      </c>
      <c r="F31" s="60" t="s">
        <v>76</v>
      </c>
      <c r="G31" s="19">
        <v>1</v>
      </c>
      <c r="H31" s="14" t="s">
        <v>77</v>
      </c>
      <c r="I31" s="62"/>
    </row>
    <row r="32" spans="1:9" ht="8.25" customHeight="1" x14ac:dyDescent="0.2">
      <c r="A32" s="51"/>
      <c r="B32" s="53"/>
      <c r="C32" s="55"/>
      <c r="D32" s="57"/>
      <c r="E32" s="59"/>
      <c r="F32" s="61"/>
      <c r="G32" s="19">
        <v>2</v>
      </c>
      <c r="H32" s="14" t="s">
        <v>78</v>
      </c>
      <c r="I32" s="63"/>
    </row>
    <row r="33" spans="1:9" ht="8.25" customHeight="1" x14ac:dyDescent="0.2">
      <c r="A33" s="12">
        <v>21</v>
      </c>
      <c r="B33" s="13" t="s">
        <v>79</v>
      </c>
      <c r="C33" s="14" t="s">
        <v>80</v>
      </c>
      <c r="D33" s="13" t="s">
        <v>11</v>
      </c>
      <c r="E33" s="15">
        <v>2</v>
      </c>
      <c r="F33" s="18" t="s">
        <v>81</v>
      </c>
      <c r="G33" s="19">
        <v>0</v>
      </c>
      <c r="H33" s="14" t="s">
        <v>82</v>
      </c>
      <c r="I33" s="17"/>
    </row>
    <row r="34" spans="1:9" ht="8.25" customHeight="1" x14ac:dyDescent="0.2">
      <c r="A34" s="50">
        <v>22</v>
      </c>
      <c r="B34" s="52" t="s">
        <v>83</v>
      </c>
      <c r="C34" s="54" t="s">
        <v>84</v>
      </c>
      <c r="D34" s="56" t="s">
        <v>11</v>
      </c>
      <c r="E34" s="58">
        <v>1</v>
      </c>
      <c r="F34" s="60" t="s">
        <v>76</v>
      </c>
      <c r="G34" s="19">
        <v>1</v>
      </c>
      <c r="H34" s="14" t="s">
        <v>85</v>
      </c>
      <c r="I34" s="62"/>
    </row>
    <row r="35" spans="1:9" ht="8.25" customHeight="1" x14ac:dyDescent="0.2">
      <c r="A35" s="51"/>
      <c r="B35" s="53"/>
      <c r="C35" s="55"/>
      <c r="D35" s="57"/>
      <c r="E35" s="59"/>
      <c r="F35" s="61"/>
      <c r="G35" s="19">
        <v>2</v>
      </c>
      <c r="H35" s="14" t="s">
        <v>86</v>
      </c>
      <c r="I35" s="63"/>
    </row>
    <row r="36" spans="1:9" ht="8.25" customHeight="1" x14ac:dyDescent="0.2">
      <c r="A36" s="12">
        <v>23</v>
      </c>
      <c r="B36" s="13" t="s">
        <v>87</v>
      </c>
      <c r="C36" s="14" t="s">
        <v>88</v>
      </c>
      <c r="D36" s="13" t="s">
        <v>11</v>
      </c>
      <c r="E36" s="15">
        <v>3</v>
      </c>
      <c r="F36" s="18" t="s">
        <v>89</v>
      </c>
      <c r="G36" s="16"/>
      <c r="H36" s="16"/>
      <c r="I36" s="17"/>
    </row>
    <row r="37" spans="1:9" ht="8.25" customHeight="1" x14ac:dyDescent="0.2">
      <c r="A37" s="50">
        <v>24</v>
      </c>
      <c r="B37" s="52" t="s">
        <v>90</v>
      </c>
      <c r="C37" s="54" t="s">
        <v>91</v>
      </c>
      <c r="D37" s="56" t="s">
        <v>11</v>
      </c>
      <c r="E37" s="58">
        <v>1</v>
      </c>
      <c r="F37" s="60" t="s">
        <v>92</v>
      </c>
      <c r="G37" s="19">
        <v>0</v>
      </c>
      <c r="H37" s="14" t="s">
        <v>93</v>
      </c>
      <c r="I37" s="62"/>
    </row>
    <row r="38" spans="1:9" ht="8.25" customHeight="1" x14ac:dyDescent="0.2">
      <c r="A38" s="51"/>
      <c r="B38" s="53"/>
      <c r="C38" s="55"/>
      <c r="D38" s="57"/>
      <c r="E38" s="59"/>
      <c r="F38" s="61"/>
      <c r="G38" s="19">
        <v>1</v>
      </c>
      <c r="H38" s="14" t="s">
        <v>94</v>
      </c>
      <c r="I38" s="63"/>
    </row>
    <row r="39" spans="1:9" ht="8.25" customHeight="1" x14ac:dyDescent="0.2">
      <c r="A39" s="29">
        <v>25</v>
      </c>
      <c r="B39" s="32" t="s">
        <v>95</v>
      </c>
      <c r="C39" s="35" t="s">
        <v>96</v>
      </c>
      <c r="D39" s="38" t="s">
        <v>11</v>
      </c>
      <c r="E39" s="41">
        <v>1</v>
      </c>
      <c r="F39" s="44" t="s">
        <v>46</v>
      </c>
      <c r="G39" s="19">
        <v>0</v>
      </c>
      <c r="H39" s="14" t="s">
        <v>47</v>
      </c>
      <c r="I39" s="47"/>
    </row>
    <row r="40" spans="1:9" ht="8.25" customHeight="1" x14ac:dyDescent="0.2">
      <c r="A40" s="30"/>
      <c r="B40" s="33"/>
      <c r="C40" s="36"/>
      <c r="D40" s="39"/>
      <c r="E40" s="42"/>
      <c r="F40" s="45"/>
      <c r="G40" s="19">
        <v>3</v>
      </c>
      <c r="H40" s="14" t="s">
        <v>48</v>
      </c>
      <c r="I40" s="48"/>
    </row>
    <row r="41" spans="1:9" ht="8.25" customHeight="1" x14ac:dyDescent="0.2">
      <c r="A41" s="30"/>
      <c r="B41" s="33"/>
      <c r="C41" s="36"/>
      <c r="D41" s="39"/>
      <c r="E41" s="42"/>
      <c r="F41" s="45"/>
      <c r="G41" s="19">
        <v>4</v>
      </c>
      <c r="H41" s="14" t="s">
        <v>49</v>
      </c>
      <c r="I41" s="48"/>
    </row>
    <row r="42" spans="1:9" ht="8.25" customHeight="1" x14ac:dyDescent="0.2">
      <c r="A42" s="30"/>
      <c r="B42" s="33"/>
      <c r="C42" s="36"/>
      <c r="D42" s="39"/>
      <c r="E42" s="42"/>
      <c r="F42" s="45"/>
      <c r="G42" s="19">
        <v>5</v>
      </c>
      <c r="H42" s="14" t="s">
        <v>50</v>
      </c>
      <c r="I42" s="48"/>
    </row>
    <row r="43" spans="1:9" ht="8.25" customHeight="1" x14ac:dyDescent="0.2">
      <c r="A43" s="31"/>
      <c r="B43" s="34"/>
      <c r="C43" s="37"/>
      <c r="D43" s="40"/>
      <c r="E43" s="43"/>
      <c r="F43" s="46"/>
      <c r="G43" s="19">
        <v>6</v>
      </c>
      <c r="H43" s="14" t="s">
        <v>51</v>
      </c>
      <c r="I43" s="49"/>
    </row>
    <row r="44" spans="1:9" ht="8.25" customHeight="1" x14ac:dyDescent="0.2">
      <c r="A44" s="12">
        <v>26</v>
      </c>
      <c r="B44" s="13" t="s">
        <v>97</v>
      </c>
      <c r="C44" s="14" t="s">
        <v>98</v>
      </c>
      <c r="D44" s="13" t="s">
        <v>11</v>
      </c>
      <c r="E44" s="15">
        <v>3</v>
      </c>
      <c r="F44" s="18" t="s">
        <v>99</v>
      </c>
      <c r="G44" s="16"/>
      <c r="H44" s="16"/>
      <c r="I44" s="17"/>
    </row>
    <row r="45" spans="1:9" ht="8.25" customHeight="1" x14ac:dyDescent="0.2">
      <c r="A45" s="50">
        <v>27</v>
      </c>
      <c r="B45" s="52" t="s">
        <v>100</v>
      </c>
      <c r="C45" s="54" t="s">
        <v>101</v>
      </c>
      <c r="D45" s="56" t="s">
        <v>11</v>
      </c>
      <c r="E45" s="58">
        <v>1</v>
      </c>
      <c r="F45" s="60" t="s">
        <v>102</v>
      </c>
      <c r="G45" s="19">
        <v>1</v>
      </c>
      <c r="H45" s="14" t="s">
        <v>103</v>
      </c>
      <c r="I45" s="47"/>
    </row>
    <row r="46" spans="1:9" ht="8.25" customHeight="1" x14ac:dyDescent="0.2">
      <c r="A46" s="64"/>
      <c r="B46" s="65"/>
      <c r="C46" s="66"/>
      <c r="D46" s="67"/>
      <c r="E46" s="68"/>
      <c r="F46" s="69"/>
      <c r="G46" s="19">
        <v>2</v>
      </c>
      <c r="H46" s="14" t="s">
        <v>104</v>
      </c>
      <c r="I46" s="48"/>
    </row>
    <row r="47" spans="1:9" ht="8.25" customHeight="1" x14ac:dyDescent="0.2">
      <c r="A47" s="64"/>
      <c r="B47" s="65"/>
      <c r="C47" s="66"/>
      <c r="D47" s="67"/>
      <c r="E47" s="68"/>
      <c r="F47" s="69"/>
      <c r="G47" s="19">
        <v>3</v>
      </c>
      <c r="H47" s="14" t="s">
        <v>105</v>
      </c>
      <c r="I47" s="48"/>
    </row>
    <row r="48" spans="1:9" ht="8.25" customHeight="1" x14ac:dyDescent="0.2">
      <c r="A48" s="51"/>
      <c r="B48" s="53"/>
      <c r="C48" s="55"/>
      <c r="D48" s="57"/>
      <c r="E48" s="59"/>
      <c r="F48" s="61"/>
      <c r="G48" s="19">
        <v>4</v>
      </c>
      <c r="H48" s="14" t="s">
        <v>106</v>
      </c>
      <c r="I48" s="49"/>
    </row>
    <row r="49" spans="1:9" ht="8.25" customHeight="1" x14ac:dyDescent="0.2">
      <c r="A49" s="50">
        <v>28</v>
      </c>
      <c r="B49" s="52" t="s">
        <v>107</v>
      </c>
      <c r="C49" s="54" t="s">
        <v>108</v>
      </c>
      <c r="D49" s="56" t="s">
        <v>11</v>
      </c>
      <c r="E49" s="58">
        <v>1</v>
      </c>
      <c r="F49" s="60" t="s">
        <v>92</v>
      </c>
      <c r="G49" s="19">
        <v>0</v>
      </c>
      <c r="H49" s="14" t="s">
        <v>109</v>
      </c>
      <c r="I49" s="70" t="s">
        <v>110</v>
      </c>
    </row>
    <row r="50" spans="1:9" ht="8.25" customHeight="1" x14ac:dyDescent="0.2">
      <c r="A50" s="51"/>
      <c r="B50" s="53"/>
      <c r="C50" s="55"/>
      <c r="D50" s="57"/>
      <c r="E50" s="59"/>
      <c r="F50" s="61"/>
      <c r="G50" s="19">
        <v>1</v>
      </c>
      <c r="H50" s="14" t="s">
        <v>94</v>
      </c>
      <c r="I50" s="71"/>
    </row>
    <row r="51" spans="1:9" ht="8.25" customHeight="1" x14ac:dyDescent="0.2">
      <c r="A51" s="50">
        <v>29</v>
      </c>
      <c r="B51" s="52" t="s">
        <v>111</v>
      </c>
      <c r="C51" s="54" t="s">
        <v>112</v>
      </c>
      <c r="D51" s="56" t="s">
        <v>11</v>
      </c>
      <c r="E51" s="58">
        <v>1</v>
      </c>
      <c r="F51" s="60" t="s">
        <v>76</v>
      </c>
      <c r="G51" s="19">
        <v>1</v>
      </c>
      <c r="H51" s="14" t="s">
        <v>113</v>
      </c>
      <c r="I51" s="70" t="s">
        <v>110</v>
      </c>
    </row>
    <row r="52" spans="1:9" ht="8.25" customHeight="1" x14ac:dyDescent="0.2">
      <c r="A52" s="51"/>
      <c r="B52" s="53"/>
      <c r="C52" s="55"/>
      <c r="D52" s="57"/>
      <c r="E52" s="59"/>
      <c r="F52" s="61"/>
      <c r="G52" s="19">
        <v>2</v>
      </c>
      <c r="H52" s="14" t="s">
        <v>51</v>
      </c>
      <c r="I52" s="71"/>
    </row>
    <row r="53" spans="1:9" ht="8.25" customHeight="1" x14ac:dyDescent="0.2">
      <c r="A53" s="50">
        <v>30</v>
      </c>
      <c r="B53" s="52" t="s">
        <v>114</v>
      </c>
      <c r="C53" s="54" t="s">
        <v>115</v>
      </c>
      <c r="D53" s="56" t="s">
        <v>11</v>
      </c>
      <c r="E53" s="58">
        <v>1</v>
      </c>
      <c r="F53" s="60" t="s">
        <v>102</v>
      </c>
      <c r="G53" s="19">
        <v>1</v>
      </c>
      <c r="H53" s="14" t="s">
        <v>85</v>
      </c>
      <c r="I53" s="70" t="s">
        <v>110</v>
      </c>
    </row>
    <row r="54" spans="1:9" ht="8.25" customHeight="1" x14ac:dyDescent="0.2">
      <c r="A54" s="64"/>
      <c r="B54" s="65"/>
      <c r="C54" s="66"/>
      <c r="D54" s="67"/>
      <c r="E54" s="68"/>
      <c r="F54" s="69"/>
      <c r="G54" s="19">
        <v>2</v>
      </c>
      <c r="H54" s="14" t="s">
        <v>116</v>
      </c>
      <c r="I54" s="72"/>
    </row>
    <row r="55" spans="1:9" ht="8.25" customHeight="1" x14ac:dyDescent="0.2">
      <c r="A55" s="64"/>
      <c r="B55" s="65"/>
      <c r="C55" s="66"/>
      <c r="D55" s="67"/>
      <c r="E55" s="68"/>
      <c r="F55" s="69"/>
      <c r="G55" s="19">
        <v>3</v>
      </c>
      <c r="H55" s="14" t="s">
        <v>117</v>
      </c>
      <c r="I55" s="72"/>
    </row>
    <row r="56" spans="1:9" ht="8.25" customHeight="1" x14ac:dyDescent="0.2">
      <c r="A56" s="51"/>
      <c r="B56" s="53"/>
      <c r="C56" s="55"/>
      <c r="D56" s="57"/>
      <c r="E56" s="59"/>
      <c r="F56" s="61"/>
      <c r="G56" s="19">
        <v>4</v>
      </c>
      <c r="H56" s="14" t="s">
        <v>118</v>
      </c>
      <c r="I56" s="71"/>
    </row>
    <row r="57" spans="1:9" ht="8.25" customHeight="1" x14ac:dyDescent="0.2">
      <c r="A57" s="12">
        <v>31</v>
      </c>
      <c r="B57" s="13" t="s">
        <v>119</v>
      </c>
      <c r="C57" s="14" t="s">
        <v>120</v>
      </c>
      <c r="D57" s="13" t="s">
        <v>14</v>
      </c>
      <c r="E57" s="15">
        <v>5</v>
      </c>
      <c r="F57" s="16"/>
      <c r="G57" s="16"/>
      <c r="H57" s="16"/>
      <c r="I57" s="22" t="s">
        <v>110</v>
      </c>
    </row>
    <row r="58" spans="1:9" ht="8.25" customHeight="1" x14ac:dyDescent="0.2">
      <c r="A58" s="50">
        <v>32</v>
      </c>
      <c r="B58" s="56" t="s">
        <v>122</v>
      </c>
      <c r="C58" s="56" t="s">
        <v>123</v>
      </c>
      <c r="D58" s="56" t="s">
        <v>11</v>
      </c>
      <c r="E58" s="58">
        <v>1</v>
      </c>
      <c r="F58" s="56" t="s">
        <v>124</v>
      </c>
      <c r="G58" s="19">
        <v>1</v>
      </c>
      <c r="H58" s="14" t="s">
        <v>121</v>
      </c>
      <c r="I58" s="70" t="s">
        <v>110</v>
      </c>
    </row>
    <row r="59" spans="1:9" ht="8.25" customHeight="1" x14ac:dyDescent="0.2">
      <c r="A59" s="64"/>
      <c r="B59" s="67"/>
      <c r="C59" s="67"/>
      <c r="D59" s="67"/>
      <c r="E59" s="68"/>
      <c r="F59" s="67"/>
      <c r="G59" s="19">
        <v>2</v>
      </c>
      <c r="H59" s="14" t="s">
        <v>48</v>
      </c>
      <c r="I59" s="72"/>
    </row>
    <row r="60" spans="1:9" ht="8.25" customHeight="1" x14ac:dyDescent="0.2">
      <c r="A60" s="64"/>
      <c r="B60" s="67"/>
      <c r="C60" s="67"/>
      <c r="D60" s="67"/>
      <c r="E60" s="68"/>
      <c r="F60" s="67"/>
      <c r="G60" s="19">
        <v>3</v>
      </c>
      <c r="H60" s="21" t="s">
        <v>125</v>
      </c>
      <c r="I60" s="72"/>
    </row>
    <row r="61" spans="1:9" ht="8.25" customHeight="1" x14ac:dyDescent="0.2">
      <c r="A61" s="64"/>
      <c r="B61" s="67"/>
      <c r="C61" s="67"/>
      <c r="D61" s="67"/>
      <c r="E61" s="68"/>
      <c r="F61" s="67"/>
      <c r="G61" s="19">
        <v>4</v>
      </c>
      <c r="H61" s="14" t="s">
        <v>126</v>
      </c>
      <c r="I61" s="72"/>
    </row>
    <row r="62" spans="1:9" ht="8.25" customHeight="1" x14ac:dyDescent="0.2">
      <c r="A62" s="64"/>
      <c r="B62" s="67"/>
      <c r="C62" s="67"/>
      <c r="D62" s="67"/>
      <c r="E62" s="68"/>
      <c r="F62" s="67"/>
      <c r="G62" s="19">
        <v>5</v>
      </c>
      <c r="H62" s="14" t="s">
        <v>127</v>
      </c>
      <c r="I62" s="72"/>
    </row>
    <row r="63" spans="1:9" ht="8.25" customHeight="1" x14ac:dyDescent="0.2">
      <c r="A63" s="51"/>
      <c r="B63" s="57"/>
      <c r="C63" s="57"/>
      <c r="D63" s="57"/>
      <c r="E63" s="59"/>
      <c r="F63" s="57"/>
      <c r="G63" s="19">
        <v>6</v>
      </c>
      <c r="H63" s="14" t="s">
        <v>51</v>
      </c>
      <c r="I63" s="71"/>
    </row>
    <row r="64" spans="1:9" ht="8.25" customHeight="1" x14ac:dyDescent="0.2">
      <c r="A64" s="29">
        <v>33</v>
      </c>
      <c r="B64" s="32" t="s">
        <v>128</v>
      </c>
      <c r="C64" s="35" t="s">
        <v>129</v>
      </c>
      <c r="D64" s="38" t="s">
        <v>11</v>
      </c>
      <c r="E64" s="41">
        <v>1</v>
      </c>
      <c r="F64" s="44" t="s">
        <v>130</v>
      </c>
      <c r="G64" s="19">
        <v>1</v>
      </c>
      <c r="H64" s="14" t="s">
        <v>131</v>
      </c>
      <c r="I64" s="73" t="s">
        <v>110</v>
      </c>
    </row>
    <row r="65" spans="1:9" ht="8.25" customHeight="1" x14ac:dyDescent="0.2">
      <c r="A65" s="30"/>
      <c r="B65" s="33"/>
      <c r="C65" s="36"/>
      <c r="D65" s="39"/>
      <c r="E65" s="42"/>
      <c r="F65" s="45"/>
      <c r="G65" s="19">
        <v>2</v>
      </c>
      <c r="H65" s="14" t="s">
        <v>132</v>
      </c>
      <c r="I65" s="74"/>
    </row>
    <row r="66" spans="1:9" ht="8.25" customHeight="1" x14ac:dyDescent="0.2">
      <c r="A66" s="31"/>
      <c r="B66" s="34"/>
      <c r="C66" s="37"/>
      <c r="D66" s="40"/>
      <c r="E66" s="43"/>
      <c r="F66" s="46"/>
      <c r="G66" s="19">
        <v>3</v>
      </c>
      <c r="H66" s="14" t="s">
        <v>117</v>
      </c>
      <c r="I66" s="75"/>
    </row>
    <row r="67" spans="1:9" ht="8.25" customHeight="1" x14ac:dyDescent="0.2">
      <c r="A67" s="29">
        <v>34</v>
      </c>
      <c r="B67" s="32" t="s">
        <v>133</v>
      </c>
      <c r="C67" s="35" t="s">
        <v>134</v>
      </c>
      <c r="D67" s="38" t="s">
        <v>11</v>
      </c>
      <c r="E67" s="41">
        <v>1</v>
      </c>
      <c r="F67" s="44" t="s">
        <v>135</v>
      </c>
      <c r="G67" s="19">
        <v>1</v>
      </c>
      <c r="H67" s="14" t="s">
        <v>136</v>
      </c>
      <c r="I67" s="47"/>
    </row>
    <row r="68" spans="1:9" ht="8.25" customHeight="1" x14ac:dyDescent="0.2">
      <c r="A68" s="30"/>
      <c r="B68" s="33"/>
      <c r="C68" s="36"/>
      <c r="D68" s="39"/>
      <c r="E68" s="42"/>
      <c r="F68" s="45"/>
      <c r="G68" s="19">
        <v>2</v>
      </c>
      <c r="H68" s="14" t="s">
        <v>137</v>
      </c>
      <c r="I68" s="48"/>
    </row>
    <row r="69" spans="1:9" ht="8.25" customHeight="1" x14ac:dyDescent="0.2">
      <c r="A69" s="30"/>
      <c r="B69" s="33"/>
      <c r="C69" s="36"/>
      <c r="D69" s="39"/>
      <c r="E69" s="42"/>
      <c r="F69" s="45"/>
      <c r="G69" s="19">
        <v>3</v>
      </c>
      <c r="H69" s="14" t="s">
        <v>138</v>
      </c>
      <c r="I69" s="48"/>
    </row>
    <row r="70" spans="1:9" ht="8.25" customHeight="1" x14ac:dyDescent="0.2">
      <c r="A70" s="30"/>
      <c r="B70" s="33"/>
      <c r="C70" s="36"/>
      <c r="D70" s="39"/>
      <c r="E70" s="42"/>
      <c r="F70" s="45"/>
      <c r="G70" s="19">
        <v>4</v>
      </c>
      <c r="H70" s="14" t="s">
        <v>139</v>
      </c>
      <c r="I70" s="48"/>
    </row>
    <row r="71" spans="1:9" ht="8.25" customHeight="1" x14ac:dyDescent="0.2">
      <c r="A71" s="30"/>
      <c r="B71" s="33"/>
      <c r="C71" s="36"/>
      <c r="D71" s="39"/>
      <c r="E71" s="42"/>
      <c r="F71" s="45"/>
      <c r="G71" s="19">
        <v>5</v>
      </c>
      <c r="H71" s="14" t="s">
        <v>140</v>
      </c>
      <c r="I71" s="48"/>
    </row>
    <row r="72" spans="1:9" ht="8.25" customHeight="1" x14ac:dyDescent="0.2">
      <c r="A72" s="30"/>
      <c r="B72" s="33"/>
      <c r="C72" s="36"/>
      <c r="D72" s="39"/>
      <c r="E72" s="42"/>
      <c r="F72" s="45"/>
      <c r="G72" s="19">
        <v>6</v>
      </c>
      <c r="H72" s="14" t="s">
        <v>141</v>
      </c>
      <c r="I72" s="48"/>
    </row>
    <row r="73" spans="1:9" ht="8.25" customHeight="1" x14ac:dyDescent="0.2">
      <c r="A73" s="31"/>
      <c r="B73" s="34"/>
      <c r="C73" s="37"/>
      <c r="D73" s="40"/>
      <c r="E73" s="43"/>
      <c r="F73" s="46"/>
      <c r="G73" s="19">
        <v>7</v>
      </c>
      <c r="H73" s="14" t="s">
        <v>51</v>
      </c>
      <c r="I73" s="49"/>
    </row>
    <row r="74" spans="1:9" ht="8.25" customHeight="1" x14ac:dyDescent="0.2">
      <c r="A74" s="29">
        <v>35</v>
      </c>
      <c r="B74" s="32" t="s">
        <v>142</v>
      </c>
      <c r="C74" s="35" t="s">
        <v>143</v>
      </c>
      <c r="D74" s="38" t="s">
        <v>11</v>
      </c>
      <c r="E74" s="41">
        <v>1</v>
      </c>
      <c r="F74" s="44" t="s">
        <v>144</v>
      </c>
      <c r="G74" s="19">
        <v>0</v>
      </c>
      <c r="H74" s="14" t="s">
        <v>145</v>
      </c>
      <c r="I74" s="47"/>
    </row>
    <row r="75" spans="1:9" ht="8.25" customHeight="1" x14ac:dyDescent="0.2">
      <c r="A75" s="30"/>
      <c r="B75" s="33"/>
      <c r="C75" s="36"/>
      <c r="D75" s="39"/>
      <c r="E75" s="42"/>
      <c r="F75" s="45"/>
      <c r="G75" s="19">
        <v>1</v>
      </c>
      <c r="H75" s="14" t="s">
        <v>146</v>
      </c>
      <c r="I75" s="48"/>
    </row>
    <row r="76" spans="1:9" ht="8.25" customHeight="1" x14ac:dyDescent="0.2">
      <c r="A76" s="30"/>
      <c r="B76" s="33"/>
      <c r="C76" s="36"/>
      <c r="D76" s="39"/>
      <c r="E76" s="42"/>
      <c r="F76" s="45"/>
      <c r="G76" s="19">
        <v>2</v>
      </c>
      <c r="H76" s="14" t="s">
        <v>147</v>
      </c>
      <c r="I76" s="48"/>
    </row>
    <row r="77" spans="1:9" ht="8.25" customHeight="1" x14ac:dyDescent="0.2">
      <c r="A77" s="30"/>
      <c r="B77" s="33"/>
      <c r="C77" s="36"/>
      <c r="D77" s="39"/>
      <c r="E77" s="42"/>
      <c r="F77" s="45"/>
      <c r="G77" s="19">
        <v>3</v>
      </c>
      <c r="H77" s="14" t="s">
        <v>148</v>
      </c>
      <c r="I77" s="48"/>
    </row>
    <row r="78" spans="1:9" ht="8.25" customHeight="1" x14ac:dyDescent="0.2">
      <c r="A78" s="31"/>
      <c r="B78" s="34"/>
      <c r="C78" s="37"/>
      <c r="D78" s="40"/>
      <c r="E78" s="43"/>
      <c r="F78" s="46"/>
      <c r="G78" s="19">
        <v>8</v>
      </c>
      <c r="H78" s="14" t="s">
        <v>149</v>
      </c>
      <c r="I78" s="49"/>
    </row>
    <row r="79" spans="1:9" ht="8.25" customHeight="1" x14ac:dyDescent="0.2">
      <c r="A79" s="20">
        <v>36</v>
      </c>
      <c r="B79" s="13" t="s">
        <v>150</v>
      </c>
      <c r="C79" s="14" t="s">
        <v>151</v>
      </c>
      <c r="D79" s="13" t="s">
        <v>11</v>
      </c>
      <c r="E79" s="15">
        <v>2</v>
      </c>
      <c r="F79" s="18" t="s">
        <v>152</v>
      </c>
      <c r="G79" s="19">
        <v>98</v>
      </c>
      <c r="H79" s="14" t="s">
        <v>149</v>
      </c>
      <c r="I79" s="17"/>
    </row>
    <row r="80" spans="1:9" ht="8.25" customHeight="1" x14ac:dyDescent="0.2">
      <c r="A80" s="29">
        <v>37</v>
      </c>
      <c r="B80" s="32" t="s">
        <v>153</v>
      </c>
      <c r="C80" s="35" t="s">
        <v>154</v>
      </c>
      <c r="D80" s="38" t="s">
        <v>11</v>
      </c>
      <c r="E80" s="41">
        <v>1</v>
      </c>
      <c r="F80" s="44" t="s">
        <v>144</v>
      </c>
      <c r="G80" s="19">
        <v>0</v>
      </c>
      <c r="H80" s="14" t="s">
        <v>145</v>
      </c>
      <c r="I80" s="47"/>
    </row>
    <row r="81" spans="1:9" ht="8.25" customHeight="1" x14ac:dyDescent="0.2">
      <c r="A81" s="30"/>
      <c r="B81" s="33"/>
      <c r="C81" s="36"/>
      <c r="D81" s="39"/>
      <c r="E81" s="42"/>
      <c r="F81" s="45"/>
      <c r="G81" s="19">
        <v>1</v>
      </c>
      <c r="H81" s="14" t="s">
        <v>146</v>
      </c>
      <c r="I81" s="48"/>
    </row>
    <row r="82" spans="1:9" ht="8.25" customHeight="1" x14ac:dyDescent="0.2">
      <c r="A82" s="30"/>
      <c r="B82" s="33"/>
      <c r="C82" s="36"/>
      <c r="D82" s="39"/>
      <c r="E82" s="42"/>
      <c r="F82" s="45"/>
      <c r="G82" s="19">
        <v>2</v>
      </c>
      <c r="H82" s="14" t="s">
        <v>147</v>
      </c>
      <c r="I82" s="48"/>
    </row>
    <row r="83" spans="1:9" ht="8.25" customHeight="1" x14ac:dyDescent="0.2">
      <c r="A83" s="30"/>
      <c r="B83" s="33"/>
      <c r="C83" s="36"/>
      <c r="D83" s="39"/>
      <c r="E83" s="42"/>
      <c r="F83" s="45"/>
      <c r="G83" s="19">
        <v>3</v>
      </c>
      <c r="H83" s="14" t="s">
        <v>148</v>
      </c>
      <c r="I83" s="48"/>
    </row>
    <row r="84" spans="1:9" ht="8.25" customHeight="1" x14ac:dyDescent="0.2">
      <c r="A84" s="31"/>
      <c r="B84" s="34"/>
      <c r="C84" s="37"/>
      <c r="D84" s="40"/>
      <c r="E84" s="43"/>
      <c r="F84" s="46"/>
      <c r="G84" s="19">
        <v>8</v>
      </c>
      <c r="H84" s="14" t="s">
        <v>149</v>
      </c>
      <c r="I84" s="49"/>
    </row>
    <row r="85" spans="1:9" ht="9.6" customHeight="1" x14ac:dyDescent="0.2">
      <c r="A85" s="23">
        <v>38</v>
      </c>
      <c r="B85" s="24" t="s">
        <v>155</v>
      </c>
      <c r="C85" s="25" t="s">
        <v>156</v>
      </c>
      <c r="D85" s="24" t="s">
        <v>11</v>
      </c>
      <c r="E85" s="26">
        <v>8</v>
      </c>
      <c r="F85" s="27"/>
      <c r="G85" s="27"/>
      <c r="H85" s="27"/>
      <c r="I85" s="28" t="s">
        <v>110</v>
      </c>
    </row>
  </sheetData>
  <mergeCells count="105">
    <mergeCell ref="A74:A78"/>
    <mergeCell ref="B74:B78"/>
    <mergeCell ref="C74:C78"/>
    <mergeCell ref="D74:D78"/>
    <mergeCell ref="E74:E78"/>
    <mergeCell ref="F74:F78"/>
    <mergeCell ref="I74:I78"/>
    <mergeCell ref="A80:A84"/>
    <mergeCell ref="B80:B84"/>
    <mergeCell ref="C80:C84"/>
    <mergeCell ref="D80:D84"/>
    <mergeCell ref="E80:E84"/>
    <mergeCell ref="F80:F84"/>
    <mergeCell ref="I80:I84"/>
    <mergeCell ref="A64:A66"/>
    <mergeCell ref="B64:B66"/>
    <mergeCell ref="C64:C66"/>
    <mergeCell ref="D64:D66"/>
    <mergeCell ref="E64:E66"/>
    <mergeCell ref="F64:F66"/>
    <mergeCell ref="I64:I66"/>
    <mergeCell ref="A67:A73"/>
    <mergeCell ref="B67:B73"/>
    <mergeCell ref="C67:C73"/>
    <mergeCell ref="D67:D73"/>
    <mergeCell ref="E67:E73"/>
    <mergeCell ref="F67:F73"/>
    <mergeCell ref="I67:I73"/>
    <mergeCell ref="A58:A63"/>
    <mergeCell ref="B58:B63"/>
    <mergeCell ref="C58:C63"/>
    <mergeCell ref="D58:D63"/>
    <mergeCell ref="E58:E63"/>
    <mergeCell ref="F58:F63"/>
    <mergeCell ref="I58:I63"/>
    <mergeCell ref="A51:A52"/>
    <mergeCell ref="B51:B52"/>
    <mergeCell ref="C51:C52"/>
    <mergeCell ref="D51:D52"/>
    <mergeCell ref="E51:E52"/>
    <mergeCell ref="F51:F52"/>
    <mergeCell ref="I51:I52"/>
    <mergeCell ref="A53:A56"/>
    <mergeCell ref="B53:B56"/>
    <mergeCell ref="C53:C56"/>
    <mergeCell ref="D53:D56"/>
    <mergeCell ref="E53:E56"/>
    <mergeCell ref="F53:F56"/>
    <mergeCell ref="I53:I56"/>
    <mergeCell ref="A45:A48"/>
    <mergeCell ref="B45:B48"/>
    <mergeCell ref="C45:C48"/>
    <mergeCell ref="D45:D48"/>
    <mergeCell ref="E45:E48"/>
    <mergeCell ref="F45:F48"/>
    <mergeCell ref="I45:I48"/>
    <mergeCell ref="A49:A50"/>
    <mergeCell ref="B49:B50"/>
    <mergeCell ref="C49:C50"/>
    <mergeCell ref="D49:D50"/>
    <mergeCell ref="E49:E50"/>
    <mergeCell ref="F49:F50"/>
    <mergeCell ref="I49:I50"/>
    <mergeCell ref="A37:A38"/>
    <mergeCell ref="B37:B38"/>
    <mergeCell ref="C37:C38"/>
    <mergeCell ref="D37:D38"/>
    <mergeCell ref="E37:E38"/>
    <mergeCell ref="F37:F38"/>
    <mergeCell ref="I37:I38"/>
    <mergeCell ref="A39:A43"/>
    <mergeCell ref="B39:B43"/>
    <mergeCell ref="C39:C43"/>
    <mergeCell ref="D39:D43"/>
    <mergeCell ref="E39:E43"/>
    <mergeCell ref="F39:F43"/>
    <mergeCell ref="I39:I43"/>
    <mergeCell ref="A31:A32"/>
    <mergeCell ref="B31:B32"/>
    <mergeCell ref="C31:C32"/>
    <mergeCell ref="D31:D32"/>
    <mergeCell ref="E31:E32"/>
    <mergeCell ref="F31:F32"/>
    <mergeCell ref="I31:I32"/>
    <mergeCell ref="A34:A35"/>
    <mergeCell ref="B34:B35"/>
    <mergeCell ref="C34:C35"/>
    <mergeCell ref="D34:D35"/>
    <mergeCell ref="E34:E35"/>
    <mergeCell ref="F34:F35"/>
    <mergeCell ref="I34:I35"/>
    <mergeCell ref="A15:A19"/>
    <mergeCell ref="B15:B19"/>
    <mergeCell ref="C15:C19"/>
    <mergeCell ref="D15:D19"/>
    <mergeCell ref="E15:E19"/>
    <mergeCell ref="F15:F19"/>
    <mergeCell ref="I15:I19"/>
    <mergeCell ref="A21:A27"/>
    <mergeCell ref="B21:B27"/>
    <mergeCell ref="C21:C27"/>
    <mergeCell ref="D21:D27"/>
    <mergeCell ref="E21:E27"/>
    <mergeCell ref="F21:F27"/>
    <mergeCell ref="I21:I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EF05-12A8-4221-ABEA-9EAA14B05400}">
  <dimension ref="A1:R85"/>
  <sheetViews>
    <sheetView workbookViewId="0">
      <selection activeCell="I1" sqref="A1:I1"/>
    </sheetView>
  </sheetViews>
  <sheetFormatPr defaultRowHeight="12.75" x14ac:dyDescent="0.2"/>
  <cols>
    <col min="1" max="1" width="9.33203125" customWidth="1"/>
    <col min="2" max="2" width="10.1640625" customWidth="1"/>
    <col min="3" max="3" width="42.83203125" customWidth="1"/>
    <col min="4" max="4" width="10" customWidth="1"/>
    <col min="5" max="5" width="9.83203125" customWidth="1"/>
    <col min="6" max="6" width="17.33203125" customWidth="1"/>
    <col min="7" max="7" width="9.33203125" customWidth="1"/>
    <col min="8" max="8" width="33.5" customWidth="1"/>
    <col min="9" max="9" width="22.5" customWidth="1"/>
  </cols>
  <sheetData>
    <row r="1" spans="1:18" ht="27.6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5" t="s">
        <v>6</v>
      </c>
      <c r="H1" s="3" t="s">
        <v>7</v>
      </c>
      <c r="I1" s="2" t="s">
        <v>8</v>
      </c>
    </row>
    <row r="2" spans="1:18" ht="8.25" customHeight="1" x14ac:dyDescent="0.2">
      <c r="A2" s="6">
        <v>1</v>
      </c>
      <c r="B2" s="7" t="s">
        <v>9</v>
      </c>
      <c r="C2" s="8" t="s">
        <v>10</v>
      </c>
      <c r="D2" s="7" t="s">
        <v>11</v>
      </c>
      <c r="E2" s="9">
        <v>4</v>
      </c>
      <c r="F2" s="10" t="s">
        <v>157</v>
      </c>
      <c r="G2" s="10" t="s">
        <v>157</v>
      </c>
      <c r="H2" s="10" t="s">
        <v>157</v>
      </c>
      <c r="I2" s="11" t="s">
        <v>157</v>
      </c>
      <c r="J2" s="76">
        <f>IF(A2="",J1,A2)</f>
        <v>1</v>
      </c>
      <c r="K2" s="76" t="str">
        <f t="shared" ref="K2:P17" si="0">IF(B2="",K1,B2)</f>
        <v>ID1</v>
      </c>
      <c r="L2" s="76" t="str">
        <f t="shared" si="0"/>
        <v>Año</v>
      </c>
      <c r="M2" s="76" t="str">
        <f t="shared" si="0"/>
        <v>N</v>
      </c>
      <c r="N2" s="76">
        <f t="shared" si="0"/>
        <v>4</v>
      </c>
      <c r="O2" s="76" t="str">
        <f t="shared" si="0"/>
        <v>null</v>
      </c>
      <c r="P2" s="76" t="str">
        <f t="shared" si="0"/>
        <v>null</v>
      </c>
      <c r="Q2" s="76" t="str">
        <f>IF(H2="",Q1,H2)</f>
        <v>null</v>
      </c>
      <c r="R2" s="76" t="str">
        <f t="shared" ref="R2:R65" si="1">IF(I2="",R1,I2)</f>
        <v>null</v>
      </c>
    </row>
    <row r="3" spans="1:18" ht="8.25" customHeight="1" x14ac:dyDescent="0.2">
      <c r="A3" s="12">
        <v>2</v>
      </c>
      <c r="B3" s="13" t="s">
        <v>12</v>
      </c>
      <c r="C3" s="14" t="s">
        <v>13</v>
      </c>
      <c r="D3" s="13" t="s">
        <v>14</v>
      </c>
      <c r="E3" s="15">
        <v>18</v>
      </c>
      <c r="F3" s="16" t="s">
        <v>157</v>
      </c>
      <c r="G3" s="16" t="s">
        <v>157</v>
      </c>
      <c r="H3" s="16" t="s">
        <v>157</v>
      </c>
      <c r="I3" s="17" t="s">
        <v>157</v>
      </c>
      <c r="J3" s="76">
        <f t="shared" ref="J3:J66" si="2">IF(A3="",J2,A3)</f>
        <v>2</v>
      </c>
      <c r="K3" s="76" t="str">
        <f t="shared" si="0"/>
        <v>HHID</v>
      </c>
      <c r="L3" s="76" t="str">
        <f t="shared" si="0"/>
        <v>Identificación de caso</v>
      </c>
      <c r="M3" s="76" t="str">
        <f t="shared" si="0"/>
        <v>AN</v>
      </c>
      <c r="N3" s="76">
        <f t="shared" si="0"/>
        <v>18</v>
      </c>
      <c r="O3" s="76" t="str">
        <f t="shared" si="0"/>
        <v>null</v>
      </c>
      <c r="P3" s="76" t="str">
        <f t="shared" si="0"/>
        <v>null</v>
      </c>
      <c r="Q3" s="76" t="str">
        <f t="shared" ref="Q3:Q66" si="3">IF(H3="",Q2,H3)</f>
        <v>null</v>
      </c>
      <c r="R3" s="76" t="str">
        <f t="shared" si="1"/>
        <v>null</v>
      </c>
    </row>
    <row r="4" spans="1:18" ht="8.25" customHeight="1" x14ac:dyDescent="0.2">
      <c r="A4" s="12">
        <v>3</v>
      </c>
      <c r="B4" s="13" t="s">
        <v>15</v>
      </c>
      <c r="C4" s="14" t="s">
        <v>16</v>
      </c>
      <c r="D4" s="13" t="s">
        <v>11</v>
      </c>
      <c r="E4" s="15">
        <v>2</v>
      </c>
      <c r="F4" s="18" t="s">
        <v>17</v>
      </c>
      <c r="G4" s="16" t="s">
        <v>157</v>
      </c>
      <c r="H4" s="16" t="s">
        <v>157</v>
      </c>
      <c r="I4" s="17" t="s">
        <v>157</v>
      </c>
      <c r="J4" s="76">
        <f t="shared" si="2"/>
        <v>3</v>
      </c>
      <c r="K4" s="76" t="str">
        <f t="shared" si="0"/>
        <v>HA0</v>
      </c>
      <c r="L4" s="76" t="str">
        <f t="shared" si="0"/>
        <v>Número de orden en el hogar</v>
      </c>
      <c r="M4" s="76" t="str">
        <f t="shared" si="0"/>
        <v>N</v>
      </c>
      <c r="N4" s="76">
        <f t="shared" si="0"/>
        <v>2</v>
      </c>
      <c r="O4" s="76" t="str">
        <f t="shared" si="0"/>
        <v>1:24</v>
      </c>
      <c r="P4" s="76" t="str">
        <f t="shared" si="0"/>
        <v>null</v>
      </c>
      <c r="Q4" s="76" t="str">
        <f t="shared" si="3"/>
        <v>null</v>
      </c>
      <c r="R4" s="76" t="str">
        <f t="shared" si="1"/>
        <v>null</v>
      </c>
    </row>
    <row r="5" spans="1:18" ht="8.25" customHeight="1" x14ac:dyDescent="0.2">
      <c r="A5" s="12">
        <v>4</v>
      </c>
      <c r="B5" s="13" t="s">
        <v>18</v>
      </c>
      <c r="C5" s="14" t="s">
        <v>19</v>
      </c>
      <c r="D5" s="13" t="s">
        <v>11</v>
      </c>
      <c r="E5" s="15">
        <v>2</v>
      </c>
      <c r="F5" s="18" t="s">
        <v>20</v>
      </c>
      <c r="G5" s="16" t="s">
        <v>157</v>
      </c>
      <c r="H5" s="16" t="s">
        <v>157</v>
      </c>
      <c r="I5" s="17" t="s">
        <v>157</v>
      </c>
      <c r="J5" s="76">
        <f t="shared" si="2"/>
        <v>4</v>
      </c>
      <c r="K5" s="76" t="str">
        <f t="shared" si="0"/>
        <v>HA1</v>
      </c>
      <c r="L5" s="76" t="str">
        <f t="shared" si="0"/>
        <v>Edad de la mujer en años</v>
      </c>
      <c r="M5" s="76" t="str">
        <f t="shared" si="0"/>
        <v>N</v>
      </c>
      <c r="N5" s="76">
        <f t="shared" si="0"/>
        <v>2</v>
      </c>
      <c r="O5" s="76" t="str">
        <f t="shared" si="0"/>
        <v>12:49</v>
      </c>
      <c r="P5" s="76" t="str">
        <f t="shared" si="0"/>
        <v>null</v>
      </c>
      <c r="Q5" s="76" t="str">
        <f t="shared" si="3"/>
        <v>null</v>
      </c>
      <c r="R5" s="76" t="str">
        <f t="shared" si="1"/>
        <v>null</v>
      </c>
    </row>
    <row r="6" spans="1:18" ht="8.25" customHeight="1" x14ac:dyDescent="0.2">
      <c r="A6" s="12">
        <v>5</v>
      </c>
      <c r="B6" s="13" t="s">
        <v>21</v>
      </c>
      <c r="C6" s="14" t="s">
        <v>22</v>
      </c>
      <c r="D6" s="13" t="s">
        <v>11</v>
      </c>
      <c r="E6" s="15">
        <v>3</v>
      </c>
      <c r="F6" s="18" t="s">
        <v>23</v>
      </c>
      <c r="G6" s="16" t="s">
        <v>157</v>
      </c>
      <c r="H6" s="16" t="s">
        <v>157</v>
      </c>
      <c r="I6" s="17" t="s">
        <v>157</v>
      </c>
      <c r="J6" s="76">
        <f t="shared" si="2"/>
        <v>5</v>
      </c>
      <c r="K6" s="76" t="str">
        <f t="shared" si="0"/>
        <v>HA2</v>
      </c>
      <c r="L6" s="76" t="str">
        <f t="shared" si="0"/>
        <v>Peso en kilogramos (1 decimal)</v>
      </c>
      <c r="M6" s="76" t="str">
        <f t="shared" si="0"/>
        <v>N</v>
      </c>
      <c r="N6" s="76">
        <f t="shared" si="0"/>
        <v>3</v>
      </c>
      <c r="O6" s="76" t="str">
        <f t="shared" si="0"/>
        <v>15:500</v>
      </c>
      <c r="P6" s="76" t="str">
        <f t="shared" si="0"/>
        <v>null</v>
      </c>
      <c r="Q6" s="76" t="str">
        <f t="shared" si="3"/>
        <v>null</v>
      </c>
      <c r="R6" s="76" t="str">
        <f t="shared" si="1"/>
        <v>null</v>
      </c>
    </row>
    <row r="7" spans="1:18" ht="8.25" customHeight="1" x14ac:dyDescent="0.2">
      <c r="A7" s="12">
        <v>6</v>
      </c>
      <c r="B7" s="13" t="s">
        <v>24</v>
      </c>
      <c r="C7" s="14" t="s">
        <v>25</v>
      </c>
      <c r="D7" s="13" t="s">
        <v>11</v>
      </c>
      <c r="E7" s="15">
        <v>4</v>
      </c>
      <c r="F7" s="18" t="s">
        <v>26</v>
      </c>
      <c r="G7" s="16" t="s">
        <v>157</v>
      </c>
      <c r="H7" s="16" t="s">
        <v>157</v>
      </c>
      <c r="I7" s="17" t="s">
        <v>157</v>
      </c>
      <c r="J7" s="76">
        <f t="shared" si="2"/>
        <v>6</v>
      </c>
      <c r="K7" s="76" t="str">
        <f t="shared" si="0"/>
        <v>HA3</v>
      </c>
      <c r="L7" s="76" t="str">
        <f t="shared" si="0"/>
        <v>Talla en centímetros (1 decimal)</v>
      </c>
      <c r="M7" s="76" t="str">
        <f t="shared" si="0"/>
        <v>N</v>
      </c>
      <c r="N7" s="76">
        <f t="shared" si="0"/>
        <v>4</v>
      </c>
      <c r="O7" s="76" t="str">
        <f t="shared" si="0"/>
        <v>400:1500</v>
      </c>
      <c r="P7" s="76" t="str">
        <f t="shared" si="0"/>
        <v>null</v>
      </c>
      <c r="Q7" s="76" t="str">
        <f t="shared" si="3"/>
        <v>null</v>
      </c>
      <c r="R7" s="76" t="str">
        <f t="shared" si="1"/>
        <v>null</v>
      </c>
    </row>
    <row r="8" spans="1:18" ht="8.25" customHeight="1" x14ac:dyDescent="0.2">
      <c r="A8" s="12">
        <v>7</v>
      </c>
      <c r="B8" s="13" t="s">
        <v>27</v>
      </c>
      <c r="C8" s="14" t="s">
        <v>28</v>
      </c>
      <c r="D8" s="13" t="s">
        <v>11</v>
      </c>
      <c r="E8" s="15">
        <v>4</v>
      </c>
      <c r="F8" s="18" t="s">
        <v>29</v>
      </c>
      <c r="G8" s="19">
        <v>9998</v>
      </c>
      <c r="H8" s="14" t="s">
        <v>30</v>
      </c>
      <c r="I8" s="17" t="s">
        <v>157</v>
      </c>
      <c r="J8" s="76">
        <f t="shared" si="2"/>
        <v>7</v>
      </c>
      <c r="K8" s="76" t="str">
        <f t="shared" si="0"/>
        <v>HA4</v>
      </c>
      <c r="L8" s="76" t="str">
        <f t="shared" si="0"/>
        <v>Talla/Edad percentil en que se encuentra</v>
      </c>
      <c r="M8" s="76" t="str">
        <f t="shared" si="0"/>
        <v>N</v>
      </c>
      <c r="N8" s="76">
        <f t="shared" si="0"/>
        <v>4</v>
      </c>
      <c r="O8" s="76" t="str">
        <f t="shared" si="0"/>
        <v>0:9998</v>
      </c>
      <c r="P8" s="76">
        <f t="shared" si="0"/>
        <v>9998</v>
      </c>
      <c r="Q8" s="76" t="str">
        <f t="shared" si="3"/>
        <v>Casos marcados</v>
      </c>
      <c r="R8" s="76" t="str">
        <f t="shared" si="1"/>
        <v>null</v>
      </c>
    </row>
    <row r="9" spans="1:18" ht="8.25" customHeight="1" x14ac:dyDescent="0.2">
      <c r="A9" s="12">
        <v>8</v>
      </c>
      <c r="B9" s="13" t="s">
        <v>31</v>
      </c>
      <c r="C9" s="14" t="s">
        <v>32</v>
      </c>
      <c r="D9" s="13" t="s">
        <v>11</v>
      </c>
      <c r="E9" s="15">
        <v>4</v>
      </c>
      <c r="F9" s="18" t="s">
        <v>29</v>
      </c>
      <c r="G9" s="19">
        <v>9998</v>
      </c>
      <c r="H9" s="14" t="s">
        <v>30</v>
      </c>
      <c r="I9" s="17" t="s">
        <v>157</v>
      </c>
      <c r="J9" s="76">
        <f t="shared" si="2"/>
        <v>8</v>
      </c>
      <c r="K9" s="76" t="str">
        <f t="shared" si="0"/>
        <v>HA5</v>
      </c>
      <c r="L9" s="76" t="str">
        <f t="shared" si="0"/>
        <v>Talla/Edad Desviación Estándar</v>
      </c>
      <c r="M9" s="76" t="str">
        <f t="shared" si="0"/>
        <v>N</v>
      </c>
      <c r="N9" s="76">
        <f t="shared" si="0"/>
        <v>4</v>
      </c>
      <c r="O9" s="76" t="str">
        <f t="shared" si="0"/>
        <v>0:9998</v>
      </c>
      <c r="P9" s="76">
        <f t="shared" si="0"/>
        <v>9998</v>
      </c>
      <c r="Q9" s="76" t="str">
        <f t="shared" si="3"/>
        <v>Casos marcados</v>
      </c>
      <c r="R9" s="76" t="str">
        <f t="shared" si="1"/>
        <v>null</v>
      </c>
    </row>
    <row r="10" spans="1:18" ht="8.25" customHeight="1" x14ac:dyDescent="0.2">
      <c r="A10" s="12">
        <v>9</v>
      </c>
      <c r="B10" s="13" t="s">
        <v>33</v>
      </c>
      <c r="C10" s="14" t="s">
        <v>34</v>
      </c>
      <c r="D10" s="13" t="s">
        <v>11</v>
      </c>
      <c r="E10" s="15">
        <v>5</v>
      </c>
      <c r="F10" s="18" t="s">
        <v>35</v>
      </c>
      <c r="G10" s="19">
        <v>99998</v>
      </c>
      <c r="H10" s="14" t="s">
        <v>30</v>
      </c>
      <c r="I10" s="17" t="s">
        <v>157</v>
      </c>
      <c r="J10" s="76">
        <f t="shared" si="2"/>
        <v>9</v>
      </c>
      <c r="K10" s="76" t="str">
        <f t="shared" si="0"/>
        <v>HA6</v>
      </c>
      <c r="L10" s="76" t="str">
        <f t="shared" si="0"/>
        <v>Talla/Edad porcentaje respecto a la mediana de referencia</v>
      </c>
      <c r="M10" s="76" t="str">
        <f t="shared" si="0"/>
        <v>N</v>
      </c>
      <c r="N10" s="76">
        <f t="shared" si="0"/>
        <v>5</v>
      </c>
      <c r="O10" s="76" t="str">
        <f t="shared" si="0"/>
        <v>0:99998</v>
      </c>
      <c r="P10" s="76">
        <f t="shared" si="0"/>
        <v>99998</v>
      </c>
      <c r="Q10" s="76" t="str">
        <f t="shared" si="3"/>
        <v>Casos marcados</v>
      </c>
      <c r="R10" s="76" t="str">
        <f t="shared" si="1"/>
        <v>null</v>
      </c>
    </row>
    <row r="11" spans="1:18" ht="8.25" customHeight="1" x14ac:dyDescent="0.2">
      <c r="A11" s="12">
        <v>10</v>
      </c>
      <c r="B11" s="13" t="s">
        <v>36</v>
      </c>
      <c r="C11" s="14" t="s">
        <v>37</v>
      </c>
      <c r="D11" s="13" t="s">
        <v>11</v>
      </c>
      <c r="E11" s="15">
        <v>4</v>
      </c>
      <c r="F11" s="18" t="s">
        <v>29</v>
      </c>
      <c r="G11" s="19">
        <v>9998</v>
      </c>
      <c r="H11" s="14" t="s">
        <v>30</v>
      </c>
      <c r="I11" s="17" t="s">
        <v>157</v>
      </c>
      <c r="J11" s="76">
        <f t="shared" si="2"/>
        <v>10</v>
      </c>
      <c r="K11" s="76" t="str">
        <f t="shared" si="0"/>
        <v>HA11</v>
      </c>
      <c r="L11" s="76" t="str">
        <f t="shared" si="0"/>
        <v>Peso/Talla desvio estándar (DHS)</v>
      </c>
      <c r="M11" s="76" t="str">
        <f t="shared" si="0"/>
        <v>N</v>
      </c>
      <c r="N11" s="76">
        <f t="shared" si="0"/>
        <v>4</v>
      </c>
      <c r="O11" s="76" t="str">
        <f t="shared" si="0"/>
        <v>0:9998</v>
      </c>
      <c r="P11" s="76">
        <f t="shared" si="0"/>
        <v>9998</v>
      </c>
      <c r="Q11" s="76" t="str">
        <f t="shared" si="3"/>
        <v>Casos marcados</v>
      </c>
      <c r="R11" s="76" t="str">
        <f t="shared" si="1"/>
        <v>null</v>
      </c>
    </row>
    <row r="12" spans="1:18" ht="8.25" customHeight="1" x14ac:dyDescent="0.2">
      <c r="A12" s="12">
        <v>11</v>
      </c>
      <c r="B12" s="13" t="s">
        <v>38</v>
      </c>
      <c r="C12" s="14" t="s">
        <v>39</v>
      </c>
      <c r="D12" s="13" t="s">
        <v>11</v>
      </c>
      <c r="E12" s="15">
        <v>5</v>
      </c>
      <c r="F12" s="18" t="s">
        <v>35</v>
      </c>
      <c r="G12" s="19">
        <v>99998</v>
      </c>
      <c r="H12" s="14" t="s">
        <v>30</v>
      </c>
      <c r="I12" s="17" t="s">
        <v>157</v>
      </c>
      <c r="J12" s="76">
        <f t="shared" si="2"/>
        <v>11</v>
      </c>
      <c r="K12" s="76" t="str">
        <f t="shared" si="0"/>
        <v>HA12</v>
      </c>
      <c r="L12" s="76" t="str">
        <f t="shared" si="0"/>
        <v>Peso/Talla Porcentaje respecto a la mediana (DHS)</v>
      </c>
      <c r="M12" s="76" t="str">
        <f t="shared" si="0"/>
        <v>N</v>
      </c>
      <c r="N12" s="76">
        <f t="shared" si="0"/>
        <v>5</v>
      </c>
      <c r="O12" s="76" t="str">
        <f t="shared" si="0"/>
        <v>0:99998</v>
      </c>
      <c r="P12" s="76">
        <f t="shared" si="0"/>
        <v>99998</v>
      </c>
      <c r="Q12" s="76" t="str">
        <f t="shared" si="3"/>
        <v>Casos marcados</v>
      </c>
      <c r="R12" s="76" t="str">
        <f t="shared" si="1"/>
        <v>null</v>
      </c>
    </row>
    <row r="13" spans="1:18" ht="8.25" customHeight="1" x14ac:dyDescent="0.2">
      <c r="A13" s="12">
        <v>12</v>
      </c>
      <c r="B13" s="13" t="s">
        <v>40</v>
      </c>
      <c r="C13" s="14" t="s">
        <v>41</v>
      </c>
      <c r="D13" s="13" t="s">
        <v>11</v>
      </c>
      <c r="E13" s="15">
        <v>5</v>
      </c>
      <c r="F13" s="18" t="s">
        <v>35</v>
      </c>
      <c r="G13" s="19">
        <v>99998</v>
      </c>
      <c r="H13" s="14" t="s">
        <v>30</v>
      </c>
      <c r="I13" s="17" t="s">
        <v>157</v>
      </c>
      <c r="J13" s="76">
        <f t="shared" si="2"/>
        <v>12</v>
      </c>
      <c r="K13" s="76" t="str">
        <f t="shared" si="0"/>
        <v>HA12A</v>
      </c>
      <c r="L13" s="76" t="str">
        <f t="shared" si="0"/>
        <v>Peso/Talla Porcentaje respecto a la mediana (Foggarty)</v>
      </c>
      <c r="M13" s="76" t="str">
        <f t="shared" si="0"/>
        <v>N</v>
      </c>
      <c r="N13" s="76">
        <f t="shared" si="0"/>
        <v>5</v>
      </c>
      <c r="O13" s="76" t="str">
        <f t="shared" si="0"/>
        <v>0:99998</v>
      </c>
      <c r="P13" s="76">
        <f t="shared" si="0"/>
        <v>99998</v>
      </c>
      <c r="Q13" s="76" t="str">
        <f t="shared" si="3"/>
        <v>Casos marcados</v>
      </c>
      <c r="R13" s="76" t="str">
        <f t="shared" si="1"/>
        <v>null</v>
      </c>
    </row>
    <row r="14" spans="1:18" ht="8.25" customHeight="1" x14ac:dyDescent="0.2">
      <c r="A14" s="12">
        <v>13</v>
      </c>
      <c r="B14" s="13" t="s">
        <v>42</v>
      </c>
      <c r="C14" s="14" t="s">
        <v>43</v>
      </c>
      <c r="D14" s="13" t="s">
        <v>11</v>
      </c>
      <c r="E14" s="15">
        <v>5</v>
      </c>
      <c r="F14" s="18" t="s">
        <v>35</v>
      </c>
      <c r="G14" s="19">
        <v>99998</v>
      </c>
      <c r="H14" s="14" t="s">
        <v>30</v>
      </c>
      <c r="I14" s="17" t="s">
        <v>157</v>
      </c>
      <c r="J14" s="76">
        <f t="shared" si="2"/>
        <v>13</v>
      </c>
      <c r="K14" s="76" t="str">
        <f t="shared" si="0"/>
        <v>HA12B</v>
      </c>
      <c r="L14" s="76" t="str">
        <f t="shared" si="0"/>
        <v>Peso/Talla Porcentaje respecto a la mediana (OMS)</v>
      </c>
      <c r="M14" s="76" t="str">
        <f t="shared" si="0"/>
        <v>N</v>
      </c>
      <c r="N14" s="76">
        <f t="shared" si="0"/>
        <v>5</v>
      </c>
      <c r="O14" s="76" t="str">
        <f t="shared" si="0"/>
        <v>0:99998</v>
      </c>
      <c r="P14" s="76">
        <f t="shared" si="0"/>
        <v>99998</v>
      </c>
      <c r="Q14" s="76" t="str">
        <f t="shared" si="3"/>
        <v>Casos marcados</v>
      </c>
      <c r="R14" s="76" t="str">
        <f t="shared" si="1"/>
        <v>null</v>
      </c>
    </row>
    <row r="15" spans="1:18" ht="8.25" customHeight="1" x14ac:dyDescent="0.2">
      <c r="A15" s="29">
        <v>14</v>
      </c>
      <c r="B15" s="32" t="s">
        <v>44</v>
      </c>
      <c r="C15" s="35" t="s">
        <v>45</v>
      </c>
      <c r="D15" s="38" t="s">
        <v>11</v>
      </c>
      <c r="E15" s="41">
        <v>1</v>
      </c>
      <c r="F15" s="44" t="s">
        <v>46</v>
      </c>
      <c r="G15" s="19">
        <v>0</v>
      </c>
      <c r="H15" s="14" t="s">
        <v>47</v>
      </c>
      <c r="I15" s="47" t="s">
        <v>157</v>
      </c>
      <c r="J15" s="76">
        <f t="shared" si="2"/>
        <v>14</v>
      </c>
      <c r="K15" s="76" t="str">
        <f t="shared" si="0"/>
        <v>HA13</v>
      </c>
      <c r="L15" s="76" t="str">
        <f t="shared" si="0"/>
        <v>Resultado de medición de la entrevistada</v>
      </c>
      <c r="M15" s="76" t="str">
        <f t="shared" si="0"/>
        <v>N</v>
      </c>
      <c r="N15" s="76">
        <f t="shared" si="0"/>
        <v>1</v>
      </c>
      <c r="O15" s="76" t="str">
        <f t="shared" si="0"/>
        <v>0, 3:6</v>
      </c>
      <c r="P15" s="76">
        <f t="shared" si="0"/>
        <v>0</v>
      </c>
      <c r="Q15" s="76" t="str">
        <f t="shared" si="3"/>
        <v>Medida</v>
      </c>
      <c r="R15" s="76" t="str">
        <f t="shared" si="1"/>
        <v>null</v>
      </c>
    </row>
    <row r="16" spans="1:18" ht="8.25" customHeight="1" x14ac:dyDescent="0.2">
      <c r="A16" s="30"/>
      <c r="B16" s="33"/>
      <c r="C16" s="36"/>
      <c r="D16" s="39"/>
      <c r="E16" s="42"/>
      <c r="F16" s="45"/>
      <c r="G16" s="19">
        <v>3</v>
      </c>
      <c r="H16" s="14" t="s">
        <v>48</v>
      </c>
      <c r="I16" s="48"/>
      <c r="J16" s="76">
        <f t="shared" si="2"/>
        <v>14</v>
      </c>
      <c r="K16" s="76" t="str">
        <f t="shared" si="0"/>
        <v>HA13</v>
      </c>
      <c r="L16" s="76" t="str">
        <f t="shared" si="0"/>
        <v>Resultado de medición de la entrevistada</v>
      </c>
      <c r="M16" s="76" t="str">
        <f t="shared" si="0"/>
        <v>N</v>
      </c>
      <c r="N16" s="76">
        <f t="shared" si="0"/>
        <v>1</v>
      </c>
      <c r="O16" s="76" t="str">
        <f t="shared" si="0"/>
        <v>0, 3:6</v>
      </c>
      <c r="P16" s="76">
        <f t="shared" si="0"/>
        <v>3</v>
      </c>
      <c r="Q16" s="76" t="str">
        <f t="shared" si="3"/>
        <v>No presente</v>
      </c>
      <c r="R16" s="76" t="str">
        <f t="shared" si="1"/>
        <v>null</v>
      </c>
    </row>
    <row r="17" spans="1:18" ht="8.25" customHeight="1" x14ac:dyDescent="0.2">
      <c r="A17" s="30"/>
      <c r="B17" s="33"/>
      <c r="C17" s="36"/>
      <c r="D17" s="39"/>
      <c r="E17" s="42"/>
      <c r="F17" s="45"/>
      <c r="G17" s="19">
        <v>4</v>
      </c>
      <c r="H17" s="14" t="s">
        <v>49</v>
      </c>
      <c r="I17" s="48"/>
      <c r="J17" s="76">
        <f t="shared" si="2"/>
        <v>14</v>
      </c>
      <c r="K17" s="76" t="str">
        <f t="shared" si="0"/>
        <v>HA13</v>
      </c>
      <c r="L17" s="76" t="str">
        <f t="shared" si="0"/>
        <v>Resultado de medición de la entrevistada</v>
      </c>
      <c r="M17" s="76" t="str">
        <f t="shared" si="0"/>
        <v>N</v>
      </c>
      <c r="N17" s="76">
        <f t="shared" si="0"/>
        <v>1</v>
      </c>
      <c r="O17" s="76" t="str">
        <f t="shared" si="0"/>
        <v>0, 3:6</v>
      </c>
      <c r="P17" s="76">
        <f t="shared" si="0"/>
        <v>4</v>
      </c>
      <c r="Q17" s="76" t="str">
        <f t="shared" si="3"/>
        <v>Rechazó</v>
      </c>
      <c r="R17" s="76" t="str">
        <f t="shared" si="1"/>
        <v>null</v>
      </c>
    </row>
    <row r="18" spans="1:18" ht="8.25" customHeight="1" x14ac:dyDescent="0.2">
      <c r="A18" s="30"/>
      <c r="B18" s="33"/>
      <c r="C18" s="36"/>
      <c r="D18" s="39"/>
      <c r="E18" s="42"/>
      <c r="F18" s="45"/>
      <c r="G18" s="19">
        <v>5</v>
      </c>
      <c r="H18" s="14" t="s">
        <v>50</v>
      </c>
      <c r="I18" s="48"/>
      <c r="J18" s="76">
        <f t="shared" si="2"/>
        <v>14</v>
      </c>
      <c r="K18" s="76" t="str">
        <f t="shared" ref="K18:K81" si="4">IF(B18="",K17,B18)</f>
        <v>HA13</v>
      </c>
      <c r="L18" s="76" t="str">
        <f t="shared" ref="L18:L81" si="5">IF(C18="",L17,C18)</f>
        <v>Resultado de medición de la entrevistada</v>
      </c>
      <c r="M18" s="76" t="str">
        <f t="shared" ref="M18:M81" si="6">IF(D18="",M17,D18)</f>
        <v>N</v>
      </c>
      <c r="N18" s="76">
        <f t="shared" ref="N18:N81" si="7">IF(E18="",N17,E18)</f>
        <v>1</v>
      </c>
      <c r="O18" s="76" t="str">
        <f t="shared" ref="O18:O81" si="8">IF(F18="",O17,F18)</f>
        <v>0, 3:6</v>
      </c>
      <c r="P18" s="76">
        <f t="shared" ref="P18:P81" si="9">IF(G18="",P17,G18)</f>
        <v>5</v>
      </c>
      <c r="Q18" s="76" t="str">
        <f t="shared" si="3"/>
        <v>Parcialmente medida</v>
      </c>
      <c r="R18" s="76" t="str">
        <f t="shared" si="1"/>
        <v>null</v>
      </c>
    </row>
    <row r="19" spans="1:18" ht="8.25" customHeight="1" x14ac:dyDescent="0.2">
      <c r="A19" s="31"/>
      <c r="B19" s="34"/>
      <c r="C19" s="37"/>
      <c r="D19" s="40"/>
      <c r="E19" s="43"/>
      <c r="F19" s="46"/>
      <c r="G19" s="19">
        <v>6</v>
      </c>
      <c r="H19" s="14" t="s">
        <v>51</v>
      </c>
      <c r="I19" s="49"/>
      <c r="J19" s="76">
        <f t="shared" si="2"/>
        <v>14</v>
      </c>
      <c r="K19" s="76" t="str">
        <f t="shared" si="4"/>
        <v>HA13</v>
      </c>
      <c r="L19" s="76" t="str">
        <f t="shared" si="5"/>
        <v>Resultado de medición de la entrevistada</v>
      </c>
      <c r="M19" s="76" t="str">
        <f t="shared" si="6"/>
        <v>N</v>
      </c>
      <c r="N19" s="76">
        <f t="shared" si="7"/>
        <v>1</v>
      </c>
      <c r="O19" s="76" t="str">
        <f t="shared" si="8"/>
        <v>0, 3:6</v>
      </c>
      <c r="P19" s="76">
        <f t="shared" si="9"/>
        <v>6</v>
      </c>
      <c r="Q19" s="76" t="str">
        <f t="shared" si="3"/>
        <v>Otro</v>
      </c>
      <c r="R19" s="76" t="str">
        <f t="shared" si="1"/>
        <v>null</v>
      </c>
    </row>
    <row r="20" spans="1:18" ht="8.25" customHeight="1" x14ac:dyDescent="0.2">
      <c r="A20" s="12">
        <v>15</v>
      </c>
      <c r="B20" s="13" t="s">
        <v>52</v>
      </c>
      <c r="C20" s="14" t="s">
        <v>53</v>
      </c>
      <c r="D20" s="13" t="s">
        <v>11</v>
      </c>
      <c r="E20" s="15">
        <v>4</v>
      </c>
      <c r="F20" s="18" t="s">
        <v>54</v>
      </c>
      <c r="G20" s="16" t="s">
        <v>157</v>
      </c>
      <c r="H20" s="16" t="s">
        <v>157</v>
      </c>
      <c r="I20" s="17" t="s">
        <v>157</v>
      </c>
      <c r="J20" s="76">
        <f t="shared" si="2"/>
        <v>15</v>
      </c>
      <c r="K20" s="76" t="str">
        <f t="shared" si="4"/>
        <v>HA32</v>
      </c>
      <c r="L20" s="76" t="str">
        <f t="shared" si="5"/>
        <v>Fecha de nacimiento (cmc)</v>
      </c>
      <c r="M20" s="76" t="str">
        <f t="shared" si="6"/>
        <v>N</v>
      </c>
      <c r="N20" s="76">
        <f t="shared" si="7"/>
        <v>4</v>
      </c>
      <c r="O20" s="76" t="str">
        <f t="shared" si="8"/>
        <v>800:1300</v>
      </c>
      <c r="P20" s="76" t="str">
        <f t="shared" si="9"/>
        <v>null</v>
      </c>
      <c r="Q20" s="76" t="str">
        <f t="shared" si="3"/>
        <v>null</v>
      </c>
      <c r="R20" s="76" t="str">
        <f t="shared" si="1"/>
        <v>null</v>
      </c>
    </row>
    <row r="21" spans="1:18" ht="8.25" customHeight="1" x14ac:dyDescent="0.2">
      <c r="A21" s="29">
        <v>16</v>
      </c>
      <c r="B21" s="32" t="s">
        <v>55</v>
      </c>
      <c r="C21" s="35" t="s">
        <v>56</v>
      </c>
      <c r="D21" s="38" t="s">
        <v>11</v>
      </c>
      <c r="E21" s="41">
        <v>1</v>
      </c>
      <c r="F21" s="44" t="s">
        <v>57</v>
      </c>
      <c r="G21" s="19">
        <v>1</v>
      </c>
      <c r="H21" s="14" t="s">
        <v>58</v>
      </c>
      <c r="I21" s="47" t="s">
        <v>157</v>
      </c>
      <c r="J21" s="76">
        <f t="shared" si="2"/>
        <v>16</v>
      </c>
      <c r="K21" s="76" t="str">
        <f t="shared" si="4"/>
        <v>HA33</v>
      </c>
      <c r="L21" s="76" t="str">
        <f t="shared" si="5"/>
        <v>Fecha de información completa</v>
      </c>
      <c r="M21" s="76" t="str">
        <f t="shared" si="6"/>
        <v>N</v>
      </c>
      <c r="N21" s="76">
        <f t="shared" si="7"/>
        <v>1</v>
      </c>
      <c r="O21" s="76" t="str">
        <f t="shared" si="8"/>
        <v>1:8</v>
      </c>
      <c r="P21" s="76">
        <f t="shared" si="9"/>
        <v>1</v>
      </c>
      <c r="Q21" s="76" t="str">
        <f t="shared" si="3"/>
        <v>Mes y año</v>
      </c>
      <c r="R21" s="76" t="str">
        <f t="shared" si="1"/>
        <v>null</v>
      </c>
    </row>
    <row r="22" spans="1:18" ht="8.25" customHeight="1" x14ac:dyDescent="0.2">
      <c r="A22" s="30"/>
      <c r="B22" s="33"/>
      <c r="C22" s="36"/>
      <c r="D22" s="39"/>
      <c r="E22" s="42"/>
      <c r="F22" s="45"/>
      <c r="G22" s="19">
        <v>2</v>
      </c>
      <c r="H22" s="14" t="s">
        <v>59</v>
      </c>
      <c r="I22" s="48"/>
      <c r="J22" s="76">
        <f t="shared" si="2"/>
        <v>16</v>
      </c>
      <c r="K22" s="76" t="str">
        <f t="shared" si="4"/>
        <v>HA33</v>
      </c>
      <c r="L22" s="76" t="str">
        <f t="shared" si="5"/>
        <v>Fecha de información completa</v>
      </c>
      <c r="M22" s="76" t="str">
        <f t="shared" si="6"/>
        <v>N</v>
      </c>
      <c r="N22" s="76">
        <f t="shared" si="7"/>
        <v>1</v>
      </c>
      <c r="O22" s="76" t="str">
        <f t="shared" si="8"/>
        <v>1:8</v>
      </c>
      <c r="P22" s="76">
        <f t="shared" si="9"/>
        <v>2</v>
      </c>
      <c r="Q22" s="76" t="str">
        <f t="shared" si="3"/>
        <v>Mes y edad</v>
      </c>
      <c r="R22" s="76" t="str">
        <f t="shared" si="1"/>
        <v>null</v>
      </c>
    </row>
    <row r="23" spans="1:18" ht="8.25" customHeight="1" x14ac:dyDescent="0.2">
      <c r="A23" s="30"/>
      <c r="B23" s="33"/>
      <c r="C23" s="36"/>
      <c r="D23" s="39"/>
      <c r="E23" s="42"/>
      <c r="F23" s="45"/>
      <c r="G23" s="19">
        <v>3</v>
      </c>
      <c r="H23" s="14" t="s">
        <v>60</v>
      </c>
      <c r="I23" s="48"/>
      <c r="J23" s="76">
        <f t="shared" si="2"/>
        <v>16</v>
      </c>
      <c r="K23" s="76" t="str">
        <f t="shared" si="4"/>
        <v>HA33</v>
      </c>
      <c r="L23" s="76" t="str">
        <f t="shared" si="5"/>
        <v>Fecha de información completa</v>
      </c>
      <c r="M23" s="76" t="str">
        <f t="shared" si="6"/>
        <v>N</v>
      </c>
      <c r="N23" s="76">
        <f t="shared" si="7"/>
        <v>1</v>
      </c>
      <c r="O23" s="76" t="str">
        <f t="shared" si="8"/>
        <v>1:8</v>
      </c>
      <c r="P23" s="76">
        <f t="shared" si="9"/>
        <v>3</v>
      </c>
      <c r="Q23" s="76" t="str">
        <f t="shared" si="3"/>
        <v>Año y edad</v>
      </c>
      <c r="R23" s="76" t="str">
        <f t="shared" si="1"/>
        <v>null</v>
      </c>
    </row>
    <row r="24" spans="1:18" ht="8.25" customHeight="1" x14ac:dyDescent="0.2">
      <c r="A24" s="30"/>
      <c r="B24" s="33"/>
      <c r="C24" s="36"/>
      <c r="D24" s="39"/>
      <c r="E24" s="42"/>
      <c r="F24" s="45"/>
      <c r="G24" s="19">
        <v>4</v>
      </c>
      <c r="H24" s="14" t="s">
        <v>10</v>
      </c>
      <c r="I24" s="48"/>
      <c r="J24" s="76">
        <f t="shared" si="2"/>
        <v>16</v>
      </c>
      <c r="K24" s="76" t="str">
        <f t="shared" si="4"/>
        <v>HA33</v>
      </c>
      <c r="L24" s="76" t="str">
        <f t="shared" si="5"/>
        <v>Fecha de información completa</v>
      </c>
      <c r="M24" s="76" t="str">
        <f t="shared" si="6"/>
        <v>N</v>
      </c>
      <c r="N24" s="76">
        <f t="shared" si="7"/>
        <v>1</v>
      </c>
      <c r="O24" s="76" t="str">
        <f t="shared" si="8"/>
        <v>1:8</v>
      </c>
      <c r="P24" s="76">
        <f t="shared" si="9"/>
        <v>4</v>
      </c>
      <c r="Q24" s="76" t="str">
        <f t="shared" si="3"/>
        <v>Año</v>
      </c>
      <c r="R24" s="76" t="str">
        <f t="shared" si="1"/>
        <v>null</v>
      </c>
    </row>
    <row r="25" spans="1:18" ht="8.25" customHeight="1" x14ac:dyDescent="0.2">
      <c r="A25" s="30"/>
      <c r="B25" s="33"/>
      <c r="C25" s="36"/>
      <c r="D25" s="39"/>
      <c r="E25" s="42"/>
      <c r="F25" s="45"/>
      <c r="G25" s="19">
        <v>6</v>
      </c>
      <c r="H25" s="14" t="s">
        <v>61</v>
      </c>
      <c r="I25" s="48"/>
      <c r="J25" s="76">
        <f t="shared" si="2"/>
        <v>16</v>
      </c>
      <c r="K25" s="76" t="str">
        <f t="shared" si="4"/>
        <v>HA33</v>
      </c>
      <c r="L25" s="76" t="str">
        <f t="shared" si="5"/>
        <v>Fecha de información completa</v>
      </c>
      <c r="M25" s="76" t="str">
        <f t="shared" si="6"/>
        <v>N</v>
      </c>
      <c r="N25" s="76">
        <f t="shared" si="7"/>
        <v>1</v>
      </c>
      <c r="O25" s="76" t="str">
        <f t="shared" si="8"/>
        <v>1:8</v>
      </c>
      <c r="P25" s="76">
        <f t="shared" si="9"/>
        <v>6</v>
      </c>
      <c r="Q25" s="76" t="str">
        <f t="shared" si="3"/>
        <v>Edad</v>
      </c>
      <c r="R25" s="76" t="str">
        <f t="shared" si="1"/>
        <v>null</v>
      </c>
    </row>
    <row r="26" spans="1:18" ht="8.25" customHeight="1" x14ac:dyDescent="0.2">
      <c r="A26" s="30"/>
      <c r="B26" s="33"/>
      <c r="C26" s="36"/>
      <c r="D26" s="39"/>
      <c r="E26" s="42"/>
      <c r="F26" s="45"/>
      <c r="G26" s="19">
        <v>7</v>
      </c>
      <c r="H26" s="14" t="s">
        <v>62</v>
      </c>
      <c r="I26" s="48"/>
      <c r="J26" s="76">
        <f t="shared" si="2"/>
        <v>16</v>
      </c>
      <c r="K26" s="76" t="str">
        <f t="shared" si="4"/>
        <v>HA33</v>
      </c>
      <c r="L26" s="76" t="str">
        <f t="shared" si="5"/>
        <v>Fecha de información completa</v>
      </c>
      <c r="M26" s="76" t="str">
        <f t="shared" si="6"/>
        <v>N</v>
      </c>
      <c r="N26" s="76">
        <f t="shared" si="7"/>
        <v>1</v>
      </c>
      <c r="O26" s="76" t="str">
        <f t="shared" si="8"/>
        <v>1:8</v>
      </c>
      <c r="P26" s="76">
        <f t="shared" si="9"/>
        <v>7</v>
      </c>
      <c r="Q26" s="76" t="str">
        <f t="shared" si="3"/>
        <v>Mes</v>
      </c>
      <c r="R26" s="76" t="str">
        <f t="shared" si="1"/>
        <v>null</v>
      </c>
    </row>
    <row r="27" spans="1:18" ht="8.25" customHeight="1" x14ac:dyDescent="0.2">
      <c r="A27" s="31"/>
      <c r="B27" s="34"/>
      <c r="C27" s="37"/>
      <c r="D27" s="40"/>
      <c r="E27" s="43"/>
      <c r="F27" s="46"/>
      <c r="G27" s="19">
        <v>8</v>
      </c>
      <c r="H27" s="14" t="s">
        <v>63</v>
      </c>
      <c r="I27" s="49"/>
      <c r="J27" s="76">
        <f t="shared" si="2"/>
        <v>16</v>
      </c>
      <c r="K27" s="76" t="str">
        <f t="shared" si="4"/>
        <v>HA33</v>
      </c>
      <c r="L27" s="76" t="str">
        <f t="shared" si="5"/>
        <v>Fecha de información completa</v>
      </c>
      <c r="M27" s="76" t="str">
        <f t="shared" si="6"/>
        <v>N</v>
      </c>
      <c r="N27" s="76">
        <f t="shared" si="7"/>
        <v>1</v>
      </c>
      <c r="O27" s="76" t="str">
        <f t="shared" si="8"/>
        <v>1:8</v>
      </c>
      <c r="P27" s="76">
        <f t="shared" si="9"/>
        <v>8</v>
      </c>
      <c r="Q27" s="76" t="str">
        <f t="shared" si="3"/>
        <v>Ninguno</v>
      </c>
      <c r="R27" s="76" t="str">
        <f t="shared" si="1"/>
        <v>null</v>
      </c>
    </row>
    <row r="28" spans="1:18" ht="10.5" customHeight="1" x14ac:dyDescent="0.2">
      <c r="A28" s="12">
        <v>17</v>
      </c>
      <c r="B28" s="13" t="s">
        <v>64</v>
      </c>
      <c r="C28" s="14" t="s">
        <v>65</v>
      </c>
      <c r="D28" s="13" t="s">
        <v>11</v>
      </c>
      <c r="E28" s="15">
        <v>2</v>
      </c>
      <c r="F28" s="18" t="s">
        <v>66</v>
      </c>
      <c r="G28" s="19">
        <v>0</v>
      </c>
      <c r="H28" s="14" t="s">
        <v>67</v>
      </c>
      <c r="I28" s="17" t="s">
        <v>157</v>
      </c>
      <c r="J28" s="76">
        <f t="shared" si="2"/>
        <v>17</v>
      </c>
      <c r="K28" s="76" t="str">
        <f t="shared" si="4"/>
        <v>HA35</v>
      </c>
      <c r="L28" s="76" t="str">
        <f t="shared" si="5"/>
        <v>En las últimas 24 horas cuantos cigarrillos fumó Ud.</v>
      </c>
      <c r="M28" s="76" t="str">
        <f t="shared" si="6"/>
        <v>N</v>
      </c>
      <c r="N28" s="76">
        <f t="shared" si="7"/>
        <v>2</v>
      </c>
      <c r="O28" s="76" t="str">
        <f t="shared" si="8"/>
        <v>0:25</v>
      </c>
      <c r="P28" s="76">
        <f t="shared" si="9"/>
        <v>0</v>
      </c>
      <c r="Q28" s="76" t="str">
        <f t="shared" si="3"/>
        <v>No fuma</v>
      </c>
      <c r="R28" s="76" t="str">
        <f t="shared" si="1"/>
        <v>null</v>
      </c>
    </row>
    <row r="29" spans="1:18" ht="8.25" customHeight="1" x14ac:dyDescent="0.2">
      <c r="A29" s="12">
        <v>18</v>
      </c>
      <c r="B29" s="13" t="s">
        <v>68</v>
      </c>
      <c r="C29" s="14" t="s">
        <v>69</v>
      </c>
      <c r="D29" s="13" t="s">
        <v>11</v>
      </c>
      <c r="E29" s="15">
        <v>4</v>
      </c>
      <c r="F29" s="18" t="s">
        <v>70</v>
      </c>
      <c r="G29" s="19">
        <v>9998</v>
      </c>
      <c r="H29" s="14" t="s">
        <v>30</v>
      </c>
      <c r="I29" s="17" t="s">
        <v>157</v>
      </c>
      <c r="J29" s="76">
        <f t="shared" si="2"/>
        <v>18</v>
      </c>
      <c r="K29" s="76" t="str">
        <f t="shared" si="4"/>
        <v>HA40</v>
      </c>
      <c r="L29" s="76" t="str">
        <f t="shared" si="5"/>
        <v>Índice de Masa Corporal para la entrevistada</v>
      </c>
      <c r="M29" s="76" t="str">
        <f t="shared" si="6"/>
        <v>N</v>
      </c>
      <c r="N29" s="76">
        <f t="shared" si="7"/>
        <v>4</v>
      </c>
      <c r="O29" s="76" t="str">
        <f t="shared" si="8"/>
        <v>1200:6000, 9998</v>
      </c>
      <c r="P29" s="76">
        <f t="shared" si="9"/>
        <v>9998</v>
      </c>
      <c r="Q29" s="76" t="str">
        <f t="shared" si="3"/>
        <v>Casos marcados</v>
      </c>
      <c r="R29" s="76" t="str">
        <f t="shared" si="1"/>
        <v>null</v>
      </c>
    </row>
    <row r="30" spans="1:18" ht="8.25" customHeight="1" x14ac:dyDescent="0.2">
      <c r="A30" s="12">
        <v>19</v>
      </c>
      <c r="B30" s="13" t="s">
        <v>71</v>
      </c>
      <c r="C30" s="14" t="s">
        <v>72</v>
      </c>
      <c r="D30" s="13" t="s">
        <v>11</v>
      </c>
      <c r="E30" s="15">
        <v>4</v>
      </c>
      <c r="F30" s="18" t="s">
        <v>73</v>
      </c>
      <c r="G30" s="19">
        <v>9998</v>
      </c>
      <c r="H30" s="14" t="s">
        <v>30</v>
      </c>
      <c r="I30" s="17" t="s">
        <v>157</v>
      </c>
      <c r="J30" s="76">
        <f t="shared" si="2"/>
        <v>19</v>
      </c>
      <c r="K30" s="76" t="str">
        <f t="shared" si="4"/>
        <v>HA41</v>
      </c>
      <c r="L30" s="76" t="str">
        <f t="shared" si="5"/>
        <v>Índice de Rohrer para la entrevistada</v>
      </c>
      <c r="M30" s="76" t="str">
        <f t="shared" si="6"/>
        <v>N</v>
      </c>
      <c r="N30" s="76">
        <f t="shared" si="7"/>
        <v>4</v>
      </c>
      <c r="O30" s="76" t="str">
        <f t="shared" si="8"/>
        <v>800:4500, 9998</v>
      </c>
      <c r="P30" s="76">
        <f t="shared" si="9"/>
        <v>9998</v>
      </c>
      <c r="Q30" s="76" t="str">
        <f t="shared" si="3"/>
        <v>Casos marcados</v>
      </c>
      <c r="R30" s="76" t="str">
        <f t="shared" si="1"/>
        <v>null</v>
      </c>
    </row>
    <row r="31" spans="1:18" ht="8.25" customHeight="1" x14ac:dyDescent="0.2">
      <c r="A31" s="50">
        <v>20</v>
      </c>
      <c r="B31" s="52" t="s">
        <v>74</v>
      </c>
      <c r="C31" s="54" t="s">
        <v>75</v>
      </c>
      <c r="D31" s="56" t="s">
        <v>11</v>
      </c>
      <c r="E31" s="58">
        <v>1</v>
      </c>
      <c r="F31" s="60" t="s">
        <v>76</v>
      </c>
      <c r="G31" s="19">
        <v>1</v>
      </c>
      <c r="H31" s="14" t="s">
        <v>77</v>
      </c>
      <c r="I31" s="62" t="s">
        <v>157</v>
      </c>
      <c r="J31" s="76">
        <f t="shared" si="2"/>
        <v>20</v>
      </c>
      <c r="K31" s="76" t="str">
        <f t="shared" si="4"/>
        <v>HA50</v>
      </c>
      <c r="L31" s="76" t="str">
        <f t="shared" si="5"/>
        <v>Grupos de mujeres de 12 a 49 años de edad</v>
      </c>
      <c r="M31" s="76" t="str">
        <f t="shared" si="6"/>
        <v>N</v>
      </c>
      <c r="N31" s="76">
        <f t="shared" si="7"/>
        <v>1</v>
      </c>
      <c r="O31" s="76" t="str">
        <f t="shared" si="8"/>
        <v>1:2</v>
      </c>
      <c r="P31" s="76">
        <f t="shared" si="9"/>
        <v>1</v>
      </c>
      <c r="Q31" s="76" t="str">
        <f t="shared" si="3"/>
        <v>De 12 a 17 años de edad</v>
      </c>
      <c r="R31" s="76" t="str">
        <f t="shared" si="1"/>
        <v>null</v>
      </c>
    </row>
    <row r="32" spans="1:18" ht="8.25" customHeight="1" x14ac:dyDescent="0.2">
      <c r="A32" s="51"/>
      <c r="B32" s="53"/>
      <c r="C32" s="55"/>
      <c r="D32" s="57"/>
      <c r="E32" s="59"/>
      <c r="F32" s="61"/>
      <c r="G32" s="19">
        <v>2</v>
      </c>
      <c r="H32" s="14" t="s">
        <v>78</v>
      </c>
      <c r="I32" s="63"/>
      <c r="J32" s="76">
        <f t="shared" si="2"/>
        <v>20</v>
      </c>
      <c r="K32" s="76" t="str">
        <f t="shared" si="4"/>
        <v>HA50</v>
      </c>
      <c r="L32" s="76" t="str">
        <f t="shared" si="5"/>
        <v>Grupos de mujeres de 12 a 49 años de edad</v>
      </c>
      <c r="M32" s="76" t="str">
        <f t="shared" si="6"/>
        <v>N</v>
      </c>
      <c r="N32" s="76">
        <f t="shared" si="7"/>
        <v>1</v>
      </c>
      <c r="O32" s="76" t="str">
        <f t="shared" si="8"/>
        <v>1:2</v>
      </c>
      <c r="P32" s="76">
        <f t="shared" si="9"/>
        <v>2</v>
      </c>
      <c r="Q32" s="76" t="str">
        <f t="shared" si="3"/>
        <v>De 18 a 49 años de edad</v>
      </c>
      <c r="R32" s="76" t="str">
        <f t="shared" si="1"/>
        <v>null</v>
      </c>
    </row>
    <row r="33" spans="1:18" ht="8.25" customHeight="1" x14ac:dyDescent="0.2">
      <c r="A33" s="12">
        <v>21</v>
      </c>
      <c r="B33" s="13" t="s">
        <v>79</v>
      </c>
      <c r="C33" s="14" t="s">
        <v>80</v>
      </c>
      <c r="D33" s="13" t="s">
        <v>11</v>
      </c>
      <c r="E33" s="15">
        <v>2</v>
      </c>
      <c r="F33" s="18" t="s">
        <v>81</v>
      </c>
      <c r="G33" s="19">
        <v>0</v>
      </c>
      <c r="H33" s="14" t="s">
        <v>82</v>
      </c>
      <c r="I33" s="17" t="s">
        <v>157</v>
      </c>
      <c r="J33" s="76">
        <f t="shared" si="2"/>
        <v>21</v>
      </c>
      <c r="K33" s="76" t="str">
        <f t="shared" si="4"/>
        <v>HA51</v>
      </c>
      <c r="L33" s="76" t="str">
        <f t="shared" si="5"/>
        <v>Número de orden del padre o responsable</v>
      </c>
      <c r="M33" s="76" t="str">
        <f t="shared" si="6"/>
        <v>N</v>
      </c>
      <c r="N33" s="76">
        <f t="shared" si="7"/>
        <v>2</v>
      </c>
      <c r="O33" s="76" t="str">
        <f t="shared" si="8"/>
        <v>0:15</v>
      </c>
      <c r="P33" s="76">
        <f t="shared" si="9"/>
        <v>0</v>
      </c>
      <c r="Q33" s="76" t="str">
        <f t="shared" si="3"/>
        <v>No es miembro del hogar</v>
      </c>
      <c r="R33" s="76" t="str">
        <f t="shared" si="1"/>
        <v>null</v>
      </c>
    </row>
    <row r="34" spans="1:18" ht="8.25" customHeight="1" x14ac:dyDescent="0.2">
      <c r="A34" s="50">
        <v>22</v>
      </c>
      <c r="B34" s="52" t="s">
        <v>83</v>
      </c>
      <c r="C34" s="54" t="s">
        <v>84</v>
      </c>
      <c r="D34" s="56" t="s">
        <v>11</v>
      </c>
      <c r="E34" s="58">
        <v>1</v>
      </c>
      <c r="F34" s="60" t="s">
        <v>76</v>
      </c>
      <c r="G34" s="19">
        <v>1</v>
      </c>
      <c r="H34" s="14" t="s">
        <v>85</v>
      </c>
      <c r="I34" s="62" t="s">
        <v>157</v>
      </c>
      <c r="J34" s="76">
        <f t="shared" si="2"/>
        <v>22</v>
      </c>
      <c r="K34" s="76" t="str">
        <f t="shared" si="4"/>
        <v>HA52</v>
      </c>
      <c r="L34" s="76" t="str">
        <f t="shared" si="5"/>
        <v>Leyó la declaración de consentimiento para la medición de hemoglobina</v>
      </c>
      <c r="M34" s="76" t="str">
        <f t="shared" si="6"/>
        <v>N</v>
      </c>
      <c r="N34" s="76">
        <f t="shared" si="7"/>
        <v>1</v>
      </c>
      <c r="O34" s="76" t="str">
        <f t="shared" si="8"/>
        <v>1:2</v>
      </c>
      <c r="P34" s="76">
        <f t="shared" si="9"/>
        <v>1</v>
      </c>
      <c r="Q34" s="76" t="str">
        <f t="shared" si="3"/>
        <v>Aceptó</v>
      </c>
      <c r="R34" s="76" t="str">
        <f t="shared" si="1"/>
        <v>null</v>
      </c>
    </row>
    <row r="35" spans="1:18" ht="8.25" customHeight="1" x14ac:dyDescent="0.2">
      <c r="A35" s="51"/>
      <c r="B35" s="53"/>
      <c r="C35" s="55"/>
      <c r="D35" s="57"/>
      <c r="E35" s="59"/>
      <c r="F35" s="61"/>
      <c r="G35" s="19">
        <v>2</v>
      </c>
      <c r="H35" s="14" t="s">
        <v>86</v>
      </c>
      <c r="I35" s="63"/>
      <c r="J35" s="76">
        <f t="shared" si="2"/>
        <v>22</v>
      </c>
      <c r="K35" s="76" t="str">
        <f t="shared" si="4"/>
        <v>HA52</v>
      </c>
      <c r="L35" s="76" t="str">
        <f t="shared" si="5"/>
        <v>Leyó la declaración de consentimiento para la medición de hemoglobina</v>
      </c>
      <c r="M35" s="76" t="str">
        <f t="shared" si="6"/>
        <v>N</v>
      </c>
      <c r="N35" s="76">
        <f t="shared" si="7"/>
        <v>1</v>
      </c>
      <c r="O35" s="76" t="str">
        <f t="shared" si="8"/>
        <v>1:2</v>
      </c>
      <c r="P35" s="76">
        <f t="shared" si="9"/>
        <v>2</v>
      </c>
      <c r="Q35" s="76" t="str">
        <f t="shared" si="3"/>
        <v>Padre/Otro responsable, rechazó</v>
      </c>
      <c r="R35" s="76" t="str">
        <f t="shared" si="1"/>
        <v>null</v>
      </c>
    </row>
    <row r="36" spans="1:18" ht="8.25" customHeight="1" x14ac:dyDescent="0.2">
      <c r="A36" s="12">
        <v>23</v>
      </c>
      <c r="B36" s="13" t="s">
        <v>87</v>
      </c>
      <c r="C36" s="14" t="s">
        <v>88</v>
      </c>
      <c r="D36" s="13" t="s">
        <v>11</v>
      </c>
      <c r="E36" s="15">
        <v>3</v>
      </c>
      <c r="F36" s="18" t="s">
        <v>89</v>
      </c>
      <c r="G36" s="16" t="s">
        <v>157</v>
      </c>
      <c r="H36" s="16" t="s">
        <v>157</v>
      </c>
      <c r="I36" s="17" t="s">
        <v>157</v>
      </c>
      <c r="J36" s="76">
        <f t="shared" si="2"/>
        <v>23</v>
      </c>
      <c r="K36" s="76" t="str">
        <f t="shared" si="4"/>
        <v>HA53</v>
      </c>
      <c r="L36" s="76" t="str">
        <f t="shared" si="5"/>
        <v>Nivel de hemoglobina (g/dl - 1 decimal)</v>
      </c>
      <c r="M36" s="76" t="str">
        <f t="shared" si="6"/>
        <v>N</v>
      </c>
      <c r="N36" s="76">
        <f t="shared" si="7"/>
        <v>3</v>
      </c>
      <c r="O36" s="76" t="str">
        <f t="shared" si="8"/>
        <v>50:250</v>
      </c>
      <c r="P36" s="76" t="str">
        <f t="shared" si="9"/>
        <v>null</v>
      </c>
      <c r="Q36" s="76" t="str">
        <f t="shared" si="3"/>
        <v>null</v>
      </c>
      <c r="R36" s="76" t="str">
        <f t="shared" si="1"/>
        <v>null</v>
      </c>
    </row>
    <row r="37" spans="1:18" ht="8.25" customHeight="1" x14ac:dyDescent="0.2">
      <c r="A37" s="50">
        <v>24</v>
      </c>
      <c r="B37" s="52" t="s">
        <v>90</v>
      </c>
      <c r="C37" s="54" t="s">
        <v>91</v>
      </c>
      <c r="D37" s="56" t="s">
        <v>11</v>
      </c>
      <c r="E37" s="58">
        <v>1</v>
      </c>
      <c r="F37" s="60" t="s">
        <v>92</v>
      </c>
      <c r="G37" s="19">
        <v>0</v>
      </c>
      <c r="H37" s="14" t="s">
        <v>93</v>
      </c>
      <c r="I37" s="62" t="s">
        <v>157</v>
      </c>
      <c r="J37" s="76">
        <f t="shared" si="2"/>
        <v>24</v>
      </c>
      <c r="K37" s="76" t="str">
        <f t="shared" si="4"/>
        <v>HA54</v>
      </c>
      <c r="L37" s="76" t="str">
        <f t="shared" si="5"/>
        <v>Actualmente embarazada</v>
      </c>
      <c r="M37" s="76" t="str">
        <f t="shared" si="6"/>
        <v>N</v>
      </c>
      <c r="N37" s="76">
        <f t="shared" si="7"/>
        <v>1</v>
      </c>
      <c r="O37" s="76" t="str">
        <f t="shared" si="8"/>
        <v>0:1</v>
      </c>
      <c r="P37" s="76">
        <f t="shared" si="9"/>
        <v>0</v>
      </c>
      <c r="Q37" s="76" t="str">
        <f t="shared" si="3"/>
        <v>No/No sé</v>
      </c>
      <c r="R37" s="76" t="str">
        <f t="shared" si="1"/>
        <v>null</v>
      </c>
    </row>
    <row r="38" spans="1:18" ht="8.25" customHeight="1" x14ac:dyDescent="0.2">
      <c r="A38" s="51"/>
      <c r="B38" s="53"/>
      <c r="C38" s="55"/>
      <c r="D38" s="57"/>
      <c r="E38" s="59"/>
      <c r="F38" s="61"/>
      <c r="G38" s="19">
        <v>1</v>
      </c>
      <c r="H38" s="14" t="s">
        <v>94</v>
      </c>
      <c r="I38" s="63"/>
      <c r="J38" s="76">
        <f t="shared" si="2"/>
        <v>24</v>
      </c>
      <c r="K38" s="76" t="str">
        <f t="shared" si="4"/>
        <v>HA54</v>
      </c>
      <c r="L38" s="76" t="str">
        <f t="shared" si="5"/>
        <v>Actualmente embarazada</v>
      </c>
      <c r="M38" s="76" t="str">
        <f t="shared" si="6"/>
        <v>N</v>
      </c>
      <c r="N38" s="76">
        <f t="shared" si="7"/>
        <v>1</v>
      </c>
      <c r="O38" s="76" t="str">
        <f t="shared" si="8"/>
        <v>0:1</v>
      </c>
      <c r="P38" s="76">
        <f t="shared" si="9"/>
        <v>1</v>
      </c>
      <c r="Q38" s="76" t="str">
        <f t="shared" si="3"/>
        <v>Si</v>
      </c>
      <c r="R38" s="76" t="str">
        <f t="shared" si="1"/>
        <v>null</v>
      </c>
    </row>
    <row r="39" spans="1:18" ht="8.25" customHeight="1" x14ac:dyDescent="0.2">
      <c r="A39" s="29">
        <v>25</v>
      </c>
      <c r="B39" s="32" t="s">
        <v>95</v>
      </c>
      <c r="C39" s="35" t="s">
        <v>96</v>
      </c>
      <c r="D39" s="38" t="s">
        <v>11</v>
      </c>
      <c r="E39" s="41">
        <v>1</v>
      </c>
      <c r="F39" s="44" t="s">
        <v>46</v>
      </c>
      <c r="G39" s="19">
        <v>0</v>
      </c>
      <c r="H39" s="14" t="s">
        <v>47</v>
      </c>
      <c r="I39" s="47" t="s">
        <v>157</v>
      </c>
      <c r="J39" s="76">
        <f t="shared" si="2"/>
        <v>25</v>
      </c>
      <c r="K39" s="76" t="str">
        <f t="shared" si="4"/>
        <v>HA55</v>
      </c>
      <c r="L39" s="76" t="str">
        <f t="shared" si="5"/>
        <v>Resultado de la medición (hemoglobina)</v>
      </c>
      <c r="M39" s="76" t="str">
        <f t="shared" si="6"/>
        <v>N</v>
      </c>
      <c r="N39" s="76">
        <f t="shared" si="7"/>
        <v>1</v>
      </c>
      <c r="O39" s="76" t="str">
        <f t="shared" si="8"/>
        <v>0, 3:6</v>
      </c>
      <c r="P39" s="76">
        <f t="shared" si="9"/>
        <v>0</v>
      </c>
      <c r="Q39" s="76" t="str">
        <f t="shared" si="3"/>
        <v>Medida</v>
      </c>
      <c r="R39" s="76" t="str">
        <f t="shared" si="1"/>
        <v>null</v>
      </c>
    </row>
    <row r="40" spans="1:18" ht="8.25" customHeight="1" x14ac:dyDescent="0.2">
      <c r="A40" s="30"/>
      <c r="B40" s="33"/>
      <c r="C40" s="36"/>
      <c r="D40" s="39"/>
      <c r="E40" s="42"/>
      <c r="F40" s="45"/>
      <c r="G40" s="19">
        <v>3</v>
      </c>
      <c r="H40" s="14" t="s">
        <v>48</v>
      </c>
      <c r="I40" s="48"/>
      <c r="J40" s="76">
        <f t="shared" si="2"/>
        <v>25</v>
      </c>
      <c r="K40" s="76" t="str">
        <f t="shared" si="4"/>
        <v>HA55</v>
      </c>
      <c r="L40" s="76" t="str">
        <f t="shared" si="5"/>
        <v>Resultado de la medición (hemoglobina)</v>
      </c>
      <c r="M40" s="76" t="str">
        <f t="shared" si="6"/>
        <v>N</v>
      </c>
      <c r="N40" s="76">
        <f t="shared" si="7"/>
        <v>1</v>
      </c>
      <c r="O40" s="76" t="str">
        <f t="shared" si="8"/>
        <v>0, 3:6</v>
      </c>
      <c r="P40" s="76">
        <f t="shared" si="9"/>
        <v>3</v>
      </c>
      <c r="Q40" s="76" t="str">
        <f t="shared" si="3"/>
        <v>No presente</v>
      </c>
      <c r="R40" s="76" t="str">
        <f t="shared" si="1"/>
        <v>null</v>
      </c>
    </row>
    <row r="41" spans="1:18" ht="8.25" customHeight="1" x14ac:dyDescent="0.2">
      <c r="A41" s="30"/>
      <c r="B41" s="33"/>
      <c r="C41" s="36"/>
      <c r="D41" s="39"/>
      <c r="E41" s="42"/>
      <c r="F41" s="45"/>
      <c r="G41" s="19">
        <v>4</v>
      </c>
      <c r="H41" s="14" t="s">
        <v>49</v>
      </c>
      <c r="I41" s="48"/>
      <c r="J41" s="76">
        <f t="shared" si="2"/>
        <v>25</v>
      </c>
      <c r="K41" s="76" t="str">
        <f t="shared" si="4"/>
        <v>HA55</v>
      </c>
      <c r="L41" s="76" t="str">
        <f t="shared" si="5"/>
        <v>Resultado de la medición (hemoglobina)</v>
      </c>
      <c r="M41" s="76" t="str">
        <f t="shared" si="6"/>
        <v>N</v>
      </c>
      <c r="N41" s="76">
        <f t="shared" si="7"/>
        <v>1</v>
      </c>
      <c r="O41" s="76" t="str">
        <f t="shared" si="8"/>
        <v>0, 3:6</v>
      </c>
      <c r="P41" s="76">
        <f t="shared" si="9"/>
        <v>4</v>
      </c>
      <c r="Q41" s="76" t="str">
        <f t="shared" si="3"/>
        <v>Rechazó</v>
      </c>
      <c r="R41" s="76" t="str">
        <f t="shared" si="1"/>
        <v>null</v>
      </c>
    </row>
    <row r="42" spans="1:18" ht="8.25" customHeight="1" x14ac:dyDescent="0.2">
      <c r="A42" s="30"/>
      <c r="B42" s="33"/>
      <c r="C42" s="36"/>
      <c r="D42" s="39"/>
      <c r="E42" s="42"/>
      <c r="F42" s="45"/>
      <c r="G42" s="19">
        <v>5</v>
      </c>
      <c r="H42" s="14" t="s">
        <v>50</v>
      </c>
      <c r="I42" s="48"/>
      <c r="J42" s="76">
        <f t="shared" si="2"/>
        <v>25</v>
      </c>
      <c r="K42" s="76" t="str">
        <f t="shared" si="4"/>
        <v>HA55</v>
      </c>
      <c r="L42" s="76" t="str">
        <f t="shared" si="5"/>
        <v>Resultado de la medición (hemoglobina)</v>
      </c>
      <c r="M42" s="76" t="str">
        <f t="shared" si="6"/>
        <v>N</v>
      </c>
      <c r="N42" s="76">
        <f t="shared" si="7"/>
        <v>1</v>
      </c>
      <c r="O42" s="76" t="str">
        <f t="shared" si="8"/>
        <v>0, 3:6</v>
      </c>
      <c r="P42" s="76">
        <f t="shared" si="9"/>
        <v>5</v>
      </c>
      <c r="Q42" s="76" t="str">
        <f t="shared" si="3"/>
        <v>Parcialmente medida</v>
      </c>
      <c r="R42" s="76" t="str">
        <f t="shared" si="1"/>
        <v>null</v>
      </c>
    </row>
    <row r="43" spans="1:18" ht="8.25" customHeight="1" x14ac:dyDescent="0.2">
      <c r="A43" s="31"/>
      <c r="B43" s="34"/>
      <c r="C43" s="37"/>
      <c r="D43" s="40"/>
      <c r="E43" s="43"/>
      <c r="F43" s="46"/>
      <c r="G43" s="19">
        <v>6</v>
      </c>
      <c r="H43" s="14" t="s">
        <v>51</v>
      </c>
      <c r="I43" s="49"/>
      <c r="J43" s="76">
        <f t="shared" si="2"/>
        <v>25</v>
      </c>
      <c r="K43" s="76" t="str">
        <f t="shared" si="4"/>
        <v>HA55</v>
      </c>
      <c r="L43" s="76" t="str">
        <f t="shared" si="5"/>
        <v>Resultado de la medición (hemoglobina)</v>
      </c>
      <c r="M43" s="76" t="str">
        <f t="shared" si="6"/>
        <v>N</v>
      </c>
      <c r="N43" s="76">
        <f t="shared" si="7"/>
        <v>1</v>
      </c>
      <c r="O43" s="76" t="str">
        <f t="shared" si="8"/>
        <v>0, 3:6</v>
      </c>
      <c r="P43" s="76">
        <f t="shared" si="9"/>
        <v>6</v>
      </c>
      <c r="Q43" s="76" t="str">
        <f t="shared" si="3"/>
        <v>Otro</v>
      </c>
      <c r="R43" s="76" t="str">
        <f t="shared" si="1"/>
        <v>null</v>
      </c>
    </row>
    <row r="44" spans="1:18" ht="8.25" customHeight="1" x14ac:dyDescent="0.2">
      <c r="A44" s="12">
        <v>26</v>
      </c>
      <c r="B44" s="13" t="s">
        <v>97</v>
      </c>
      <c r="C44" s="14" t="s">
        <v>98</v>
      </c>
      <c r="D44" s="13" t="s">
        <v>11</v>
      </c>
      <c r="E44" s="15">
        <v>3</v>
      </c>
      <c r="F44" s="18" t="s">
        <v>99</v>
      </c>
      <c r="G44" s="16" t="s">
        <v>157</v>
      </c>
      <c r="H44" s="16" t="s">
        <v>157</v>
      </c>
      <c r="I44" s="17" t="s">
        <v>157</v>
      </c>
      <c r="J44" s="76">
        <f t="shared" si="2"/>
        <v>26</v>
      </c>
      <c r="K44" s="76" t="str">
        <f t="shared" si="4"/>
        <v>HA56</v>
      </c>
      <c r="L44" s="76" t="str">
        <f t="shared" si="5"/>
        <v>Nivel de hemoglobina ajustado por la altitud (g/dl - 1 decimal)</v>
      </c>
      <c r="M44" s="76" t="str">
        <f t="shared" si="6"/>
        <v>N</v>
      </c>
      <c r="N44" s="76">
        <f t="shared" si="7"/>
        <v>3</v>
      </c>
      <c r="O44" s="76" t="str">
        <f t="shared" si="8"/>
        <v>40:210</v>
      </c>
      <c r="P44" s="76" t="str">
        <f t="shared" si="9"/>
        <v>null</v>
      </c>
      <c r="Q44" s="76" t="str">
        <f t="shared" si="3"/>
        <v>null</v>
      </c>
      <c r="R44" s="76" t="str">
        <f t="shared" si="1"/>
        <v>null</v>
      </c>
    </row>
    <row r="45" spans="1:18" ht="8.25" customHeight="1" x14ac:dyDescent="0.2">
      <c r="A45" s="50">
        <v>27</v>
      </c>
      <c r="B45" s="52" t="s">
        <v>100</v>
      </c>
      <c r="C45" s="54" t="s">
        <v>101</v>
      </c>
      <c r="D45" s="56" t="s">
        <v>11</v>
      </c>
      <c r="E45" s="58">
        <v>1</v>
      </c>
      <c r="F45" s="60" t="s">
        <v>102</v>
      </c>
      <c r="G45" s="19">
        <v>1</v>
      </c>
      <c r="H45" s="14" t="s">
        <v>103</v>
      </c>
      <c r="I45" s="47" t="s">
        <v>157</v>
      </c>
      <c r="J45" s="76">
        <f t="shared" si="2"/>
        <v>27</v>
      </c>
      <c r="K45" s="76" t="str">
        <f t="shared" si="4"/>
        <v>HA57</v>
      </c>
      <c r="L45" s="76" t="str">
        <f t="shared" si="5"/>
        <v>Nivel de anemia</v>
      </c>
      <c r="M45" s="76" t="str">
        <f t="shared" si="6"/>
        <v>N</v>
      </c>
      <c r="N45" s="76">
        <f t="shared" si="7"/>
        <v>1</v>
      </c>
      <c r="O45" s="76" t="str">
        <f t="shared" si="8"/>
        <v>1:4</v>
      </c>
      <c r="P45" s="76">
        <f t="shared" si="9"/>
        <v>1</v>
      </c>
      <c r="Q45" s="76" t="str">
        <f t="shared" si="3"/>
        <v>Grave</v>
      </c>
      <c r="R45" s="76" t="str">
        <f t="shared" si="1"/>
        <v>null</v>
      </c>
    </row>
    <row r="46" spans="1:18" ht="8.25" customHeight="1" x14ac:dyDescent="0.2">
      <c r="A46" s="64"/>
      <c r="B46" s="65"/>
      <c r="C46" s="66"/>
      <c r="D46" s="67"/>
      <c r="E46" s="68"/>
      <c r="F46" s="69"/>
      <c r="G46" s="19">
        <v>2</v>
      </c>
      <c r="H46" s="14" t="s">
        <v>104</v>
      </c>
      <c r="I46" s="48"/>
      <c r="J46" s="76">
        <f t="shared" si="2"/>
        <v>27</v>
      </c>
      <c r="K46" s="76" t="str">
        <f t="shared" si="4"/>
        <v>HA57</v>
      </c>
      <c r="L46" s="76" t="str">
        <f t="shared" si="5"/>
        <v>Nivel de anemia</v>
      </c>
      <c r="M46" s="76" t="str">
        <f t="shared" si="6"/>
        <v>N</v>
      </c>
      <c r="N46" s="76">
        <f t="shared" si="7"/>
        <v>1</v>
      </c>
      <c r="O46" s="76" t="str">
        <f t="shared" si="8"/>
        <v>1:4</v>
      </c>
      <c r="P46" s="76">
        <f t="shared" si="9"/>
        <v>2</v>
      </c>
      <c r="Q46" s="76" t="str">
        <f t="shared" si="3"/>
        <v>Moderado</v>
      </c>
      <c r="R46" s="76" t="str">
        <f t="shared" si="1"/>
        <v>null</v>
      </c>
    </row>
    <row r="47" spans="1:18" ht="8.25" customHeight="1" x14ac:dyDescent="0.2">
      <c r="A47" s="64"/>
      <c r="B47" s="65"/>
      <c r="C47" s="66"/>
      <c r="D47" s="67"/>
      <c r="E47" s="68"/>
      <c r="F47" s="69"/>
      <c r="G47" s="19">
        <v>3</v>
      </c>
      <c r="H47" s="14" t="s">
        <v>105</v>
      </c>
      <c r="I47" s="48"/>
      <c r="J47" s="76">
        <f t="shared" si="2"/>
        <v>27</v>
      </c>
      <c r="K47" s="76" t="str">
        <f t="shared" si="4"/>
        <v>HA57</v>
      </c>
      <c r="L47" s="76" t="str">
        <f t="shared" si="5"/>
        <v>Nivel de anemia</v>
      </c>
      <c r="M47" s="76" t="str">
        <f t="shared" si="6"/>
        <v>N</v>
      </c>
      <c r="N47" s="76">
        <f t="shared" si="7"/>
        <v>1</v>
      </c>
      <c r="O47" s="76" t="str">
        <f t="shared" si="8"/>
        <v>1:4</v>
      </c>
      <c r="P47" s="76">
        <f t="shared" si="9"/>
        <v>3</v>
      </c>
      <c r="Q47" s="76" t="str">
        <f t="shared" si="3"/>
        <v>Leve</v>
      </c>
      <c r="R47" s="76" t="str">
        <f t="shared" si="1"/>
        <v>null</v>
      </c>
    </row>
    <row r="48" spans="1:18" ht="8.25" customHeight="1" x14ac:dyDescent="0.2">
      <c r="A48" s="51"/>
      <c r="B48" s="53"/>
      <c r="C48" s="55"/>
      <c r="D48" s="57"/>
      <c r="E48" s="59"/>
      <c r="F48" s="61"/>
      <c r="G48" s="19">
        <v>4</v>
      </c>
      <c r="H48" s="14" t="s">
        <v>106</v>
      </c>
      <c r="I48" s="49"/>
      <c r="J48" s="76">
        <f t="shared" si="2"/>
        <v>27</v>
      </c>
      <c r="K48" s="76" t="str">
        <f t="shared" si="4"/>
        <v>HA57</v>
      </c>
      <c r="L48" s="76" t="str">
        <f t="shared" si="5"/>
        <v>Nivel de anemia</v>
      </c>
      <c r="M48" s="76" t="str">
        <f t="shared" si="6"/>
        <v>N</v>
      </c>
      <c r="N48" s="76">
        <f t="shared" si="7"/>
        <v>1</v>
      </c>
      <c r="O48" s="76" t="str">
        <f t="shared" si="8"/>
        <v>1:4</v>
      </c>
      <c r="P48" s="76">
        <f t="shared" si="9"/>
        <v>4</v>
      </c>
      <c r="Q48" s="76" t="str">
        <f t="shared" si="3"/>
        <v>Sin anemia</v>
      </c>
      <c r="R48" s="76" t="str">
        <f t="shared" si="1"/>
        <v>null</v>
      </c>
    </row>
    <row r="49" spans="1:18" ht="8.25" customHeight="1" x14ac:dyDescent="0.2">
      <c r="A49" s="50">
        <v>28</v>
      </c>
      <c r="B49" s="52" t="s">
        <v>107</v>
      </c>
      <c r="C49" s="54" t="s">
        <v>108</v>
      </c>
      <c r="D49" s="56" t="s">
        <v>11</v>
      </c>
      <c r="E49" s="58">
        <v>1</v>
      </c>
      <c r="F49" s="60" t="s">
        <v>92</v>
      </c>
      <c r="G49" s="19">
        <v>0</v>
      </c>
      <c r="H49" s="14" t="s">
        <v>109</v>
      </c>
      <c r="I49" s="70" t="s">
        <v>110</v>
      </c>
      <c r="J49" s="76">
        <f t="shared" si="2"/>
        <v>28</v>
      </c>
      <c r="K49" s="76" t="str">
        <f t="shared" si="4"/>
        <v>HA58</v>
      </c>
      <c r="L49" s="76" t="str">
        <f t="shared" si="5"/>
        <v>Está de acuerdo con enviar los datos a un especialista</v>
      </c>
      <c r="M49" s="76" t="str">
        <f t="shared" si="6"/>
        <v>N</v>
      </c>
      <c r="N49" s="76">
        <f t="shared" si="7"/>
        <v>1</v>
      </c>
      <c r="O49" s="76" t="str">
        <f t="shared" si="8"/>
        <v>0:1</v>
      </c>
      <c r="P49" s="76">
        <f t="shared" si="9"/>
        <v>0</v>
      </c>
      <c r="Q49" s="76" t="str">
        <f t="shared" si="3"/>
        <v>No</v>
      </c>
      <c r="R49" s="76" t="str">
        <f t="shared" si="1"/>
        <v>NULL</v>
      </c>
    </row>
    <row r="50" spans="1:18" ht="8.25" customHeight="1" x14ac:dyDescent="0.2">
      <c r="A50" s="51"/>
      <c r="B50" s="53"/>
      <c r="C50" s="55"/>
      <c r="D50" s="57"/>
      <c r="E50" s="59"/>
      <c r="F50" s="61"/>
      <c r="G50" s="19">
        <v>1</v>
      </c>
      <c r="H50" s="14" t="s">
        <v>94</v>
      </c>
      <c r="I50" s="71"/>
      <c r="J50" s="76">
        <f t="shared" si="2"/>
        <v>28</v>
      </c>
      <c r="K50" s="76" t="str">
        <f t="shared" si="4"/>
        <v>HA58</v>
      </c>
      <c r="L50" s="76" t="str">
        <f t="shared" si="5"/>
        <v>Está de acuerdo con enviar los datos a un especialista</v>
      </c>
      <c r="M50" s="76" t="str">
        <f t="shared" si="6"/>
        <v>N</v>
      </c>
      <c r="N50" s="76">
        <f t="shared" si="7"/>
        <v>1</v>
      </c>
      <c r="O50" s="76" t="str">
        <f t="shared" si="8"/>
        <v>0:1</v>
      </c>
      <c r="P50" s="76">
        <f t="shared" si="9"/>
        <v>1</v>
      </c>
      <c r="Q50" s="76" t="str">
        <f t="shared" si="3"/>
        <v>Si</v>
      </c>
      <c r="R50" s="76" t="str">
        <f t="shared" si="1"/>
        <v>NULL</v>
      </c>
    </row>
    <row r="51" spans="1:18" ht="8.25" customHeight="1" x14ac:dyDescent="0.2">
      <c r="A51" s="50">
        <v>29</v>
      </c>
      <c r="B51" s="52" t="s">
        <v>111</v>
      </c>
      <c r="C51" s="54" t="s">
        <v>112</v>
      </c>
      <c r="D51" s="56" t="s">
        <v>11</v>
      </c>
      <c r="E51" s="58">
        <v>1</v>
      </c>
      <c r="F51" s="60" t="s">
        <v>76</v>
      </c>
      <c r="G51" s="19">
        <v>1</v>
      </c>
      <c r="H51" s="14" t="s">
        <v>113</v>
      </c>
      <c r="I51" s="70" t="s">
        <v>110</v>
      </c>
      <c r="J51" s="76">
        <f t="shared" si="2"/>
        <v>29</v>
      </c>
      <c r="K51" s="76" t="str">
        <f t="shared" si="4"/>
        <v>HA60</v>
      </c>
      <c r="L51" s="76" t="str">
        <f t="shared" si="5"/>
        <v>Estado civil</v>
      </c>
      <c r="M51" s="76" t="str">
        <f t="shared" si="6"/>
        <v>N</v>
      </c>
      <c r="N51" s="76">
        <f t="shared" si="7"/>
        <v>1</v>
      </c>
      <c r="O51" s="76" t="str">
        <f t="shared" si="8"/>
        <v>1:2</v>
      </c>
      <c r="P51" s="76">
        <f t="shared" si="9"/>
        <v>1</v>
      </c>
      <c r="Q51" s="76" t="str">
        <f t="shared" si="3"/>
        <v>Nunca en unión</v>
      </c>
      <c r="R51" s="76" t="str">
        <f t="shared" si="1"/>
        <v>NULL</v>
      </c>
    </row>
    <row r="52" spans="1:18" ht="8.25" customHeight="1" x14ac:dyDescent="0.2">
      <c r="A52" s="51"/>
      <c r="B52" s="53"/>
      <c r="C52" s="55"/>
      <c r="D52" s="57"/>
      <c r="E52" s="59"/>
      <c r="F52" s="61"/>
      <c r="G52" s="19">
        <v>2</v>
      </c>
      <c r="H52" s="14" t="s">
        <v>51</v>
      </c>
      <c r="I52" s="71"/>
      <c r="J52" s="76">
        <f t="shared" si="2"/>
        <v>29</v>
      </c>
      <c r="K52" s="76" t="str">
        <f t="shared" si="4"/>
        <v>HA60</v>
      </c>
      <c r="L52" s="76" t="str">
        <f t="shared" si="5"/>
        <v>Estado civil</v>
      </c>
      <c r="M52" s="76" t="str">
        <f t="shared" si="6"/>
        <v>N</v>
      </c>
      <c r="N52" s="76">
        <f t="shared" si="7"/>
        <v>1</v>
      </c>
      <c r="O52" s="76" t="str">
        <f t="shared" si="8"/>
        <v>1:2</v>
      </c>
      <c r="P52" s="76">
        <f t="shared" si="9"/>
        <v>2</v>
      </c>
      <c r="Q52" s="76" t="str">
        <f t="shared" si="3"/>
        <v>Otro</v>
      </c>
      <c r="R52" s="76" t="str">
        <f t="shared" si="1"/>
        <v>NULL</v>
      </c>
    </row>
    <row r="53" spans="1:18" ht="8.25" customHeight="1" x14ac:dyDescent="0.2">
      <c r="A53" s="50">
        <v>30</v>
      </c>
      <c r="B53" s="52" t="s">
        <v>114</v>
      </c>
      <c r="C53" s="54" t="s">
        <v>115</v>
      </c>
      <c r="D53" s="56" t="s">
        <v>11</v>
      </c>
      <c r="E53" s="58">
        <v>1</v>
      </c>
      <c r="F53" s="60" t="s">
        <v>102</v>
      </c>
      <c r="G53" s="19">
        <v>1</v>
      </c>
      <c r="H53" s="14" t="s">
        <v>85</v>
      </c>
      <c r="I53" s="70" t="s">
        <v>110</v>
      </c>
      <c r="J53" s="76">
        <f t="shared" si="2"/>
        <v>30</v>
      </c>
      <c r="K53" s="76" t="str">
        <f t="shared" si="4"/>
        <v>HA61</v>
      </c>
      <c r="L53" s="76" t="str">
        <f t="shared" si="5"/>
        <v>Lea la declaración de consentimiento (VIH)</v>
      </c>
      <c r="M53" s="76" t="str">
        <f t="shared" si="6"/>
        <v>N</v>
      </c>
      <c r="N53" s="76">
        <f t="shared" si="7"/>
        <v>1</v>
      </c>
      <c r="O53" s="76" t="str">
        <f t="shared" si="8"/>
        <v>1:4</v>
      </c>
      <c r="P53" s="76">
        <f t="shared" si="9"/>
        <v>1</v>
      </c>
      <c r="Q53" s="76" t="str">
        <f t="shared" si="3"/>
        <v>Aceptó</v>
      </c>
      <c r="R53" s="76" t="str">
        <f t="shared" si="1"/>
        <v>NULL</v>
      </c>
    </row>
    <row r="54" spans="1:18" ht="8.25" customHeight="1" x14ac:dyDescent="0.2">
      <c r="A54" s="64"/>
      <c r="B54" s="65"/>
      <c r="C54" s="66"/>
      <c r="D54" s="67"/>
      <c r="E54" s="68"/>
      <c r="F54" s="69"/>
      <c r="G54" s="19">
        <v>2</v>
      </c>
      <c r="H54" s="14" t="s">
        <v>116</v>
      </c>
      <c r="I54" s="72"/>
      <c r="J54" s="76">
        <f t="shared" si="2"/>
        <v>30</v>
      </c>
      <c r="K54" s="76" t="str">
        <f t="shared" si="4"/>
        <v>HA61</v>
      </c>
      <c r="L54" s="76" t="str">
        <f t="shared" si="5"/>
        <v>Lea la declaración de consentimiento (VIH)</v>
      </c>
      <c r="M54" s="76" t="str">
        <f t="shared" si="6"/>
        <v>N</v>
      </c>
      <c r="N54" s="76">
        <f t="shared" si="7"/>
        <v>1</v>
      </c>
      <c r="O54" s="76" t="str">
        <f t="shared" si="8"/>
        <v>1:4</v>
      </c>
      <c r="P54" s="76">
        <f t="shared" si="9"/>
        <v>2</v>
      </c>
      <c r="Q54" s="76" t="str">
        <f t="shared" si="3"/>
        <v>Padre/Otro responsable rechazó</v>
      </c>
      <c r="R54" s="76" t="str">
        <f t="shared" si="1"/>
        <v>NULL</v>
      </c>
    </row>
    <row r="55" spans="1:18" ht="8.25" customHeight="1" x14ac:dyDescent="0.2">
      <c r="A55" s="64"/>
      <c r="B55" s="65"/>
      <c r="C55" s="66"/>
      <c r="D55" s="67"/>
      <c r="E55" s="68"/>
      <c r="F55" s="69"/>
      <c r="G55" s="19">
        <v>3</v>
      </c>
      <c r="H55" s="14" t="s">
        <v>117</v>
      </c>
      <c r="I55" s="72"/>
      <c r="J55" s="76">
        <f t="shared" si="2"/>
        <v>30</v>
      </c>
      <c r="K55" s="76" t="str">
        <f t="shared" si="4"/>
        <v>HA61</v>
      </c>
      <c r="L55" s="76" t="str">
        <f t="shared" si="5"/>
        <v>Lea la declaración de consentimiento (VIH)</v>
      </c>
      <c r="M55" s="76" t="str">
        <f t="shared" si="6"/>
        <v>N</v>
      </c>
      <c r="N55" s="76">
        <f t="shared" si="7"/>
        <v>1</v>
      </c>
      <c r="O55" s="76" t="str">
        <f t="shared" si="8"/>
        <v>1:4</v>
      </c>
      <c r="P55" s="76">
        <f t="shared" si="9"/>
        <v>3</v>
      </c>
      <c r="Q55" s="76" t="str">
        <f t="shared" si="3"/>
        <v>Entrevistada rechazó</v>
      </c>
      <c r="R55" s="76" t="str">
        <f t="shared" si="1"/>
        <v>NULL</v>
      </c>
    </row>
    <row r="56" spans="1:18" ht="8.25" customHeight="1" x14ac:dyDescent="0.2">
      <c r="A56" s="51"/>
      <c r="B56" s="53"/>
      <c r="C56" s="55"/>
      <c r="D56" s="57"/>
      <c r="E56" s="59"/>
      <c r="F56" s="61"/>
      <c r="G56" s="19">
        <v>4</v>
      </c>
      <c r="H56" s="14" t="s">
        <v>118</v>
      </c>
      <c r="I56" s="71"/>
      <c r="J56" s="76">
        <f t="shared" si="2"/>
        <v>30</v>
      </c>
      <c r="K56" s="76" t="str">
        <f t="shared" si="4"/>
        <v>HA61</v>
      </c>
      <c r="L56" s="76" t="str">
        <f t="shared" si="5"/>
        <v>Lea la declaración de consentimiento (VIH)</v>
      </c>
      <c r="M56" s="76" t="str">
        <f t="shared" si="6"/>
        <v>N</v>
      </c>
      <c r="N56" s="76">
        <f t="shared" si="7"/>
        <v>1</v>
      </c>
      <c r="O56" s="76" t="str">
        <f t="shared" si="8"/>
        <v>1:4</v>
      </c>
      <c r="P56" s="76">
        <f t="shared" si="9"/>
        <v>4</v>
      </c>
      <c r="Q56" s="76" t="str">
        <f t="shared" si="3"/>
        <v>Muestra no probada/perdida/no suficiente DBS</v>
      </c>
      <c r="R56" s="76" t="str">
        <f t="shared" si="1"/>
        <v>NULL</v>
      </c>
    </row>
    <row r="57" spans="1:18" ht="8.25" customHeight="1" x14ac:dyDescent="0.2">
      <c r="A57" s="12">
        <v>31</v>
      </c>
      <c r="B57" s="13" t="s">
        <v>119</v>
      </c>
      <c r="C57" s="14" t="s">
        <v>120</v>
      </c>
      <c r="D57" s="13" t="s">
        <v>14</v>
      </c>
      <c r="E57" s="15">
        <v>5</v>
      </c>
      <c r="F57" s="16" t="s">
        <v>157</v>
      </c>
      <c r="G57" s="16" t="s">
        <v>157</v>
      </c>
      <c r="H57" s="16" t="s">
        <v>157</v>
      </c>
      <c r="I57" s="22" t="s">
        <v>110</v>
      </c>
      <c r="J57" s="76">
        <f t="shared" si="2"/>
        <v>31</v>
      </c>
      <c r="K57" s="76" t="str">
        <f t="shared" si="4"/>
        <v>HA62</v>
      </c>
      <c r="L57" s="76" t="str">
        <f t="shared" si="5"/>
        <v>Número de identificación de la muestra de sangre</v>
      </c>
      <c r="M57" s="76" t="str">
        <f t="shared" si="6"/>
        <v>AN</v>
      </c>
      <c r="N57" s="76">
        <f t="shared" si="7"/>
        <v>5</v>
      </c>
      <c r="O57" s="76" t="str">
        <f t="shared" si="8"/>
        <v>null</v>
      </c>
      <c r="P57" s="76" t="str">
        <f t="shared" si="9"/>
        <v>null</v>
      </c>
      <c r="Q57" s="76" t="str">
        <f t="shared" si="3"/>
        <v>null</v>
      </c>
      <c r="R57" s="76" t="str">
        <f t="shared" si="1"/>
        <v>NULL</v>
      </c>
    </row>
    <row r="58" spans="1:18" ht="8.25" customHeight="1" x14ac:dyDescent="0.2">
      <c r="A58" s="50">
        <v>32</v>
      </c>
      <c r="B58" s="56" t="s">
        <v>122</v>
      </c>
      <c r="C58" s="56" t="s">
        <v>123</v>
      </c>
      <c r="D58" s="56" t="s">
        <v>11</v>
      </c>
      <c r="E58" s="58">
        <v>1</v>
      </c>
      <c r="F58" s="56" t="s">
        <v>124</v>
      </c>
      <c r="G58" s="19">
        <v>1</v>
      </c>
      <c r="H58" s="14" t="s">
        <v>121</v>
      </c>
      <c r="I58" s="70" t="s">
        <v>110</v>
      </c>
      <c r="J58" s="76">
        <f t="shared" si="2"/>
        <v>32</v>
      </c>
      <c r="K58" s="76" t="str">
        <f t="shared" si="4"/>
        <v>HA63</v>
      </c>
      <c r="L58" s="76" t="str">
        <f t="shared" si="5"/>
        <v>Resultado de la medición (VIH)</v>
      </c>
      <c r="M58" s="76" t="str">
        <f t="shared" si="6"/>
        <v>N</v>
      </c>
      <c r="N58" s="76">
        <f t="shared" si="7"/>
        <v>1</v>
      </c>
      <c r="O58" s="76" t="str">
        <f t="shared" si="8"/>
        <v>1:6</v>
      </c>
      <c r="P58" s="76">
        <f t="shared" si="9"/>
        <v>1</v>
      </c>
      <c r="Q58" s="76" t="str">
        <f t="shared" si="3"/>
        <v>Muestra de sangre tomada</v>
      </c>
      <c r="R58" s="76" t="str">
        <f t="shared" si="1"/>
        <v>NULL</v>
      </c>
    </row>
    <row r="59" spans="1:18" ht="8.25" customHeight="1" x14ac:dyDescent="0.2">
      <c r="A59" s="64"/>
      <c r="B59" s="67"/>
      <c r="C59" s="67"/>
      <c r="D59" s="67"/>
      <c r="E59" s="68"/>
      <c r="F59" s="67"/>
      <c r="G59" s="19">
        <v>2</v>
      </c>
      <c r="H59" s="14" t="s">
        <v>48</v>
      </c>
      <c r="I59" s="72"/>
      <c r="J59" s="76">
        <f t="shared" si="2"/>
        <v>32</v>
      </c>
      <c r="K59" s="76" t="str">
        <f t="shared" si="4"/>
        <v>HA63</v>
      </c>
      <c r="L59" s="76" t="str">
        <f t="shared" si="5"/>
        <v>Resultado de la medición (VIH)</v>
      </c>
      <c r="M59" s="76" t="str">
        <f t="shared" si="6"/>
        <v>N</v>
      </c>
      <c r="N59" s="76">
        <f t="shared" si="7"/>
        <v>1</v>
      </c>
      <c r="O59" s="76" t="str">
        <f t="shared" si="8"/>
        <v>1:6</v>
      </c>
      <c r="P59" s="76">
        <f t="shared" si="9"/>
        <v>2</v>
      </c>
      <c r="Q59" s="76" t="str">
        <f t="shared" si="3"/>
        <v>No presente</v>
      </c>
      <c r="R59" s="76" t="str">
        <f t="shared" si="1"/>
        <v>NULL</v>
      </c>
    </row>
    <row r="60" spans="1:18" ht="8.25" customHeight="1" x14ac:dyDescent="0.2">
      <c r="A60" s="64"/>
      <c r="B60" s="67"/>
      <c r="C60" s="67"/>
      <c r="D60" s="67"/>
      <c r="E60" s="68"/>
      <c r="F60" s="67"/>
      <c r="G60" s="19">
        <v>3</v>
      </c>
      <c r="H60" s="21" t="s">
        <v>125</v>
      </c>
      <c r="I60" s="72"/>
      <c r="J60" s="76">
        <f t="shared" si="2"/>
        <v>32</v>
      </c>
      <c r="K60" s="76" t="str">
        <f t="shared" si="4"/>
        <v>HA63</v>
      </c>
      <c r="L60" s="76" t="str">
        <f t="shared" si="5"/>
        <v>Resultado de la medición (VIH)</v>
      </c>
      <c r="M60" s="76" t="str">
        <f t="shared" si="6"/>
        <v>N</v>
      </c>
      <c r="N60" s="76">
        <f t="shared" si="7"/>
        <v>1</v>
      </c>
      <c r="O60" s="76" t="str">
        <f t="shared" si="8"/>
        <v>1:6</v>
      </c>
      <c r="P60" s="76">
        <f t="shared" si="9"/>
        <v>3</v>
      </c>
      <c r="Q60" s="76" t="str">
        <f t="shared" si="3"/>
        <v>Rechazo</v>
      </c>
      <c r="R60" s="76" t="str">
        <f t="shared" si="1"/>
        <v>NULL</v>
      </c>
    </row>
    <row r="61" spans="1:18" ht="8.25" customHeight="1" x14ac:dyDescent="0.2">
      <c r="A61" s="64"/>
      <c r="B61" s="67"/>
      <c r="C61" s="67"/>
      <c r="D61" s="67"/>
      <c r="E61" s="68"/>
      <c r="F61" s="67"/>
      <c r="G61" s="19">
        <v>4</v>
      </c>
      <c r="H61" s="14" t="s">
        <v>126</v>
      </c>
      <c r="I61" s="72"/>
      <c r="J61" s="76">
        <f t="shared" si="2"/>
        <v>32</v>
      </c>
      <c r="K61" s="76" t="str">
        <f t="shared" si="4"/>
        <v>HA63</v>
      </c>
      <c r="L61" s="76" t="str">
        <f t="shared" si="5"/>
        <v>Resultado de la medición (VIH)</v>
      </c>
      <c r="M61" s="76" t="str">
        <f t="shared" si="6"/>
        <v>N</v>
      </c>
      <c r="N61" s="76">
        <f t="shared" si="7"/>
        <v>1</v>
      </c>
      <c r="O61" s="76" t="str">
        <f t="shared" si="8"/>
        <v>1:6</v>
      </c>
      <c r="P61" s="76">
        <f t="shared" si="9"/>
        <v>4</v>
      </c>
      <c r="Q61" s="76" t="str">
        <f t="shared" si="3"/>
        <v>Muestra no probada/perdida</v>
      </c>
      <c r="R61" s="76" t="str">
        <f t="shared" si="1"/>
        <v>NULL</v>
      </c>
    </row>
    <row r="62" spans="1:18" ht="8.25" customHeight="1" x14ac:dyDescent="0.2">
      <c r="A62" s="64"/>
      <c r="B62" s="67"/>
      <c r="C62" s="67"/>
      <c r="D62" s="67"/>
      <c r="E62" s="68"/>
      <c r="F62" s="67"/>
      <c r="G62" s="19">
        <v>5</v>
      </c>
      <c r="H62" s="14" t="s">
        <v>127</v>
      </c>
      <c r="I62" s="72"/>
      <c r="J62" s="76">
        <f t="shared" si="2"/>
        <v>32</v>
      </c>
      <c r="K62" s="76" t="str">
        <f t="shared" si="4"/>
        <v>HA63</v>
      </c>
      <c r="L62" s="76" t="str">
        <f t="shared" si="5"/>
        <v>Resultado de la medición (VIH)</v>
      </c>
      <c r="M62" s="76" t="str">
        <f t="shared" si="6"/>
        <v>N</v>
      </c>
      <c r="N62" s="76">
        <f t="shared" si="7"/>
        <v>1</v>
      </c>
      <c r="O62" s="76" t="str">
        <f t="shared" si="8"/>
        <v>1:6</v>
      </c>
      <c r="P62" s="76">
        <f t="shared" si="9"/>
        <v>5</v>
      </c>
      <c r="Q62" s="76" t="str">
        <f t="shared" si="3"/>
        <v>No hay suficiente DBS para completar el protocolo</v>
      </c>
      <c r="R62" s="76" t="str">
        <f t="shared" si="1"/>
        <v>NULL</v>
      </c>
    </row>
    <row r="63" spans="1:18" ht="8.25" customHeight="1" x14ac:dyDescent="0.2">
      <c r="A63" s="51"/>
      <c r="B63" s="57"/>
      <c r="C63" s="57"/>
      <c r="D63" s="57"/>
      <c r="E63" s="59"/>
      <c r="F63" s="57"/>
      <c r="G63" s="19">
        <v>6</v>
      </c>
      <c r="H63" s="14" t="s">
        <v>51</v>
      </c>
      <c r="I63" s="71"/>
      <c r="J63" s="76">
        <f t="shared" si="2"/>
        <v>32</v>
      </c>
      <c r="K63" s="76" t="str">
        <f t="shared" si="4"/>
        <v>HA63</v>
      </c>
      <c r="L63" s="76" t="str">
        <f t="shared" si="5"/>
        <v>Resultado de la medición (VIH)</v>
      </c>
      <c r="M63" s="76" t="str">
        <f t="shared" si="6"/>
        <v>N</v>
      </c>
      <c r="N63" s="76">
        <f t="shared" si="7"/>
        <v>1</v>
      </c>
      <c r="O63" s="76" t="str">
        <f t="shared" si="8"/>
        <v>1:6</v>
      </c>
      <c r="P63" s="76">
        <f t="shared" si="9"/>
        <v>6</v>
      </c>
      <c r="Q63" s="76" t="str">
        <f t="shared" si="3"/>
        <v>Otro</v>
      </c>
      <c r="R63" s="76" t="str">
        <f t="shared" si="1"/>
        <v>NULL</v>
      </c>
    </row>
    <row r="64" spans="1:18" ht="8.25" customHeight="1" x14ac:dyDescent="0.2">
      <c r="A64" s="29">
        <v>33</v>
      </c>
      <c r="B64" s="32" t="s">
        <v>128</v>
      </c>
      <c r="C64" s="35" t="s">
        <v>129</v>
      </c>
      <c r="D64" s="38" t="s">
        <v>11</v>
      </c>
      <c r="E64" s="41">
        <v>1</v>
      </c>
      <c r="F64" s="44" t="s">
        <v>130</v>
      </c>
      <c r="G64" s="19">
        <v>1</v>
      </c>
      <c r="H64" s="14" t="s">
        <v>131</v>
      </c>
      <c r="I64" s="73" t="s">
        <v>110</v>
      </c>
      <c r="J64" s="76">
        <f t="shared" si="2"/>
        <v>33</v>
      </c>
      <c r="K64" s="76" t="str">
        <f t="shared" si="4"/>
        <v>HA64</v>
      </c>
      <c r="L64" s="76" t="str">
        <f t="shared" si="5"/>
        <v>Consentimiento para pruebas adicionales</v>
      </c>
      <c r="M64" s="76" t="str">
        <f t="shared" si="6"/>
        <v>N</v>
      </c>
      <c r="N64" s="76">
        <f t="shared" si="7"/>
        <v>1</v>
      </c>
      <c r="O64" s="76" t="str">
        <f t="shared" si="8"/>
        <v>1:3</v>
      </c>
      <c r="P64" s="76">
        <f t="shared" si="9"/>
        <v>1</v>
      </c>
      <c r="Q64" s="76" t="str">
        <f t="shared" si="3"/>
        <v>Aceptada</v>
      </c>
      <c r="R64" s="76" t="str">
        <f t="shared" si="1"/>
        <v>NULL</v>
      </c>
    </row>
    <row r="65" spans="1:18" ht="8.25" customHeight="1" x14ac:dyDescent="0.2">
      <c r="A65" s="30"/>
      <c r="B65" s="33"/>
      <c r="C65" s="36"/>
      <c r="D65" s="39"/>
      <c r="E65" s="42"/>
      <c r="F65" s="45"/>
      <c r="G65" s="19">
        <v>2</v>
      </c>
      <c r="H65" s="14" t="s">
        <v>132</v>
      </c>
      <c r="I65" s="74"/>
      <c r="J65" s="76">
        <f t="shared" si="2"/>
        <v>33</v>
      </c>
      <c r="K65" s="76" t="str">
        <f t="shared" si="4"/>
        <v>HA64</v>
      </c>
      <c r="L65" s="76" t="str">
        <f t="shared" si="5"/>
        <v>Consentimiento para pruebas adicionales</v>
      </c>
      <c r="M65" s="76" t="str">
        <f t="shared" si="6"/>
        <v>N</v>
      </c>
      <c r="N65" s="76">
        <f t="shared" si="7"/>
        <v>1</v>
      </c>
      <c r="O65" s="76" t="str">
        <f t="shared" si="8"/>
        <v>1:3</v>
      </c>
      <c r="P65" s="76">
        <f t="shared" si="9"/>
        <v>2</v>
      </c>
      <c r="Q65" s="76" t="str">
        <f t="shared" si="3"/>
        <v>Padres/Otro responsable rechazó</v>
      </c>
      <c r="R65" s="76" t="str">
        <f t="shared" si="1"/>
        <v>NULL</v>
      </c>
    </row>
    <row r="66" spans="1:18" ht="8.25" customHeight="1" x14ac:dyDescent="0.2">
      <c r="A66" s="31"/>
      <c r="B66" s="34"/>
      <c r="C66" s="37"/>
      <c r="D66" s="40"/>
      <c r="E66" s="43"/>
      <c r="F66" s="46"/>
      <c r="G66" s="19">
        <v>3</v>
      </c>
      <c r="H66" s="14" t="s">
        <v>117</v>
      </c>
      <c r="I66" s="75"/>
      <c r="J66" s="76">
        <f t="shared" si="2"/>
        <v>33</v>
      </c>
      <c r="K66" s="76" t="str">
        <f t="shared" si="4"/>
        <v>HA64</v>
      </c>
      <c r="L66" s="76" t="str">
        <f t="shared" si="5"/>
        <v>Consentimiento para pruebas adicionales</v>
      </c>
      <c r="M66" s="76" t="str">
        <f t="shared" si="6"/>
        <v>N</v>
      </c>
      <c r="N66" s="76">
        <f t="shared" si="7"/>
        <v>1</v>
      </c>
      <c r="O66" s="76" t="str">
        <f t="shared" si="8"/>
        <v>1:3</v>
      </c>
      <c r="P66" s="76">
        <f t="shared" si="9"/>
        <v>3</v>
      </c>
      <c r="Q66" s="76" t="str">
        <f t="shared" si="3"/>
        <v>Entrevistada rechazó</v>
      </c>
      <c r="R66" s="76" t="str">
        <f t="shared" ref="R66:R85" si="10">IF(I66="",R65,I66)</f>
        <v>NULL</v>
      </c>
    </row>
    <row r="67" spans="1:18" ht="8.25" customHeight="1" x14ac:dyDescent="0.2">
      <c r="A67" s="29">
        <v>34</v>
      </c>
      <c r="B67" s="32" t="s">
        <v>133</v>
      </c>
      <c r="C67" s="35" t="s">
        <v>134</v>
      </c>
      <c r="D67" s="38" t="s">
        <v>11</v>
      </c>
      <c r="E67" s="41">
        <v>1</v>
      </c>
      <c r="F67" s="44" t="s">
        <v>135</v>
      </c>
      <c r="G67" s="19">
        <v>1</v>
      </c>
      <c r="H67" s="14" t="s">
        <v>136</v>
      </c>
      <c r="I67" s="47" t="s">
        <v>157</v>
      </c>
      <c r="J67" s="76">
        <f t="shared" ref="J67:J85" si="11">IF(A67="",J66,A67)</f>
        <v>34</v>
      </c>
      <c r="K67" s="76" t="str">
        <f t="shared" si="4"/>
        <v>HA65</v>
      </c>
      <c r="L67" s="76" t="str">
        <f t="shared" si="5"/>
        <v>Resultado de la entrevista individual a la mujer</v>
      </c>
      <c r="M67" s="76" t="str">
        <f t="shared" si="6"/>
        <v>N</v>
      </c>
      <c r="N67" s="76">
        <f t="shared" si="7"/>
        <v>1</v>
      </c>
      <c r="O67" s="76" t="str">
        <f t="shared" si="8"/>
        <v>1:7</v>
      </c>
      <c r="P67" s="76">
        <f t="shared" si="9"/>
        <v>1</v>
      </c>
      <c r="Q67" s="76" t="str">
        <f t="shared" ref="Q67:Q85" si="12">IF(H67="",Q66,H67)</f>
        <v>Completa</v>
      </c>
      <c r="R67" s="76" t="str">
        <f t="shared" si="10"/>
        <v>null</v>
      </c>
    </row>
    <row r="68" spans="1:18" ht="8.25" customHeight="1" x14ac:dyDescent="0.2">
      <c r="A68" s="30"/>
      <c r="B68" s="33"/>
      <c r="C68" s="36"/>
      <c r="D68" s="39"/>
      <c r="E68" s="42"/>
      <c r="F68" s="45"/>
      <c r="G68" s="19">
        <v>2</v>
      </c>
      <c r="H68" s="14" t="s">
        <v>137</v>
      </c>
      <c r="I68" s="48"/>
      <c r="J68" s="76">
        <f t="shared" si="11"/>
        <v>34</v>
      </c>
      <c r="K68" s="76" t="str">
        <f t="shared" si="4"/>
        <v>HA65</v>
      </c>
      <c r="L68" s="76" t="str">
        <f t="shared" si="5"/>
        <v>Resultado de la entrevista individual a la mujer</v>
      </c>
      <c r="M68" s="76" t="str">
        <f t="shared" si="6"/>
        <v>N</v>
      </c>
      <c r="N68" s="76">
        <f t="shared" si="7"/>
        <v>1</v>
      </c>
      <c r="O68" s="76" t="str">
        <f t="shared" si="8"/>
        <v>1:7</v>
      </c>
      <c r="P68" s="76">
        <f t="shared" si="9"/>
        <v>2</v>
      </c>
      <c r="Q68" s="76" t="str">
        <f t="shared" si="12"/>
        <v>Ausente</v>
      </c>
      <c r="R68" s="76" t="str">
        <f t="shared" si="10"/>
        <v>null</v>
      </c>
    </row>
    <row r="69" spans="1:18" ht="8.25" customHeight="1" x14ac:dyDescent="0.2">
      <c r="A69" s="30"/>
      <c r="B69" s="33"/>
      <c r="C69" s="36"/>
      <c r="D69" s="39"/>
      <c r="E69" s="42"/>
      <c r="F69" s="45"/>
      <c r="G69" s="19">
        <v>3</v>
      </c>
      <c r="H69" s="14" t="s">
        <v>138</v>
      </c>
      <c r="I69" s="48"/>
      <c r="J69" s="76">
        <f t="shared" si="11"/>
        <v>34</v>
      </c>
      <c r="K69" s="76" t="str">
        <f t="shared" si="4"/>
        <v>HA65</v>
      </c>
      <c r="L69" s="76" t="str">
        <f t="shared" si="5"/>
        <v>Resultado de la entrevista individual a la mujer</v>
      </c>
      <c r="M69" s="76" t="str">
        <f t="shared" si="6"/>
        <v>N</v>
      </c>
      <c r="N69" s="76">
        <f t="shared" si="7"/>
        <v>1</v>
      </c>
      <c r="O69" s="76" t="str">
        <f t="shared" si="8"/>
        <v>1:7</v>
      </c>
      <c r="P69" s="76">
        <f t="shared" si="9"/>
        <v>3</v>
      </c>
      <c r="Q69" s="76" t="str">
        <f t="shared" si="12"/>
        <v>Aplazada</v>
      </c>
      <c r="R69" s="76" t="str">
        <f t="shared" si="10"/>
        <v>null</v>
      </c>
    </row>
    <row r="70" spans="1:18" ht="8.25" customHeight="1" x14ac:dyDescent="0.2">
      <c r="A70" s="30"/>
      <c r="B70" s="33"/>
      <c r="C70" s="36"/>
      <c r="D70" s="39"/>
      <c r="E70" s="42"/>
      <c r="F70" s="45"/>
      <c r="G70" s="19">
        <v>4</v>
      </c>
      <c r="H70" s="14" t="s">
        <v>139</v>
      </c>
      <c r="I70" s="48"/>
      <c r="J70" s="76">
        <f t="shared" si="11"/>
        <v>34</v>
      </c>
      <c r="K70" s="76" t="str">
        <f t="shared" si="4"/>
        <v>HA65</v>
      </c>
      <c r="L70" s="76" t="str">
        <f t="shared" si="5"/>
        <v>Resultado de la entrevista individual a la mujer</v>
      </c>
      <c r="M70" s="76" t="str">
        <f t="shared" si="6"/>
        <v>N</v>
      </c>
      <c r="N70" s="76">
        <f t="shared" si="7"/>
        <v>1</v>
      </c>
      <c r="O70" s="76" t="str">
        <f t="shared" si="8"/>
        <v>1:7</v>
      </c>
      <c r="P70" s="76">
        <f t="shared" si="9"/>
        <v>4</v>
      </c>
      <c r="Q70" s="76" t="str">
        <f t="shared" si="12"/>
        <v>Rechada</v>
      </c>
      <c r="R70" s="76" t="str">
        <f t="shared" si="10"/>
        <v>null</v>
      </c>
    </row>
    <row r="71" spans="1:18" ht="8.25" customHeight="1" x14ac:dyDescent="0.2">
      <c r="A71" s="30"/>
      <c r="B71" s="33"/>
      <c r="C71" s="36"/>
      <c r="D71" s="39"/>
      <c r="E71" s="42"/>
      <c r="F71" s="45"/>
      <c r="G71" s="19">
        <v>5</v>
      </c>
      <c r="H71" s="14" t="s">
        <v>140</v>
      </c>
      <c r="I71" s="48"/>
      <c r="J71" s="76">
        <f t="shared" si="11"/>
        <v>34</v>
      </c>
      <c r="K71" s="76" t="str">
        <f t="shared" si="4"/>
        <v>HA65</v>
      </c>
      <c r="L71" s="76" t="str">
        <f t="shared" si="5"/>
        <v>Resultado de la entrevista individual a la mujer</v>
      </c>
      <c r="M71" s="76" t="str">
        <f t="shared" si="6"/>
        <v>N</v>
      </c>
      <c r="N71" s="76">
        <f t="shared" si="7"/>
        <v>1</v>
      </c>
      <c r="O71" s="76" t="str">
        <f t="shared" si="8"/>
        <v>1:7</v>
      </c>
      <c r="P71" s="76">
        <f t="shared" si="9"/>
        <v>5</v>
      </c>
      <c r="Q71" s="76" t="str">
        <f t="shared" si="12"/>
        <v>Incompleta</v>
      </c>
      <c r="R71" s="76" t="str">
        <f t="shared" si="10"/>
        <v>null</v>
      </c>
    </row>
    <row r="72" spans="1:18" ht="8.25" customHeight="1" x14ac:dyDescent="0.2">
      <c r="A72" s="30"/>
      <c r="B72" s="33"/>
      <c r="C72" s="36"/>
      <c r="D72" s="39"/>
      <c r="E72" s="42"/>
      <c r="F72" s="45"/>
      <c r="G72" s="19">
        <v>6</v>
      </c>
      <c r="H72" s="14" t="s">
        <v>141</v>
      </c>
      <c r="I72" s="48"/>
      <c r="J72" s="76">
        <f t="shared" si="11"/>
        <v>34</v>
      </c>
      <c r="K72" s="76" t="str">
        <f t="shared" si="4"/>
        <v>HA65</v>
      </c>
      <c r="L72" s="76" t="str">
        <f t="shared" si="5"/>
        <v>Resultado de la entrevista individual a la mujer</v>
      </c>
      <c r="M72" s="76" t="str">
        <f t="shared" si="6"/>
        <v>N</v>
      </c>
      <c r="N72" s="76">
        <f t="shared" si="7"/>
        <v>1</v>
      </c>
      <c r="O72" s="76" t="str">
        <f t="shared" si="8"/>
        <v>1:7</v>
      </c>
      <c r="P72" s="76">
        <f t="shared" si="9"/>
        <v>6</v>
      </c>
      <c r="Q72" s="76" t="str">
        <f t="shared" si="12"/>
        <v>Incapacitada</v>
      </c>
      <c r="R72" s="76" t="str">
        <f t="shared" si="10"/>
        <v>null</v>
      </c>
    </row>
    <row r="73" spans="1:18" ht="8.25" customHeight="1" x14ac:dyDescent="0.2">
      <c r="A73" s="31"/>
      <c r="B73" s="34"/>
      <c r="C73" s="37"/>
      <c r="D73" s="40"/>
      <c r="E73" s="43"/>
      <c r="F73" s="46"/>
      <c r="G73" s="19">
        <v>7</v>
      </c>
      <c r="H73" s="14" t="s">
        <v>51</v>
      </c>
      <c r="I73" s="49"/>
      <c r="J73" s="76">
        <f t="shared" si="11"/>
        <v>34</v>
      </c>
      <c r="K73" s="76" t="str">
        <f t="shared" si="4"/>
        <v>HA65</v>
      </c>
      <c r="L73" s="76" t="str">
        <f t="shared" si="5"/>
        <v>Resultado de la entrevista individual a la mujer</v>
      </c>
      <c r="M73" s="76" t="str">
        <f t="shared" si="6"/>
        <v>N</v>
      </c>
      <c r="N73" s="76">
        <f t="shared" si="7"/>
        <v>1</v>
      </c>
      <c r="O73" s="76" t="str">
        <f t="shared" si="8"/>
        <v>1:7</v>
      </c>
      <c r="P73" s="76">
        <f t="shared" si="9"/>
        <v>7</v>
      </c>
      <c r="Q73" s="76" t="str">
        <f t="shared" si="12"/>
        <v>Otro</v>
      </c>
      <c r="R73" s="76" t="str">
        <f t="shared" si="10"/>
        <v>null</v>
      </c>
    </row>
    <row r="74" spans="1:18" ht="8.25" customHeight="1" x14ac:dyDescent="0.2">
      <c r="A74" s="29">
        <v>35</v>
      </c>
      <c r="B74" s="32" t="s">
        <v>142</v>
      </c>
      <c r="C74" s="35" t="s">
        <v>143</v>
      </c>
      <c r="D74" s="38" t="s">
        <v>11</v>
      </c>
      <c r="E74" s="41">
        <v>1</v>
      </c>
      <c r="F74" s="44" t="s">
        <v>144</v>
      </c>
      <c r="G74" s="19">
        <v>0</v>
      </c>
      <c r="H74" s="14" t="s">
        <v>145</v>
      </c>
      <c r="I74" s="47" t="s">
        <v>157</v>
      </c>
      <c r="J74" s="76">
        <f t="shared" si="11"/>
        <v>35</v>
      </c>
      <c r="K74" s="76" t="str">
        <f t="shared" si="4"/>
        <v>HA66</v>
      </c>
      <c r="L74" s="76" t="str">
        <f t="shared" si="5"/>
        <v>El nivel educativo más alto aprobado de la mujer</v>
      </c>
      <c r="M74" s="76" t="str">
        <f t="shared" si="6"/>
        <v>N</v>
      </c>
      <c r="N74" s="76">
        <f t="shared" si="7"/>
        <v>1</v>
      </c>
      <c r="O74" s="76" t="str">
        <f t="shared" si="8"/>
        <v>0:3, 8</v>
      </c>
      <c r="P74" s="76">
        <f t="shared" si="9"/>
        <v>0</v>
      </c>
      <c r="Q74" s="76" t="str">
        <f t="shared" si="12"/>
        <v>Sin educación</v>
      </c>
      <c r="R74" s="76" t="str">
        <f t="shared" si="10"/>
        <v>null</v>
      </c>
    </row>
    <row r="75" spans="1:18" ht="8.25" customHeight="1" x14ac:dyDescent="0.2">
      <c r="A75" s="30"/>
      <c r="B75" s="33"/>
      <c r="C75" s="36"/>
      <c r="D75" s="39"/>
      <c r="E75" s="42"/>
      <c r="F75" s="45"/>
      <c r="G75" s="19">
        <v>1</v>
      </c>
      <c r="H75" s="14" t="s">
        <v>146</v>
      </c>
      <c r="I75" s="48"/>
      <c r="J75" s="76">
        <f t="shared" si="11"/>
        <v>35</v>
      </c>
      <c r="K75" s="76" t="str">
        <f t="shared" si="4"/>
        <v>HA66</v>
      </c>
      <c r="L75" s="76" t="str">
        <f t="shared" si="5"/>
        <v>El nivel educativo más alto aprobado de la mujer</v>
      </c>
      <c r="M75" s="76" t="str">
        <f t="shared" si="6"/>
        <v>N</v>
      </c>
      <c r="N75" s="76">
        <f t="shared" si="7"/>
        <v>1</v>
      </c>
      <c r="O75" s="76" t="str">
        <f t="shared" si="8"/>
        <v>0:3, 8</v>
      </c>
      <c r="P75" s="76">
        <f t="shared" si="9"/>
        <v>1</v>
      </c>
      <c r="Q75" s="76" t="str">
        <f t="shared" si="12"/>
        <v>Primaria</v>
      </c>
      <c r="R75" s="76" t="str">
        <f t="shared" si="10"/>
        <v>null</v>
      </c>
    </row>
    <row r="76" spans="1:18" ht="8.25" customHeight="1" x14ac:dyDescent="0.2">
      <c r="A76" s="30"/>
      <c r="B76" s="33"/>
      <c r="C76" s="36"/>
      <c r="D76" s="39"/>
      <c r="E76" s="42"/>
      <c r="F76" s="45"/>
      <c r="G76" s="19">
        <v>2</v>
      </c>
      <c r="H76" s="14" t="s">
        <v>147</v>
      </c>
      <c r="I76" s="48"/>
      <c r="J76" s="76">
        <f t="shared" si="11"/>
        <v>35</v>
      </c>
      <c r="K76" s="76" t="str">
        <f t="shared" si="4"/>
        <v>HA66</v>
      </c>
      <c r="L76" s="76" t="str">
        <f t="shared" si="5"/>
        <v>El nivel educativo más alto aprobado de la mujer</v>
      </c>
      <c r="M76" s="76" t="str">
        <f t="shared" si="6"/>
        <v>N</v>
      </c>
      <c r="N76" s="76">
        <f t="shared" si="7"/>
        <v>1</v>
      </c>
      <c r="O76" s="76" t="str">
        <f t="shared" si="8"/>
        <v>0:3, 8</v>
      </c>
      <c r="P76" s="76">
        <f t="shared" si="9"/>
        <v>2</v>
      </c>
      <c r="Q76" s="76" t="str">
        <f t="shared" si="12"/>
        <v>Secundaria</v>
      </c>
      <c r="R76" s="76" t="str">
        <f t="shared" si="10"/>
        <v>null</v>
      </c>
    </row>
    <row r="77" spans="1:18" ht="8.25" customHeight="1" x14ac:dyDescent="0.2">
      <c r="A77" s="30"/>
      <c r="B77" s="33"/>
      <c r="C77" s="36"/>
      <c r="D77" s="39"/>
      <c r="E77" s="42"/>
      <c r="F77" s="45"/>
      <c r="G77" s="19">
        <v>3</v>
      </c>
      <c r="H77" s="14" t="s">
        <v>148</v>
      </c>
      <c r="I77" s="48"/>
      <c r="J77" s="76">
        <f t="shared" si="11"/>
        <v>35</v>
      </c>
      <c r="K77" s="76" t="str">
        <f t="shared" si="4"/>
        <v>HA66</v>
      </c>
      <c r="L77" s="76" t="str">
        <f t="shared" si="5"/>
        <v>El nivel educativo más alto aprobado de la mujer</v>
      </c>
      <c r="M77" s="76" t="str">
        <f t="shared" si="6"/>
        <v>N</v>
      </c>
      <c r="N77" s="76">
        <f t="shared" si="7"/>
        <v>1</v>
      </c>
      <c r="O77" s="76" t="str">
        <f t="shared" si="8"/>
        <v>0:3, 8</v>
      </c>
      <c r="P77" s="76">
        <f t="shared" si="9"/>
        <v>3</v>
      </c>
      <c r="Q77" s="76" t="str">
        <f t="shared" si="12"/>
        <v>Superior</v>
      </c>
      <c r="R77" s="76" t="str">
        <f t="shared" si="10"/>
        <v>null</v>
      </c>
    </row>
    <row r="78" spans="1:18" ht="8.25" customHeight="1" x14ac:dyDescent="0.2">
      <c r="A78" s="31"/>
      <c r="B78" s="34"/>
      <c r="C78" s="37"/>
      <c r="D78" s="40"/>
      <c r="E78" s="43"/>
      <c r="F78" s="46"/>
      <c r="G78" s="19">
        <v>8</v>
      </c>
      <c r="H78" s="14" t="s">
        <v>149</v>
      </c>
      <c r="I78" s="49"/>
      <c r="J78" s="76">
        <f t="shared" si="11"/>
        <v>35</v>
      </c>
      <c r="K78" s="76" t="str">
        <f t="shared" si="4"/>
        <v>HA66</v>
      </c>
      <c r="L78" s="76" t="str">
        <f t="shared" si="5"/>
        <v>El nivel educativo más alto aprobado de la mujer</v>
      </c>
      <c r="M78" s="76" t="str">
        <f t="shared" si="6"/>
        <v>N</v>
      </c>
      <c r="N78" s="76">
        <f t="shared" si="7"/>
        <v>1</v>
      </c>
      <c r="O78" s="76" t="str">
        <f t="shared" si="8"/>
        <v>0:3, 8</v>
      </c>
      <c r="P78" s="76">
        <f t="shared" si="9"/>
        <v>8</v>
      </c>
      <c r="Q78" s="76" t="str">
        <f t="shared" si="12"/>
        <v>No sabe</v>
      </c>
      <c r="R78" s="76" t="str">
        <f t="shared" si="10"/>
        <v>null</v>
      </c>
    </row>
    <row r="79" spans="1:18" ht="8.25" customHeight="1" x14ac:dyDescent="0.2">
      <c r="A79" s="20">
        <v>36</v>
      </c>
      <c r="B79" s="13" t="s">
        <v>150</v>
      </c>
      <c r="C79" s="14" t="s">
        <v>151</v>
      </c>
      <c r="D79" s="13" t="s">
        <v>11</v>
      </c>
      <c r="E79" s="15">
        <v>2</v>
      </c>
      <c r="F79" s="18" t="s">
        <v>152</v>
      </c>
      <c r="G79" s="19">
        <v>98</v>
      </c>
      <c r="H79" s="14" t="s">
        <v>149</v>
      </c>
      <c r="I79" s="17" t="s">
        <v>157</v>
      </c>
      <c r="J79" s="76">
        <f t="shared" si="11"/>
        <v>36</v>
      </c>
      <c r="K79" s="76" t="str">
        <f t="shared" si="4"/>
        <v>HA67</v>
      </c>
      <c r="L79" s="76" t="str">
        <f t="shared" si="5"/>
        <v>El año más alto de educación de la mujer</v>
      </c>
      <c r="M79" s="76" t="str">
        <f t="shared" si="6"/>
        <v>N</v>
      </c>
      <c r="N79" s="76">
        <f t="shared" si="7"/>
        <v>2</v>
      </c>
      <c r="O79" s="76" t="str">
        <f t="shared" si="8"/>
        <v>0:6, 98</v>
      </c>
      <c r="P79" s="76">
        <f t="shared" si="9"/>
        <v>98</v>
      </c>
      <c r="Q79" s="76" t="str">
        <f t="shared" si="12"/>
        <v>No sabe</v>
      </c>
      <c r="R79" s="76" t="str">
        <f t="shared" si="10"/>
        <v>null</v>
      </c>
    </row>
    <row r="80" spans="1:18" ht="8.25" customHeight="1" x14ac:dyDescent="0.2">
      <c r="A80" s="29">
        <v>37</v>
      </c>
      <c r="B80" s="32" t="s">
        <v>153</v>
      </c>
      <c r="C80" s="35" t="s">
        <v>154</v>
      </c>
      <c r="D80" s="38" t="s">
        <v>11</v>
      </c>
      <c r="E80" s="41">
        <v>1</v>
      </c>
      <c r="F80" s="44" t="s">
        <v>144</v>
      </c>
      <c r="G80" s="19">
        <v>0</v>
      </c>
      <c r="H80" s="14" t="s">
        <v>145</v>
      </c>
      <c r="I80" s="47" t="s">
        <v>157</v>
      </c>
      <c r="J80" s="76">
        <f t="shared" si="11"/>
        <v>37</v>
      </c>
      <c r="K80" s="76" t="str">
        <f t="shared" si="4"/>
        <v>HA68</v>
      </c>
      <c r="L80" s="76" t="str">
        <f t="shared" si="5"/>
        <v>Nivel educativo más alto (CS para el informe preliminar y final)</v>
      </c>
      <c r="M80" s="76" t="str">
        <f t="shared" si="6"/>
        <v>N</v>
      </c>
      <c r="N80" s="76">
        <f t="shared" si="7"/>
        <v>1</v>
      </c>
      <c r="O80" s="76" t="str">
        <f t="shared" si="8"/>
        <v>0:3, 8</v>
      </c>
      <c r="P80" s="76">
        <f t="shared" si="9"/>
        <v>0</v>
      </c>
      <c r="Q80" s="76" t="str">
        <f t="shared" si="12"/>
        <v>Sin educación</v>
      </c>
      <c r="R80" s="76" t="str">
        <f t="shared" si="10"/>
        <v>null</v>
      </c>
    </row>
    <row r="81" spans="1:18" ht="8.25" customHeight="1" x14ac:dyDescent="0.2">
      <c r="A81" s="30"/>
      <c r="B81" s="33"/>
      <c r="C81" s="36"/>
      <c r="D81" s="39"/>
      <c r="E81" s="42"/>
      <c r="F81" s="45"/>
      <c r="G81" s="19">
        <v>1</v>
      </c>
      <c r="H81" s="14" t="s">
        <v>146</v>
      </c>
      <c r="I81" s="48"/>
      <c r="J81" s="76">
        <f t="shared" si="11"/>
        <v>37</v>
      </c>
      <c r="K81" s="76" t="str">
        <f t="shared" si="4"/>
        <v>HA68</v>
      </c>
      <c r="L81" s="76" t="str">
        <f t="shared" si="5"/>
        <v>Nivel educativo más alto (CS para el informe preliminar y final)</v>
      </c>
      <c r="M81" s="76" t="str">
        <f t="shared" si="6"/>
        <v>N</v>
      </c>
      <c r="N81" s="76">
        <f t="shared" si="7"/>
        <v>1</v>
      </c>
      <c r="O81" s="76" t="str">
        <f t="shared" si="8"/>
        <v>0:3, 8</v>
      </c>
      <c r="P81" s="76">
        <f t="shared" si="9"/>
        <v>1</v>
      </c>
      <c r="Q81" s="76" t="str">
        <f t="shared" si="12"/>
        <v>Primaria</v>
      </c>
      <c r="R81" s="76" t="str">
        <f t="shared" si="10"/>
        <v>null</v>
      </c>
    </row>
    <row r="82" spans="1:18" ht="8.25" customHeight="1" x14ac:dyDescent="0.2">
      <c r="A82" s="30"/>
      <c r="B82" s="33"/>
      <c r="C82" s="36"/>
      <c r="D82" s="39"/>
      <c r="E82" s="42"/>
      <c r="F82" s="45"/>
      <c r="G82" s="19">
        <v>2</v>
      </c>
      <c r="H82" s="14" t="s">
        <v>147</v>
      </c>
      <c r="I82" s="48"/>
      <c r="J82" s="76">
        <f t="shared" si="11"/>
        <v>37</v>
      </c>
      <c r="K82" s="76" t="str">
        <f t="shared" ref="K82:K85" si="13">IF(B82="",K81,B82)</f>
        <v>HA68</v>
      </c>
      <c r="L82" s="76" t="str">
        <f t="shared" ref="L82:L85" si="14">IF(C82="",L81,C82)</f>
        <v>Nivel educativo más alto (CS para el informe preliminar y final)</v>
      </c>
      <c r="M82" s="76" t="str">
        <f t="shared" ref="M82:M85" si="15">IF(D82="",M81,D82)</f>
        <v>N</v>
      </c>
      <c r="N82" s="76">
        <f t="shared" ref="N82:N85" si="16">IF(E82="",N81,E82)</f>
        <v>1</v>
      </c>
      <c r="O82" s="76" t="str">
        <f t="shared" ref="O82:O85" si="17">IF(F82="",O81,F82)</f>
        <v>0:3, 8</v>
      </c>
      <c r="P82" s="76">
        <f t="shared" ref="P82:P85" si="18">IF(G82="",P81,G82)</f>
        <v>2</v>
      </c>
      <c r="Q82" s="76" t="str">
        <f t="shared" si="12"/>
        <v>Secundaria</v>
      </c>
      <c r="R82" s="76" t="str">
        <f t="shared" si="10"/>
        <v>null</v>
      </c>
    </row>
    <row r="83" spans="1:18" ht="8.25" customHeight="1" x14ac:dyDescent="0.2">
      <c r="A83" s="30"/>
      <c r="B83" s="33"/>
      <c r="C83" s="36"/>
      <c r="D83" s="39"/>
      <c r="E83" s="42"/>
      <c r="F83" s="45"/>
      <c r="G83" s="19">
        <v>3</v>
      </c>
      <c r="H83" s="14" t="s">
        <v>148</v>
      </c>
      <c r="I83" s="48"/>
      <c r="J83" s="76">
        <f t="shared" si="11"/>
        <v>37</v>
      </c>
      <c r="K83" s="76" t="str">
        <f t="shared" si="13"/>
        <v>HA68</v>
      </c>
      <c r="L83" s="76" t="str">
        <f t="shared" si="14"/>
        <v>Nivel educativo más alto (CS para el informe preliminar y final)</v>
      </c>
      <c r="M83" s="76" t="str">
        <f t="shared" si="15"/>
        <v>N</v>
      </c>
      <c r="N83" s="76">
        <f t="shared" si="16"/>
        <v>1</v>
      </c>
      <c r="O83" s="76" t="str">
        <f t="shared" si="17"/>
        <v>0:3, 8</v>
      </c>
      <c r="P83" s="76">
        <f t="shared" si="18"/>
        <v>3</v>
      </c>
      <c r="Q83" s="76" t="str">
        <f t="shared" si="12"/>
        <v>Superior</v>
      </c>
      <c r="R83" s="76" t="str">
        <f t="shared" si="10"/>
        <v>null</v>
      </c>
    </row>
    <row r="84" spans="1:18" ht="8.25" customHeight="1" x14ac:dyDescent="0.2">
      <c r="A84" s="31"/>
      <c r="B84" s="34"/>
      <c r="C84" s="37"/>
      <c r="D84" s="40"/>
      <c r="E84" s="43"/>
      <c r="F84" s="46"/>
      <c r="G84" s="19">
        <v>8</v>
      </c>
      <c r="H84" s="14" t="s">
        <v>149</v>
      </c>
      <c r="I84" s="49"/>
      <c r="J84" s="76">
        <f t="shared" si="11"/>
        <v>37</v>
      </c>
      <c r="K84" s="76" t="str">
        <f t="shared" si="13"/>
        <v>HA68</v>
      </c>
      <c r="L84" s="76" t="str">
        <f t="shared" si="14"/>
        <v>Nivel educativo más alto (CS para el informe preliminar y final)</v>
      </c>
      <c r="M84" s="76" t="str">
        <f t="shared" si="15"/>
        <v>N</v>
      </c>
      <c r="N84" s="76">
        <f t="shared" si="16"/>
        <v>1</v>
      </c>
      <c r="O84" s="76" t="str">
        <f t="shared" si="17"/>
        <v>0:3, 8</v>
      </c>
      <c r="P84" s="76">
        <f t="shared" si="18"/>
        <v>8</v>
      </c>
      <c r="Q84" s="76" t="str">
        <f t="shared" si="12"/>
        <v>No sabe</v>
      </c>
      <c r="R84" s="76" t="str">
        <f t="shared" si="10"/>
        <v>null</v>
      </c>
    </row>
    <row r="85" spans="1:18" ht="9.6" customHeight="1" x14ac:dyDescent="0.2">
      <c r="A85" s="23">
        <v>38</v>
      </c>
      <c r="B85" s="24" t="s">
        <v>155</v>
      </c>
      <c r="C85" s="25" t="s">
        <v>156</v>
      </c>
      <c r="D85" s="24" t="s">
        <v>11</v>
      </c>
      <c r="E85" s="26">
        <v>8</v>
      </c>
      <c r="F85" s="27" t="s">
        <v>157</v>
      </c>
      <c r="G85" s="27" t="s">
        <v>157</v>
      </c>
      <c r="H85" s="27" t="s">
        <v>157</v>
      </c>
      <c r="I85" s="28" t="s">
        <v>110</v>
      </c>
      <c r="J85" s="76">
        <f t="shared" si="11"/>
        <v>38</v>
      </c>
      <c r="K85" s="76" t="str">
        <f t="shared" si="13"/>
        <v>HA69</v>
      </c>
      <c r="L85" s="76" t="str">
        <f t="shared" si="14"/>
        <v>Peso del VIH (6 decimales)</v>
      </c>
      <c r="M85" s="76" t="str">
        <f t="shared" si="15"/>
        <v>N</v>
      </c>
      <c r="N85" s="76">
        <f t="shared" si="16"/>
        <v>8</v>
      </c>
      <c r="O85" s="76" t="str">
        <f t="shared" si="17"/>
        <v>null</v>
      </c>
      <c r="P85" s="76" t="str">
        <f t="shared" si="18"/>
        <v>null</v>
      </c>
      <c r="Q85" s="76" t="str">
        <f t="shared" si="12"/>
        <v>null</v>
      </c>
      <c r="R85" s="76" t="str">
        <f t="shared" si="10"/>
        <v>NULL</v>
      </c>
    </row>
  </sheetData>
  <mergeCells count="105">
    <mergeCell ref="I80:I84"/>
    <mergeCell ref="A80:A84"/>
    <mergeCell ref="B80:B84"/>
    <mergeCell ref="C80:C84"/>
    <mergeCell ref="D80:D84"/>
    <mergeCell ref="E80:E84"/>
    <mergeCell ref="F80:F84"/>
    <mergeCell ref="I67:I73"/>
    <mergeCell ref="A74:A78"/>
    <mergeCell ref="B74:B78"/>
    <mergeCell ref="C74:C78"/>
    <mergeCell ref="D74:D78"/>
    <mergeCell ref="E74:E78"/>
    <mergeCell ref="F74:F78"/>
    <mergeCell ref="I74:I78"/>
    <mergeCell ref="A67:A73"/>
    <mergeCell ref="B67:B73"/>
    <mergeCell ref="C67:C73"/>
    <mergeCell ref="D67:D73"/>
    <mergeCell ref="E67:E73"/>
    <mergeCell ref="F67:F73"/>
    <mergeCell ref="I58:I63"/>
    <mergeCell ref="A64:A66"/>
    <mergeCell ref="B64:B66"/>
    <mergeCell ref="C64:C66"/>
    <mergeCell ref="D64:D66"/>
    <mergeCell ref="E64:E66"/>
    <mergeCell ref="F64:F66"/>
    <mergeCell ref="I64:I66"/>
    <mergeCell ref="A58:A63"/>
    <mergeCell ref="B58:B63"/>
    <mergeCell ref="C58:C63"/>
    <mergeCell ref="D58:D63"/>
    <mergeCell ref="E58:E63"/>
    <mergeCell ref="F58:F63"/>
    <mergeCell ref="I51:I52"/>
    <mergeCell ref="A53:A56"/>
    <mergeCell ref="B53:B56"/>
    <mergeCell ref="C53:C56"/>
    <mergeCell ref="D53:D56"/>
    <mergeCell ref="E53:E56"/>
    <mergeCell ref="F53:F56"/>
    <mergeCell ref="I53:I56"/>
    <mergeCell ref="A51:A52"/>
    <mergeCell ref="B51:B52"/>
    <mergeCell ref="C51:C52"/>
    <mergeCell ref="D51:D52"/>
    <mergeCell ref="E51:E52"/>
    <mergeCell ref="F51:F52"/>
    <mergeCell ref="I45:I48"/>
    <mergeCell ref="A49:A50"/>
    <mergeCell ref="B49:B50"/>
    <mergeCell ref="C49:C50"/>
    <mergeCell ref="D49:D50"/>
    <mergeCell ref="E49:E50"/>
    <mergeCell ref="F49:F50"/>
    <mergeCell ref="I49:I50"/>
    <mergeCell ref="A45:A48"/>
    <mergeCell ref="B45:B48"/>
    <mergeCell ref="C45:C48"/>
    <mergeCell ref="D45:D48"/>
    <mergeCell ref="E45:E48"/>
    <mergeCell ref="F45:F48"/>
    <mergeCell ref="I37:I38"/>
    <mergeCell ref="A39:A43"/>
    <mergeCell ref="B39:B43"/>
    <mergeCell ref="C39:C43"/>
    <mergeCell ref="D39:D43"/>
    <mergeCell ref="E39:E43"/>
    <mergeCell ref="F39:F43"/>
    <mergeCell ref="I39:I43"/>
    <mergeCell ref="A37:A38"/>
    <mergeCell ref="B37:B38"/>
    <mergeCell ref="C37:C38"/>
    <mergeCell ref="D37:D38"/>
    <mergeCell ref="E37:E38"/>
    <mergeCell ref="F37:F38"/>
    <mergeCell ref="I31:I32"/>
    <mergeCell ref="A34:A35"/>
    <mergeCell ref="B34:B35"/>
    <mergeCell ref="C34:C35"/>
    <mergeCell ref="D34:D35"/>
    <mergeCell ref="E34:E35"/>
    <mergeCell ref="F34:F35"/>
    <mergeCell ref="I34:I35"/>
    <mergeCell ref="A31:A32"/>
    <mergeCell ref="B31:B32"/>
    <mergeCell ref="C31:C32"/>
    <mergeCell ref="D31:D32"/>
    <mergeCell ref="E31:E32"/>
    <mergeCell ref="F31:F32"/>
    <mergeCell ref="I15:I19"/>
    <mergeCell ref="A21:A27"/>
    <mergeCell ref="B21:B27"/>
    <mergeCell ref="C21:C27"/>
    <mergeCell ref="D21:D27"/>
    <mergeCell ref="E21:E27"/>
    <mergeCell ref="F21:F27"/>
    <mergeCell ref="I21:I27"/>
    <mergeCell ref="A15:A19"/>
    <mergeCell ref="B15:B19"/>
    <mergeCell ref="C15:C19"/>
    <mergeCell ref="D15:D19"/>
    <mergeCell ref="E15:E19"/>
    <mergeCell ref="F15:F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BA61-B434-4847-8BDC-F31BFCB1AD58}">
  <dimension ref="A1:I85"/>
  <sheetViews>
    <sheetView tabSelected="1" workbookViewId="0">
      <selection activeCell="K19" sqref="K19"/>
    </sheetView>
  </sheetViews>
  <sheetFormatPr defaultRowHeight="12.75" x14ac:dyDescent="0.2"/>
  <cols>
    <col min="1" max="1" width="3.33203125" bestFit="1" customWidth="1"/>
    <col min="2" max="2" width="11.5" bestFit="1" customWidth="1"/>
    <col min="3" max="3" width="60.5" customWidth="1"/>
    <col min="4" max="4" width="21" bestFit="1" customWidth="1"/>
    <col min="5" max="5" width="11.6640625" bestFit="1" customWidth="1"/>
    <col min="6" max="6" width="24.33203125" bestFit="1" customWidth="1"/>
    <col min="7" max="7" width="10.5" bestFit="1" customWidth="1"/>
    <col min="8" max="8" width="39.6640625" customWidth="1"/>
    <col min="9" max="9" width="6.5" bestFit="1" customWidth="1"/>
  </cols>
  <sheetData>
    <row r="1" spans="1:9" x14ac:dyDescent="0.2">
      <c r="A1" t="s">
        <v>305</v>
      </c>
      <c r="B1" t="s">
        <v>306</v>
      </c>
      <c r="C1" t="s">
        <v>307</v>
      </c>
      <c r="D1" t="s">
        <v>308</v>
      </c>
      <c r="E1" t="s">
        <v>309</v>
      </c>
      <c r="F1" t="s">
        <v>310</v>
      </c>
      <c r="G1" t="s">
        <v>311</v>
      </c>
      <c r="H1" t="s">
        <v>312</v>
      </c>
      <c r="I1" t="s">
        <v>313</v>
      </c>
    </row>
    <row r="2" spans="1:9" x14ac:dyDescent="0.2">
      <c r="A2">
        <v>1</v>
      </c>
      <c r="B2" t="s">
        <v>158</v>
      </c>
      <c r="C2" t="s">
        <v>159</v>
      </c>
      <c r="D2" t="s">
        <v>160</v>
      </c>
      <c r="E2">
        <v>4</v>
      </c>
    </row>
    <row r="3" spans="1:9" x14ac:dyDescent="0.2">
      <c r="A3">
        <v>2</v>
      </c>
      <c r="B3" t="s">
        <v>161</v>
      </c>
      <c r="C3" t="s">
        <v>162</v>
      </c>
      <c r="D3" t="s">
        <v>163</v>
      </c>
      <c r="E3">
        <v>18</v>
      </c>
    </row>
    <row r="4" spans="1:9" x14ac:dyDescent="0.2">
      <c r="A4">
        <v>3</v>
      </c>
      <c r="B4" t="s">
        <v>164</v>
      </c>
      <c r="C4" t="s">
        <v>165</v>
      </c>
      <c r="D4" t="s">
        <v>160</v>
      </c>
      <c r="E4">
        <v>2</v>
      </c>
      <c r="F4" t="s">
        <v>166</v>
      </c>
    </row>
    <row r="5" spans="1:9" x14ac:dyDescent="0.2">
      <c r="A5">
        <v>4</v>
      </c>
      <c r="B5" t="s">
        <v>167</v>
      </c>
      <c r="C5" t="s">
        <v>168</v>
      </c>
      <c r="D5" t="s">
        <v>160</v>
      </c>
      <c r="E5">
        <v>2</v>
      </c>
      <c r="F5" t="s">
        <v>169</v>
      </c>
    </row>
    <row r="6" spans="1:9" x14ac:dyDescent="0.2">
      <c r="A6">
        <v>5</v>
      </c>
      <c r="B6" t="s">
        <v>170</v>
      </c>
      <c r="C6" t="s">
        <v>171</v>
      </c>
      <c r="D6" t="s">
        <v>160</v>
      </c>
      <c r="E6">
        <v>3</v>
      </c>
      <c r="F6" t="s">
        <v>172</v>
      </c>
    </row>
    <row r="7" spans="1:9" x14ac:dyDescent="0.2">
      <c r="A7">
        <v>6</v>
      </c>
      <c r="B7" t="s">
        <v>173</v>
      </c>
      <c r="C7" t="s">
        <v>174</v>
      </c>
      <c r="D7" t="s">
        <v>160</v>
      </c>
      <c r="E7">
        <v>4</v>
      </c>
      <c r="F7" t="s">
        <v>175</v>
      </c>
    </row>
    <row r="8" spans="1:9" x14ac:dyDescent="0.2">
      <c r="A8">
        <v>7</v>
      </c>
      <c r="B8" t="s">
        <v>176</v>
      </c>
      <c r="C8" t="s">
        <v>177</v>
      </c>
      <c r="D8" t="s">
        <v>160</v>
      </c>
      <c r="E8">
        <v>4</v>
      </c>
      <c r="F8" t="s">
        <v>178</v>
      </c>
      <c r="G8">
        <v>9998</v>
      </c>
      <c r="H8" t="s">
        <v>179</v>
      </c>
    </row>
    <row r="9" spans="1:9" x14ac:dyDescent="0.2">
      <c r="A9">
        <v>8</v>
      </c>
      <c r="B9" t="s">
        <v>180</v>
      </c>
      <c r="C9" t="s">
        <v>181</v>
      </c>
      <c r="D9" t="s">
        <v>160</v>
      </c>
      <c r="E9">
        <v>4</v>
      </c>
      <c r="F9" t="s">
        <v>178</v>
      </c>
      <c r="G9">
        <v>9998</v>
      </c>
      <c r="H9" t="s">
        <v>179</v>
      </c>
    </row>
    <row r="10" spans="1:9" x14ac:dyDescent="0.2">
      <c r="A10">
        <v>9</v>
      </c>
      <c r="B10" t="s">
        <v>182</v>
      </c>
      <c r="C10" t="s">
        <v>183</v>
      </c>
      <c r="D10" t="s">
        <v>160</v>
      </c>
      <c r="E10">
        <v>5</v>
      </c>
      <c r="F10" t="s">
        <v>184</v>
      </c>
      <c r="G10">
        <v>99998</v>
      </c>
      <c r="H10" t="s">
        <v>179</v>
      </c>
    </row>
    <row r="11" spans="1:9" x14ac:dyDescent="0.2">
      <c r="A11">
        <v>10</v>
      </c>
      <c r="B11" t="s">
        <v>185</v>
      </c>
      <c r="C11" t="s">
        <v>186</v>
      </c>
      <c r="D11" t="s">
        <v>160</v>
      </c>
      <c r="E11">
        <v>4</v>
      </c>
      <c r="F11" t="s">
        <v>178</v>
      </c>
      <c r="G11">
        <v>9998</v>
      </c>
      <c r="H11" t="s">
        <v>179</v>
      </c>
    </row>
    <row r="12" spans="1:9" x14ac:dyDescent="0.2">
      <c r="A12">
        <v>11</v>
      </c>
      <c r="B12" t="s">
        <v>187</v>
      </c>
      <c r="C12" t="s">
        <v>188</v>
      </c>
      <c r="D12" t="s">
        <v>160</v>
      </c>
      <c r="E12">
        <v>5</v>
      </c>
      <c r="F12" t="s">
        <v>184</v>
      </c>
      <c r="G12">
        <v>99998</v>
      </c>
      <c r="H12" t="s">
        <v>179</v>
      </c>
    </row>
    <row r="13" spans="1:9" x14ac:dyDescent="0.2">
      <c r="A13">
        <v>12</v>
      </c>
      <c r="B13" t="s">
        <v>189</v>
      </c>
      <c r="C13" t="s">
        <v>190</v>
      </c>
      <c r="D13" t="s">
        <v>160</v>
      </c>
      <c r="E13">
        <v>5</v>
      </c>
      <c r="F13" t="s">
        <v>184</v>
      </c>
      <c r="G13">
        <v>99998</v>
      </c>
      <c r="H13" t="s">
        <v>179</v>
      </c>
    </row>
    <row r="14" spans="1:9" x14ac:dyDescent="0.2">
      <c r="A14">
        <v>13</v>
      </c>
      <c r="B14" t="s">
        <v>191</v>
      </c>
      <c r="C14" t="s">
        <v>192</v>
      </c>
      <c r="D14" t="s">
        <v>160</v>
      </c>
      <c r="E14">
        <v>5</v>
      </c>
      <c r="F14" t="s">
        <v>184</v>
      </c>
      <c r="G14">
        <v>99998</v>
      </c>
      <c r="H14" t="s">
        <v>179</v>
      </c>
    </row>
    <row r="15" spans="1:9" x14ac:dyDescent="0.2">
      <c r="A15">
        <v>14</v>
      </c>
      <c r="B15" t="s">
        <v>193</v>
      </c>
      <c r="C15" t="s">
        <v>194</v>
      </c>
      <c r="D15" t="s">
        <v>160</v>
      </c>
      <c r="E15">
        <v>1</v>
      </c>
      <c r="F15" t="s">
        <v>195</v>
      </c>
      <c r="G15">
        <v>0</v>
      </c>
      <c r="H15" t="s">
        <v>196</v>
      </c>
    </row>
    <row r="16" spans="1:9" x14ac:dyDescent="0.2">
      <c r="A16">
        <v>14</v>
      </c>
      <c r="B16" t="s">
        <v>193</v>
      </c>
      <c r="C16" t="s">
        <v>194</v>
      </c>
      <c r="D16" t="s">
        <v>160</v>
      </c>
      <c r="E16">
        <v>1</v>
      </c>
      <c r="F16" t="s">
        <v>195</v>
      </c>
      <c r="G16">
        <v>3</v>
      </c>
      <c r="H16" t="s">
        <v>197</v>
      </c>
    </row>
    <row r="17" spans="1:8" x14ac:dyDescent="0.2">
      <c r="A17">
        <v>14</v>
      </c>
      <c r="B17" t="s">
        <v>193</v>
      </c>
      <c r="C17" t="s">
        <v>194</v>
      </c>
      <c r="D17" t="s">
        <v>160</v>
      </c>
      <c r="E17">
        <v>1</v>
      </c>
      <c r="F17" t="s">
        <v>195</v>
      </c>
      <c r="G17">
        <v>4</v>
      </c>
      <c r="H17" t="s">
        <v>198</v>
      </c>
    </row>
    <row r="18" spans="1:8" x14ac:dyDescent="0.2">
      <c r="A18">
        <v>14</v>
      </c>
      <c r="B18" t="s">
        <v>193</v>
      </c>
      <c r="C18" t="s">
        <v>194</v>
      </c>
      <c r="D18" t="s">
        <v>160</v>
      </c>
      <c r="E18">
        <v>1</v>
      </c>
      <c r="F18" t="s">
        <v>195</v>
      </c>
      <c r="G18">
        <v>5</v>
      </c>
      <c r="H18" t="s">
        <v>199</v>
      </c>
    </row>
    <row r="19" spans="1:8" x14ac:dyDescent="0.2">
      <c r="A19">
        <v>14</v>
      </c>
      <c r="B19" t="s">
        <v>193</v>
      </c>
      <c r="C19" t="s">
        <v>194</v>
      </c>
      <c r="D19" t="s">
        <v>160</v>
      </c>
      <c r="E19">
        <v>1</v>
      </c>
      <c r="F19" t="s">
        <v>195</v>
      </c>
      <c r="G19">
        <v>6</v>
      </c>
      <c r="H19" t="s">
        <v>200</v>
      </c>
    </row>
    <row r="20" spans="1:8" x14ac:dyDescent="0.2">
      <c r="A20">
        <v>15</v>
      </c>
      <c r="B20" t="s">
        <v>201</v>
      </c>
      <c r="C20" t="s">
        <v>202</v>
      </c>
      <c r="D20" t="s">
        <v>160</v>
      </c>
      <c r="E20">
        <v>4</v>
      </c>
      <c r="F20" t="s">
        <v>203</v>
      </c>
    </row>
    <row r="21" spans="1:8" x14ac:dyDescent="0.2">
      <c r="A21">
        <v>16</v>
      </c>
      <c r="B21" t="s">
        <v>204</v>
      </c>
      <c r="C21" t="s">
        <v>205</v>
      </c>
      <c r="D21" t="s">
        <v>160</v>
      </c>
      <c r="E21">
        <v>1</v>
      </c>
      <c r="F21" t="s">
        <v>206</v>
      </c>
      <c r="G21">
        <v>1</v>
      </c>
      <c r="H21" t="s">
        <v>207</v>
      </c>
    </row>
    <row r="22" spans="1:8" x14ac:dyDescent="0.2">
      <c r="A22">
        <v>16</v>
      </c>
      <c r="B22" t="s">
        <v>204</v>
      </c>
      <c r="C22" t="s">
        <v>205</v>
      </c>
      <c r="D22" t="s">
        <v>160</v>
      </c>
      <c r="E22">
        <v>1</v>
      </c>
      <c r="F22" t="s">
        <v>206</v>
      </c>
      <c r="G22">
        <v>2</v>
      </c>
      <c r="H22" t="s">
        <v>208</v>
      </c>
    </row>
    <row r="23" spans="1:8" x14ac:dyDescent="0.2">
      <c r="A23">
        <v>16</v>
      </c>
      <c r="B23" t="s">
        <v>204</v>
      </c>
      <c r="C23" t="s">
        <v>205</v>
      </c>
      <c r="D23" t="s">
        <v>160</v>
      </c>
      <c r="E23">
        <v>1</v>
      </c>
      <c r="F23" t="s">
        <v>206</v>
      </c>
      <c r="G23">
        <v>3</v>
      </c>
      <c r="H23" t="s">
        <v>209</v>
      </c>
    </row>
    <row r="24" spans="1:8" x14ac:dyDescent="0.2">
      <c r="A24">
        <v>16</v>
      </c>
      <c r="B24" t="s">
        <v>204</v>
      </c>
      <c r="C24" t="s">
        <v>205</v>
      </c>
      <c r="D24" t="s">
        <v>160</v>
      </c>
      <c r="E24">
        <v>1</v>
      </c>
      <c r="F24" t="s">
        <v>206</v>
      </c>
      <c r="G24">
        <v>4</v>
      </c>
      <c r="H24" t="s">
        <v>159</v>
      </c>
    </row>
    <row r="25" spans="1:8" x14ac:dyDescent="0.2">
      <c r="A25">
        <v>16</v>
      </c>
      <c r="B25" t="s">
        <v>204</v>
      </c>
      <c r="C25" t="s">
        <v>205</v>
      </c>
      <c r="D25" t="s">
        <v>160</v>
      </c>
      <c r="E25">
        <v>1</v>
      </c>
      <c r="F25" t="s">
        <v>206</v>
      </c>
      <c r="G25">
        <v>6</v>
      </c>
      <c r="H25" t="s">
        <v>210</v>
      </c>
    </row>
    <row r="26" spans="1:8" x14ac:dyDescent="0.2">
      <c r="A26">
        <v>16</v>
      </c>
      <c r="B26" t="s">
        <v>204</v>
      </c>
      <c r="C26" t="s">
        <v>205</v>
      </c>
      <c r="D26" t="s">
        <v>160</v>
      </c>
      <c r="E26">
        <v>1</v>
      </c>
      <c r="F26" t="s">
        <v>206</v>
      </c>
      <c r="G26">
        <v>7</v>
      </c>
      <c r="H26" t="s">
        <v>211</v>
      </c>
    </row>
    <row r="27" spans="1:8" x14ac:dyDescent="0.2">
      <c r="A27">
        <v>16</v>
      </c>
      <c r="B27" t="s">
        <v>204</v>
      </c>
      <c r="C27" t="s">
        <v>205</v>
      </c>
      <c r="D27" t="s">
        <v>160</v>
      </c>
      <c r="E27">
        <v>1</v>
      </c>
      <c r="F27" t="s">
        <v>206</v>
      </c>
      <c r="G27">
        <v>8</v>
      </c>
      <c r="H27" t="s">
        <v>212</v>
      </c>
    </row>
    <row r="28" spans="1:8" x14ac:dyDescent="0.2">
      <c r="A28">
        <v>17</v>
      </c>
      <c r="B28" t="s">
        <v>213</v>
      </c>
      <c r="C28" t="s">
        <v>214</v>
      </c>
      <c r="D28" t="s">
        <v>160</v>
      </c>
      <c r="E28">
        <v>2</v>
      </c>
      <c r="F28" t="s">
        <v>215</v>
      </c>
      <c r="G28">
        <v>0</v>
      </c>
      <c r="H28" t="s">
        <v>216</v>
      </c>
    </row>
    <row r="29" spans="1:8" x14ac:dyDescent="0.2">
      <c r="A29">
        <v>18</v>
      </c>
      <c r="B29" t="s">
        <v>217</v>
      </c>
      <c r="C29" t="s">
        <v>218</v>
      </c>
      <c r="D29" t="s">
        <v>160</v>
      </c>
      <c r="E29">
        <v>4</v>
      </c>
      <c r="F29" t="s">
        <v>219</v>
      </c>
      <c r="G29">
        <v>9998</v>
      </c>
      <c r="H29" t="s">
        <v>179</v>
      </c>
    </row>
    <row r="30" spans="1:8" x14ac:dyDescent="0.2">
      <c r="A30">
        <v>19</v>
      </c>
      <c r="B30" t="s">
        <v>220</v>
      </c>
      <c r="C30" t="s">
        <v>221</v>
      </c>
      <c r="D30" t="s">
        <v>160</v>
      </c>
      <c r="E30">
        <v>4</v>
      </c>
      <c r="F30" t="s">
        <v>222</v>
      </c>
      <c r="G30">
        <v>9998</v>
      </c>
      <c r="H30" t="s">
        <v>179</v>
      </c>
    </row>
    <row r="31" spans="1:8" x14ac:dyDescent="0.2">
      <c r="A31">
        <v>20</v>
      </c>
      <c r="B31" t="s">
        <v>223</v>
      </c>
      <c r="C31" t="s">
        <v>224</v>
      </c>
      <c r="D31" t="s">
        <v>160</v>
      </c>
      <c r="E31">
        <v>1</v>
      </c>
      <c r="F31" t="s">
        <v>225</v>
      </c>
      <c r="G31">
        <v>1</v>
      </c>
      <c r="H31" t="s">
        <v>226</v>
      </c>
    </row>
    <row r="32" spans="1:8" x14ac:dyDescent="0.2">
      <c r="A32">
        <v>20</v>
      </c>
      <c r="B32" t="s">
        <v>223</v>
      </c>
      <c r="C32" t="s">
        <v>224</v>
      </c>
      <c r="D32" t="s">
        <v>160</v>
      </c>
      <c r="E32">
        <v>1</v>
      </c>
      <c r="F32" t="s">
        <v>225</v>
      </c>
      <c r="G32">
        <v>2</v>
      </c>
      <c r="H32" t="s">
        <v>227</v>
      </c>
    </row>
    <row r="33" spans="1:8" x14ac:dyDescent="0.2">
      <c r="A33">
        <v>21</v>
      </c>
      <c r="B33" t="s">
        <v>228</v>
      </c>
      <c r="C33" t="s">
        <v>229</v>
      </c>
      <c r="D33" t="s">
        <v>160</v>
      </c>
      <c r="E33">
        <v>2</v>
      </c>
      <c r="F33" t="s">
        <v>230</v>
      </c>
      <c r="G33">
        <v>0</v>
      </c>
      <c r="H33" t="s">
        <v>231</v>
      </c>
    </row>
    <row r="34" spans="1:8" x14ac:dyDescent="0.2">
      <c r="A34">
        <v>22</v>
      </c>
      <c r="B34" t="s">
        <v>232</v>
      </c>
      <c r="C34" t="s">
        <v>233</v>
      </c>
      <c r="D34" t="s">
        <v>160</v>
      </c>
      <c r="E34">
        <v>1</v>
      </c>
      <c r="F34" t="s">
        <v>225</v>
      </c>
      <c r="G34">
        <v>1</v>
      </c>
      <c r="H34" t="s">
        <v>234</v>
      </c>
    </row>
    <row r="35" spans="1:8" x14ac:dyDescent="0.2">
      <c r="A35">
        <v>22</v>
      </c>
      <c r="B35" t="s">
        <v>232</v>
      </c>
      <c r="C35" t="s">
        <v>233</v>
      </c>
      <c r="D35" t="s">
        <v>160</v>
      </c>
      <c r="E35">
        <v>1</v>
      </c>
      <c r="F35" t="s">
        <v>225</v>
      </c>
      <c r="G35">
        <v>2</v>
      </c>
      <c r="H35" t="s">
        <v>235</v>
      </c>
    </row>
    <row r="36" spans="1:8" x14ac:dyDescent="0.2">
      <c r="A36">
        <v>23</v>
      </c>
      <c r="B36" t="s">
        <v>236</v>
      </c>
      <c r="C36" t="s">
        <v>237</v>
      </c>
      <c r="D36" t="s">
        <v>160</v>
      </c>
      <c r="E36">
        <v>3</v>
      </c>
      <c r="F36" t="s">
        <v>238</v>
      </c>
    </row>
    <row r="37" spans="1:8" x14ac:dyDescent="0.2">
      <c r="A37">
        <v>24</v>
      </c>
      <c r="B37" t="s">
        <v>239</v>
      </c>
      <c r="C37" t="s">
        <v>240</v>
      </c>
      <c r="D37" t="s">
        <v>160</v>
      </c>
      <c r="E37">
        <v>1</v>
      </c>
      <c r="F37" t="s">
        <v>241</v>
      </c>
      <c r="G37">
        <v>0</v>
      </c>
      <c r="H37" t="s">
        <v>242</v>
      </c>
    </row>
    <row r="38" spans="1:8" x14ac:dyDescent="0.2">
      <c r="A38">
        <v>24</v>
      </c>
      <c r="B38" t="s">
        <v>239</v>
      </c>
      <c r="C38" t="s">
        <v>240</v>
      </c>
      <c r="D38" t="s">
        <v>160</v>
      </c>
      <c r="E38">
        <v>1</v>
      </c>
      <c r="F38" t="s">
        <v>241</v>
      </c>
      <c r="G38">
        <v>1</v>
      </c>
      <c r="H38" t="s">
        <v>243</v>
      </c>
    </row>
    <row r="39" spans="1:8" x14ac:dyDescent="0.2">
      <c r="A39">
        <v>25</v>
      </c>
      <c r="B39" t="s">
        <v>244</v>
      </c>
      <c r="C39" t="s">
        <v>245</v>
      </c>
      <c r="D39" t="s">
        <v>160</v>
      </c>
      <c r="E39">
        <v>1</v>
      </c>
      <c r="F39" t="s">
        <v>195</v>
      </c>
      <c r="G39">
        <v>0</v>
      </c>
      <c r="H39" t="s">
        <v>196</v>
      </c>
    </row>
    <row r="40" spans="1:8" x14ac:dyDescent="0.2">
      <c r="A40">
        <v>25</v>
      </c>
      <c r="B40" t="s">
        <v>244</v>
      </c>
      <c r="C40" t="s">
        <v>245</v>
      </c>
      <c r="D40" t="s">
        <v>160</v>
      </c>
      <c r="E40">
        <v>1</v>
      </c>
      <c r="F40" t="s">
        <v>195</v>
      </c>
      <c r="G40">
        <v>3</v>
      </c>
      <c r="H40" t="s">
        <v>197</v>
      </c>
    </row>
    <row r="41" spans="1:8" x14ac:dyDescent="0.2">
      <c r="A41">
        <v>25</v>
      </c>
      <c r="B41" t="s">
        <v>244</v>
      </c>
      <c r="C41" t="s">
        <v>245</v>
      </c>
      <c r="D41" t="s">
        <v>160</v>
      </c>
      <c r="E41">
        <v>1</v>
      </c>
      <c r="F41" t="s">
        <v>195</v>
      </c>
      <c r="G41">
        <v>4</v>
      </c>
      <c r="H41" t="s">
        <v>198</v>
      </c>
    </row>
    <row r="42" spans="1:8" x14ac:dyDescent="0.2">
      <c r="A42">
        <v>25</v>
      </c>
      <c r="B42" t="s">
        <v>244</v>
      </c>
      <c r="C42" t="s">
        <v>245</v>
      </c>
      <c r="D42" t="s">
        <v>160</v>
      </c>
      <c r="E42">
        <v>1</v>
      </c>
      <c r="F42" t="s">
        <v>195</v>
      </c>
      <c r="G42">
        <v>5</v>
      </c>
      <c r="H42" t="s">
        <v>199</v>
      </c>
    </row>
    <row r="43" spans="1:8" x14ac:dyDescent="0.2">
      <c r="A43">
        <v>25</v>
      </c>
      <c r="B43" t="s">
        <v>244</v>
      </c>
      <c r="C43" t="s">
        <v>245</v>
      </c>
      <c r="D43" t="s">
        <v>160</v>
      </c>
      <c r="E43">
        <v>1</v>
      </c>
      <c r="F43" t="s">
        <v>195</v>
      </c>
      <c r="G43">
        <v>6</v>
      </c>
      <c r="H43" t="s">
        <v>200</v>
      </c>
    </row>
    <row r="44" spans="1:8" x14ac:dyDescent="0.2">
      <c r="A44">
        <v>26</v>
      </c>
      <c r="B44" t="s">
        <v>246</v>
      </c>
      <c r="C44" t="s">
        <v>247</v>
      </c>
      <c r="D44" t="s">
        <v>160</v>
      </c>
      <c r="E44">
        <v>3</v>
      </c>
      <c r="F44" t="s">
        <v>248</v>
      </c>
    </row>
    <row r="45" spans="1:8" x14ac:dyDescent="0.2">
      <c r="A45">
        <v>27</v>
      </c>
      <c r="B45" t="s">
        <v>249</v>
      </c>
      <c r="C45" t="s">
        <v>250</v>
      </c>
      <c r="D45" t="s">
        <v>160</v>
      </c>
      <c r="E45">
        <v>1</v>
      </c>
      <c r="F45" t="s">
        <v>251</v>
      </c>
      <c r="G45">
        <v>1</v>
      </c>
      <c r="H45" t="s">
        <v>252</v>
      </c>
    </row>
    <row r="46" spans="1:8" x14ac:dyDescent="0.2">
      <c r="A46">
        <v>27</v>
      </c>
      <c r="B46" t="s">
        <v>249</v>
      </c>
      <c r="C46" t="s">
        <v>250</v>
      </c>
      <c r="D46" t="s">
        <v>160</v>
      </c>
      <c r="E46">
        <v>1</v>
      </c>
      <c r="F46" t="s">
        <v>251</v>
      </c>
      <c r="G46">
        <v>2</v>
      </c>
      <c r="H46" t="s">
        <v>253</v>
      </c>
    </row>
    <row r="47" spans="1:8" x14ac:dyDescent="0.2">
      <c r="A47">
        <v>27</v>
      </c>
      <c r="B47" t="s">
        <v>249</v>
      </c>
      <c r="C47" t="s">
        <v>250</v>
      </c>
      <c r="D47" t="s">
        <v>160</v>
      </c>
      <c r="E47">
        <v>1</v>
      </c>
      <c r="F47" t="s">
        <v>251</v>
      </c>
      <c r="G47">
        <v>3</v>
      </c>
      <c r="H47" t="s">
        <v>254</v>
      </c>
    </row>
    <row r="48" spans="1:8" x14ac:dyDescent="0.2">
      <c r="A48">
        <v>27</v>
      </c>
      <c r="B48" t="s">
        <v>249</v>
      </c>
      <c r="C48" t="s">
        <v>250</v>
      </c>
      <c r="D48" t="s">
        <v>160</v>
      </c>
      <c r="E48">
        <v>1</v>
      </c>
      <c r="F48" t="s">
        <v>251</v>
      </c>
      <c r="G48">
        <v>4</v>
      </c>
      <c r="H48" t="s">
        <v>255</v>
      </c>
    </row>
    <row r="49" spans="1:8" x14ac:dyDescent="0.2">
      <c r="A49">
        <v>28</v>
      </c>
      <c r="B49" t="s">
        <v>256</v>
      </c>
      <c r="C49" t="s">
        <v>257</v>
      </c>
      <c r="D49" t="s">
        <v>160</v>
      </c>
      <c r="E49">
        <v>1</v>
      </c>
      <c r="F49" t="s">
        <v>241</v>
      </c>
      <c r="G49">
        <v>0</v>
      </c>
      <c r="H49" t="s">
        <v>258</v>
      </c>
    </row>
    <row r="50" spans="1:8" x14ac:dyDescent="0.2">
      <c r="A50">
        <v>28</v>
      </c>
      <c r="B50" t="s">
        <v>256</v>
      </c>
      <c r="C50" t="s">
        <v>257</v>
      </c>
      <c r="D50" t="s">
        <v>160</v>
      </c>
      <c r="E50">
        <v>1</v>
      </c>
      <c r="F50" t="s">
        <v>241</v>
      </c>
      <c r="G50">
        <v>1</v>
      </c>
      <c r="H50" t="s">
        <v>243</v>
      </c>
    </row>
    <row r="51" spans="1:8" x14ac:dyDescent="0.2">
      <c r="A51">
        <v>29</v>
      </c>
      <c r="B51" t="s">
        <v>259</v>
      </c>
      <c r="C51" t="s">
        <v>260</v>
      </c>
      <c r="D51" t="s">
        <v>160</v>
      </c>
      <c r="E51">
        <v>1</v>
      </c>
      <c r="F51" t="s">
        <v>225</v>
      </c>
      <c r="G51">
        <v>1</v>
      </c>
      <c r="H51" t="s">
        <v>261</v>
      </c>
    </row>
    <row r="52" spans="1:8" x14ac:dyDescent="0.2">
      <c r="A52">
        <v>29</v>
      </c>
      <c r="B52" t="s">
        <v>259</v>
      </c>
      <c r="C52" t="s">
        <v>260</v>
      </c>
      <c r="D52" t="s">
        <v>160</v>
      </c>
      <c r="E52">
        <v>1</v>
      </c>
      <c r="F52" t="s">
        <v>225</v>
      </c>
      <c r="G52">
        <v>2</v>
      </c>
      <c r="H52" t="s">
        <v>200</v>
      </c>
    </row>
    <row r="53" spans="1:8" x14ac:dyDescent="0.2">
      <c r="A53">
        <v>30</v>
      </c>
      <c r="B53" t="s">
        <v>262</v>
      </c>
      <c r="C53" t="s">
        <v>263</v>
      </c>
      <c r="D53" t="s">
        <v>160</v>
      </c>
      <c r="E53">
        <v>1</v>
      </c>
      <c r="F53" t="s">
        <v>251</v>
      </c>
      <c r="G53">
        <v>1</v>
      </c>
      <c r="H53" t="s">
        <v>234</v>
      </c>
    </row>
    <row r="54" spans="1:8" x14ac:dyDescent="0.2">
      <c r="A54">
        <v>30</v>
      </c>
      <c r="B54" t="s">
        <v>262</v>
      </c>
      <c r="C54" t="s">
        <v>263</v>
      </c>
      <c r="D54" t="s">
        <v>160</v>
      </c>
      <c r="E54">
        <v>1</v>
      </c>
      <c r="F54" t="s">
        <v>251</v>
      </c>
      <c r="G54">
        <v>2</v>
      </c>
      <c r="H54" t="s">
        <v>264</v>
      </c>
    </row>
    <row r="55" spans="1:8" x14ac:dyDescent="0.2">
      <c r="A55">
        <v>30</v>
      </c>
      <c r="B55" t="s">
        <v>262</v>
      </c>
      <c r="C55" t="s">
        <v>263</v>
      </c>
      <c r="D55" t="s">
        <v>160</v>
      </c>
      <c r="E55">
        <v>1</v>
      </c>
      <c r="F55" t="s">
        <v>251</v>
      </c>
      <c r="G55">
        <v>3</v>
      </c>
      <c r="H55" t="s">
        <v>265</v>
      </c>
    </row>
    <row r="56" spans="1:8" x14ac:dyDescent="0.2">
      <c r="A56">
        <v>30</v>
      </c>
      <c r="B56" t="s">
        <v>262</v>
      </c>
      <c r="C56" t="s">
        <v>263</v>
      </c>
      <c r="D56" t="s">
        <v>160</v>
      </c>
      <c r="E56">
        <v>1</v>
      </c>
      <c r="F56" t="s">
        <v>251</v>
      </c>
      <c r="G56">
        <v>4</v>
      </c>
      <c r="H56" t="s">
        <v>266</v>
      </c>
    </row>
    <row r="57" spans="1:8" x14ac:dyDescent="0.2">
      <c r="A57">
        <v>31</v>
      </c>
      <c r="B57" t="s">
        <v>267</v>
      </c>
      <c r="C57" t="s">
        <v>268</v>
      </c>
      <c r="D57" t="s">
        <v>163</v>
      </c>
      <c r="E57">
        <v>5</v>
      </c>
    </row>
    <row r="58" spans="1:8" x14ac:dyDescent="0.2">
      <c r="A58">
        <v>32</v>
      </c>
      <c r="B58" t="s">
        <v>269</v>
      </c>
      <c r="C58" t="s">
        <v>270</v>
      </c>
      <c r="D58" t="s">
        <v>160</v>
      </c>
      <c r="E58">
        <v>1</v>
      </c>
      <c r="F58" t="s">
        <v>271</v>
      </c>
      <c r="G58">
        <v>1</v>
      </c>
      <c r="H58" t="s">
        <v>272</v>
      </c>
    </row>
    <row r="59" spans="1:8" x14ac:dyDescent="0.2">
      <c r="A59">
        <v>32</v>
      </c>
      <c r="B59" t="s">
        <v>269</v>
      </c>
      <c r="C59" t="s">
        <v>270</v>
      </c>
      <c r="D59" t="s">
        <v>160</v>
      </c>
      <c r="E59">
        <v>1</v>
      </c>
      <c r="F59" t="s">
        <v>271</v>
      </c>
      <c r="G59">
        <v>2</v>
      </c>
      <c r="H59" t="s">
        <v>197</v>
      </c>
    </row>
    <row r="60" spans="1:8" x14ac:dyDescent="0.2">
      <c r="A60">
        <v>32</v>
      </c>
      <c r="B60" t="s">
        <v>269</v>
      </c>
      <c r="C60" t="s">
        <v>270</v>
      </c>
      <c r="D60" t="s">
        <v>160</v>
      </c>
      <c r="E60">
        <v>1</v>
      </c>
      <c r="F60" t="s">
        <v>271</v>
      </c>
      <c r="G60">
        <v>3</v>
      </c>
      <c r="H60" t="s">
        <v>273</v>
      </c>
    </row>
    <row r="61" spans="1:8" x14ac:dyDescent="0.2">
      <c r="A61">
        <v>32</v>
      </c>
      <c r="B61" t="s">
        <v>269</v>
      </c>
      <c r="C61" t="s">
        <v>270</v>
      </c>
      <c r="D61" t="s">
        <v>160</v>
      </c>
      <c r="E61">
        <v>1</v>
      </c>
      <c r="F61" t="s">
        <v>271</v>
      </c>
      <c r="G61">
        <v>4</v>
      </c>
      <c r="H61" t="s">
        <v>274</v>
      </c>
    </row>
    <row r="62" spans="1:8" x14ac:dyDescent="0.2">
      <c r="A62">
        <v>32</v>
      </c>
      <c r="B62" t="s">
        <v>269</v>
      </c>
      <c r="C62" t="s">
        <v>270</v>
      </c>
      <c r="D62" t="s">
        <v>160</v>
      </c>
      <c r="E62">
        <v>1</v>
      </c>
      <c r="F62" t="s">
        <v>271</v>
      </c>
      <c r="G62">
        <v>5</v>
      </c>
      <c r="H62" t="s">
        <v>275</v>
      </c>
    </row>
    <row r="63" spans="1:8" x14ac:dyDescent="0.2">
      <c r="A63">
        <v>32</v>
      </c>
      <c r="B63" t="s">
        <v>269</v>
      </c>
      <c r="C63" t="s">
        <v>270</v>
      </c>
      <c r="D63" t="s">
        <v>160</v>
      </c>
      <c r="E63">
        <v>1</v>
      </c>
      <c r="F63" t="s">
        <v>271</v>
      </c>
      <c r="G63">
        <v>6</v>
      </c>
      <c r="H63" t="s">
        <v>200</v>
      </c>
    </row>
    <row r="64" spans="1:8" x14ac:dyDescent="0.2">
      <c r="A64">
        <v>33</v>
      </c>
      <c r="B64" t="s">
        <v>276</v>
      </c>
      <c r="C64" t="s">
        <v>277</v>
      </c>
      <c r="D64" t="s">
        <v>160</v>
      </c>
      <c r="E64">
        <v>1</v>
      </c>
      <c r="F64" t="s">
        <v>278</v>
      </c>
      <c r="G64">
        <v>1</v>
      </c>
      <c r="H64" t="s">
        <v>279</v>
      </c>
    </row>
    <row r="65" spans="1:8" x14ac:dyDescent="0.2">
      <c r="A65">
        <v>33</v>
      </c>
      <c r="B65" t="s">
        <v>276</v>
      </c>
      <c r="C65" t="s">
        <v>277</v>
      </c>
      <c r="D65" t="s">
        <v>160</v>
      </c>
      <c r="E65">
        <v>1</v>
      </c>
      <c r="F65" t="s">
        <v>278</v>
      </c>
      <c r="G65">
        <v>2</v>
      </c>
      <c r="H65" t="s">
        <v>280</v>
      </c>
    </row>
    <row r="66" spans="1:8" x14ac:dyDescent="0.2">
      <c r="A66">
        <v>33</v>
      </c>
      <c r="B66" t="s">
        <v>276</v>
      </c>
      <c r="C66" t="s">
        <v>277</v>
      </c>
      <c r="D66" t="s">
        <v>160</v>
      </c>
      <c r="E66">
        <v>1</v>
      </c>
      <c r="F66" t="s">
        <v>278</v>
      </c>
      <c r="G66">
        <v>3</v>
      </c>
      <c r="H66" t="s">
        <v>265</v>
      </c>
    </row>
    <row r="67" spans="1:8" x14ac:dyDescent="0.2">
      <c r="A67">
        <v>34</v>
      </c>
      <c r="B67" t="s">
        <v>281</v>
      </c>
      <c r="C67" t="s">
        <v>282</v>
      </c>
      <c r="D67" t="s">
        <v>160</v>
      </c>
      <c r="E67">
        <v>1</v>
      </c>
      <c r="F67" t="s">
        <v>283</v>
      </c>
      <c r="G67">
        <v>1</v>
      </c>
      <c r="H67" t="s">
        <v>284</v>
      </c>
    </row>
    <row r="68" spans="1:8" x14ac:dyDescent="0.2">
      <c r="A68">
        <v>34</v>
      </c>
      <c r="B68" t="s">
        <v>281</v>
      </c>
      <c r="C68" t="s">
        <v>282</v>
      </c>
      <c r="D68" t="s">
        <v>160</v>
      </c>
      <c r="E68">
        <v>1</v>
      </c>
      <c r="F68" t="s">
        <v>283</v>
      </c>
      <c r="G68">
        <v>2</v>
      </c>
      <c r="H68" t="s">
        <v>285</v>
      </c>
    </row>
    <row r="69" spans="1:8" x14ac:dyDescent="0.2">
      <c r="A69">
        <v>34</v>
      </c>
      <c r="B69" t="s">
        <v>281</v>
      </c>
      <c r="C69" t="s">
        <v>282</v>
      </c>
      <c r="D69" t="s">
        <v>160</v>
      </c>
      <c r="E69">
        <v>1</v>
      </c>
      <c r="F69" t="s">
        <v>283</v>
      </c>
      <c r="G69">
        <v>3</v>
      </c>
      <c r="H69" t="s">
        <v>286</v>
      </c>
    </row>
    <row r="70" spans="1:8" x14ac:dyDescent="0.2">
      <c r="A70">
        <v>34</v>
      </c>
      <c r="B70" t="s">
        <v>281</v>
      </c>
      <c r="C70" t="s">
        <v>282</v>
      </c>
      <c r="D70" t="s">
        <v>160</v>
      </c>
      <c r="E70">
        <v>1</v>
      </c>
      <c r="F70" t="s">
        <v>283</v>
      </c>
      <c r="G70">
        <v>4</v>
      </c>
      <c r="H70" t="s">
        <v>287</v>
      </c>
    </row>
    <row r="71" spans="1:8" x14ac:dyDescent="0.2">
      <c r="A71">
        <v>34</v>
      </c>
      <c r="B71" t="s">
        <v>281</v>
      </c>
      <c r="C71" t="s">
        <v>282</v>
      </c>
      <c r="D71" t="s">
        <v>160</v>
      </c>
      <c r="E71">
        <v>1</v>
      </c>
      <c r="F71" t="s">
        <v>283</v>
      </c>
      <c r="G71">
        <v>5</v>
      </c>
      <c r="H71" t="s">
        <v>288</v>
      </c>
    </row>
    <row r="72" spans="1:8" x14ac:dyDescent="0.2">
      <c r="A72">
        <v>34</v>
      </c>
      <c r="B72" t="s">
        <v>281</v>
      </c>
      <c r="C72" t="s">
        <v>282</v>
      </c>
      <c r="D72" t="s">
        <v>160</v>
      </c>
      <c r="E72">
        <v>1</v>
      </c>
      <c r="F72" t="s">
        <v>283</v>
      </c>
      <c r="G72">
        <v>6</v>
      </c>
      <c r="H72" t="s">
        <v>289</v>
      </c>
    </row>
    <row r="73" spans="1:8" x14ac:dyDescent="0.2">
      <c r="A73">
        <v>34</v>
      </c>
      <c r="B73" t="s">
        <v>281</v>
      </c>
      <c r="C73" t="s">
        <v>282</v>
      </c>
      <c r="D73" t="s">
        <v>160</v>
      </c>
      <c r="E73">
        <v>1</v>
      </c>
      <c r="F73" t="s">
        <v>283</v>
      </c>
      <c r="G73">
        <v>7</v>
      </c>
      <c r="H73" t="s">
        <v>200</v>
      </c>
    </row>
    <row r="74" spans="1:8" x14ac:dyDescent="0.2">
      <c r="A74">
        <v>35</v>
      </c>
      <c r="B74" t="s">
        <v>290</v>
      </c>
      <c r="C74" t="s">
        <v>291</v>
      </c>
      <c r="D74" t="s">
        <v>160</v>
      </c>
      <c r="E74">
        <v>1</v>
      </c>
      <c r="F74" t="s">
        <v>292</v>
      </c>
      <c r="G74">
        <v>0</v>
      </c>
      <c r="H74" t="s">
        <v>293</v>
      </c>
    </row>
    <row r="75" spans="1:8" x14ac:dyDescent="0.2">
      <c r="A75">
        <v>35</v>
      </c>
      <c r="B75" t="s">
        <v>290</v>
      </c>
      <c r="C75" t="s">
        <v>291</v>
      </c>
      <c r="D75" t="s">
        <v>160</v>
      </c>
      <c r="E75">
        <v>1</v>
      </c>
      <c r="F75" t="s">
        <v>292</v>
      </c>
      <c r="G75">
        <v>1</v>
      </c>
      <c r="H75" t="s">
        <v>294</v>
      </c>
    </row>
    <row r="76" spans="1:8" x14ac:dyDescent="0.2">
      <c r="A76">
        <v>35</v>
      </c>
      <c r="B76" t="s">
        <v>290</v>
      </c>
      <c r="C76" t="s">
        <v>291</v>
      </c>
      <c r="D76" t="s">
        <v>160</v>
      </c>
      <c r="E76">
        <v>1</v>
      </c>
      <c r="F76" t="s">
        <v>292</v>
      </c>
      <c r="G76">
        <v>2</v>
      </c>
      <c r="H76" t="s">
        <v>295</v>
      </c>
    </row>
    <row r="77" spans="1:8" x14ac:dyDescent="0.2">
      <c r="A77">
        <v>35</v>
      </c>
      <c r="B77" t="s">
        <v>290</v>
      </c>
      <c r="C77" t="s">
        <v>291</v>
      </c>
      <c r="D77" t="s">
        <v>160</v>
      </c>
      <c r="E77">
        <v>1</v>
      </c>
      <c r="F77" t="s">
        <v>292</v>
      </c>
      <c r="G77">
        <v>3</v>
      </c>
      <c r="H77" t="s">
        <v>296</v>
      </c>
    </row>
    <row r="78" spans="1:8" x14ac:dyDescent="0.2">
      <c r="A78">
        <v>35</v>
      </c>
      <c r="B78" t="s">
        <v>290</v>
      </c>
      <c r="C78" t="s">
        <v>291</v>
      </c>
      <c r="D78" t="s">
        <v>160</v>
      </c>
      <c r="E78">
        <v>1</v>
      </c>
      <c r="F78" t="s">
        <v>292</v>
      </c>
      <c r="G78">
        <v>8</v>
      </c>
      <c r="H78" t="s">
        <v>297</v>
      </c>
    </row>
    <row r="79" spans="1:8" x14ac:dyDescent="0.2">
      <c r="A79">
        <v>36</v>
      </c>
      <c r="B79" t="s">
        <v>298</v>
      </c>
      <c r="C79" t="s">
        <v>299</v>
      </c>
      <c r="D79" t="s">
        <v>160</v>
      </c>
      <c r="E79">
        <v>2</v>
      </c>
      <c r="F79" t="s">
        <v>300</v>
      </c>
      <c r="G79">
        <v>98</v>
      </c>
      <c r="H79" t="s">
        <v>297</v>
      </c>
    </row>
    <row r="80" spans="1:8" x14ac:dyDescent="0.2">
      <c r="A80">
        <v>37</v>
      </c>
      <c r="B80" t="s">
        <v>301</v>
      </c>
      <c r="C80" t="s">
        <v>302</v>
      </c>
      <c r="D80" t="s">
        <v>160</v>
      </c>
      <c r="E80">
        <v>1</v>
      </c>
      <c r="F80" t="s">
        <v>292</v>
      </c>
      <c r="G80">
        <v>0</v>
      </c>
      <c r="H80" t="s">
        <v>293</v>
      </c>
    </row>
    <row r="81" spans="1:8" x14ac:dyDescent="0.2">
      <c r="A81">
        <v>37</v>
      </c>
      <c r="B81" t="s">
        <v>301</v>
      </c>
      <c r="C81" t="s">
        <v>302</v>
      </c>
      <c r="D81" t="s">
        <v>160</v>
      </c>
      <c r="E81">
        <v>1</v>
      </c>
      <c r="F81" t="s">
        <v>292</v>
      </c>
      <c r="G81">
        <v>1</v>
      </c>
      <c r="H81" t="s">
        <v>294</v>
      </c>
    </row>
    <row r="82" spans="1:8" x14ac:dyDescent="0.2">
      <c r="A82">
        <v>37</v>
      </c>
      <c r="B82" t="s">
        <v>301</v>
      </c>
      <c r="C82" t="s">
        <v>302</v>
      </c>
      <c r="D82" t="s">
        <v>160</v>
      </c>
      <c r="E82">
        <v>1</v>
      </c>
      <c r="F82" t="s">
        <v>292</v>
      </c>
      <c r="G82">
        <v>2</v>
      </c>
      <c r="H82" t="s">
        <v>295</v>
      </c>
    </row>
    <row r="83" spans="1:8" x14ac:dyDescent="0.2">
      <c r="A83">
        <v>37</v>
      </c>
      <c r="B83" t="s">
        <v>301</v>
      </c>
      <c r="C83" t="s">
        <v>302</v>
      </c>
      <c r="D83" t="s">
        <v>160</v>
      </c>
      <c r="E83">
        <v>1</v>
      </c>
      <c r="F83" t="s">
        <v>292</v>
      </c>
      <c r="G83">
        <v>3</v>
      </c>
      <c r="H83" t="s">
        <v>296</v>
      </c>
    </row>
    <row r="84" spans="1:8" x14ac:dyDescent="0.2">
      <c r="A84">
        <v>37</v>
      </c>
      <c r="B84" t="s">
        <v>301</v>
      </c>
      <c r="C84" t="s">
        <v>302</v>
      </c>
      <c r="D84" t="s">
        <v>160</v>
      </c>
      <c r="E84">
        <v>1</v>
      </c>
      <c r="F84" t="s">
        <v>292</v>
      </c>
      <c r="G84">
        <v>8</v>
      </c>
      <c r="H84" t="s">
        <v>297</v>
      </c>
    </row>
    <row r="85" spans="1:8" x14ac:dyDescent="0.2">
      <c r="A85">
        <v>38</v>
      </c>
      <c r="B85" t="s">
        <v>303</v>
      </c>
      <c r="C85" t="s">
        <v>304</v>
      </c>
      <c r="D85" t="s">
        <v>160</v>
      </c>
      <c r="E8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Russou Adriel Pila Huancachoque</cp:lastModifiedBy>
  <dcterms:created xsi:type="dcterms:W3CDTF">2020-07-25T17:35:14Z</dcterms:created>
  <dcterms:modified xsi:type="dcterms:W3CDTF">2020-07-25T18:32:36Z</dcterms:modified>
</cp:coreProperties>
</file>