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2" sheetId="2" r:id="rId1"/>
  </sheets>
  <calcPr calcId="162913"/>
</workbook>
</file>

<file path=xl/calcChain.xml><?xml version="1.0" encoding="utf-8"?>
<calcChain xmlns="http://schemas.openxmlformats.org/spreadsheetml/2006/main">
  <c r="R60" i="2" l="1"/>
  <c r="J14" i="2"/>
  <c r="K14" i="2"/>
  <c r="K15" i="2" s="1"/>
  <c r="L14" i="2"/>
  <c r="M14" i="2"/>
  <c r="M15" i="2" s="1"/>
  <c r="N14" i="2"/>
  <c r="O14" i="2"/>
  <c r="O15" i="2" s="1"/>
  <c r="P14" i="2"/>
  <c r="Q14" i="2"/>
  <c r="R14" i="2"/>
  <c r="J15" i="2"/>
  <c r="L15" i="2"/>
  <c r="N15" i="2"/>
  <c r="P15" i="2"/>
  <c r="Q15" i="2"/>
  <c r="R15" i="2"/>
  <c r="J16" i="2"/>
  <c r="K16" i="2"/>
  <c r="K17" i="2" s="1"/>
  <c r="L16" i="2"/>
  <c r="M16" i="2"/>
  <c r="M17" i="2" s="1"/>
  <c r="N16" i="2"/>
  <c r="O16" i="2"/>
  <c r="O17" i="2" s="1"/>
  <c r="P16" i="2"/>
  <c r="Q16" i="2"/>
  <c r="R16" i="2"/>
  <c r="J17" i="2"/>
  <c r="L17" i="2"/>
  <c r="N17" i="2"/>
  <c r="P17" i="2"/>
  <c r="Q17" i="2"/>
  <c r="R17" i="2"/>
  <c r="J18" i="2"/>
  <c r="K18" i="2"/>
  <c r="K19" i="2" s="1"/>
  <c r="L18" i="2"/>
  <c r="M18" i="2"/>
  <c r="M19" i="2" s="1"/>
  <c r="N18" i="2"/>
  <c r="O18" i="2"/>
  <c r="O19" i="2" s="1"/>
  <c r="P18" i="2"/>
  <c r="Q18" i="2"/>
  <c r="R18" i="2"/>
  <c r="J19" i="2"/>
  <c r="L19" i="2"/>
  <c r="N19" i="2"/>
  <c r="P19" i="2"/>
  <c r="Q19" i="2"/>
  <c r="R19" i="2"/>
  <c r="J20" i="2"/>
  <c r="K20" i="2"/>
  <c r="K21" i="2" s="1"/>
  <c r="L20" i="2"/>
  <c r="M20" i="2"/>
  <c r="M21" i="2" s="1"/>
  <c r="N20" i="2"/>
  <c r="O20" i="2"/>
  <c r="O21" i="2" s="1"/>
  <c r="P20" i="2"/>
  <c r="Q20" i="2"/>
  <c r="R20" i="2"/>
  <c r="J21" i="2"/>
  <c r="L21" i="2"/>
  <c r="N21" i="2"/>
  <c r="P21" i="2"/>
  <c r="Q21" i="2"/>
  <c r="R21" i="2"/>
  <c r="J22" i="2"/>
  <c r="K22" i="2"/>
  <c r="K23" i="2" s="1"/>
  <c r="L22" i="2"/>
  <c r="M22" i="2"/>
  <c r="M23" i="2" s="1"/>
  <c r="N22" i="2"/>
  <c r="O22" i="2"/>
  <c r="O23" i="2" s="1"/>
  <c r="P22" i="2"/>
  <c r="Q22" i="2"/>
  <c r="R22" i="2"/>
  <c r="J23" i="2"/>
  <c r="L23" i="2"/>
  <c r="N23" i="2"/>
  <c r="P23" i="2"/>
  <c r="Q23" i="2"/>
  <c r="R23" i="2"/>
  <c r="J24" i="2"/>
  <c r="K24" i="2"/>
  <c r="K25" i="2" s="1"/>
  <c r="K26" i="2" s="1"/>
  <c r="K27" i="2" s="1"/>
  <c r="K28" i="2" s="1"/>
  <c r="L24" i="2"/>
  <c r="M24" i="2"/>
  <c r="M25" i="2" s="1"/>
  <c r="M26" i="2" s="1"/>
  <c r="M27" i="2" s="1"/>
  <c r="M28" i="2" s="1"/>
  <c r="N24" i="2"/>
  <c r="O24" i="2"/>
  <c r="O25" i="2" s="1"/>
  <c r="O26" i="2" s="1"/>
  <c r="O27" i="2" s="1"/>
  <c r="O28" i="2" s="1"/>
  <c r="P24" i="2"/>
  <c r="Q24" i="2"/>
  <c r="R24" i="2"/>
  <c r="J25" i="2"/>
  <c r="J26" i="2" s="1"/>
  <c r="J27" i="2" s="1"/>
  <c r="J28" i="2" s="1"/>
  <c r="L25" i="2"/>
  <c r="L26" i="2" s="1"/>
  <c r="L27" i="2" s="1"/>
  <c r="L28" i="2" s="1"/>
  <c r="N25" i="2"/>
  <c r="N26" i="2" s="1"/>
  <c r="N27" i="2" s="1"/>
  <c r="N28" i="2" s="1"/>
  <c r="P25" i="2"/>
  <c r="Q25" i="2"/>
  <c r="R25" i="2"/>
  <c r="P26" i="2"/>
  <c r="Q26" i="2"/>
  <c r="R26" i="2"/>
  <c r="P27" i="2"/>
  <c r="Q27" i="2"/>
  <c r="R27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J31" i="2"/>
  <c r="J32" i="2" s="1"/>
  <c r="J33" i="2" s="1"/>
  <c r="J34" i="2" s="1"/>
  <c r="J35" i="2" s="1"/>
  <c r="J36" i="2" s="1"/>
  <c r="J37" i="2" s="1"/>
  <c r="K31" i="2"/>
  <c r="L31" i="2"/>
  <c r="L32" i="2" s="1"/>
  <c r="L33" i="2" s="1"/>
  <c r="L34" i="2" s="1"/>
  <c r="L35" i="2" s="1"/>
  <c r="L36" i="2" s="1"/>
  <c r="L37" i="2" s="1"/>
  <c r="M31" i="2"/>
  <c r="N31" i="2"/>
  <c r="N32" i="2" s="1"/>
  <c r="N33" i="2" s="1"/>
  <c r="N34" i="2" s="1"/>
  <c r="N35" i="2" s="1"/>
  <c r="N36" i="2" s="1"/>
  <c r="N37" i="2" s="1"/>
  <c r="O31" i="2"/>
  <c r="P31" i="2"/>
  <c r="Q31" i="2"/>
  <c r="R31" i="2"/>
  <c r="K32" i="2"/>
  <c r="K33" i="2" s="1"/>
  <c r="K34" i="2" s="1"/>
  <c r="K35" i="2" s="1"/>
  <c r="K36" i="2" s="1"/>
  <c r="K37" i="2" s="1"/>
  <c r="M32" i="2"/>
  <c r="M33" i="2" s="1"/>
  <c r="M34" i="2" s="1"/>
  <c r="M35" i="2" s="1"/>
  <c r="M36" i="2" s="1"/>
  <c r="M37" i="2" s="1"/>
  <c r="O32" i="2"/>
  <c r="O33" i="2" s="1"/>
  <c r="O34" i="2" s="1"/>
  <c r="O35" i="2" s="1"/>
  <c r="O36" i="2" s="1"/>
  <c r="O37" i="2" s="1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J38" i="2"/>
  <c r="K38" i="2"/>
  <c r="K39" i="2" s="1"/>
  <c r="L38" i="2"/>
  <c r="M38" i="2"/>
  <c r="M39" i="2" s="1"/>
  <c r="N38" i="2"/>
  <c r="O38" i="2"/>
  <c r="O39" i="2" s="1"/>
  <c r="P38" i="2"/>
  <c r="Q38" i="2"/>
  <c r="R38" i="2"/>
  <c r="J39" i="2"/>
  <c r="L39" i="2"/>
  <c r="N39" i="2"/>
  <c r="P39" i="2"/>
  <c r="Q39" i="2"/>
  <c r="R39" i="2"/>
  <c r="J40" i="2"/>
  <c r="K40" i="2"/>
  <c r="K41" i="2" s="1"/>
  <c r="K42" i="2" s="1"/>
  <c r="L40" i="2"/>
  <c r="M40" i="2"/>
  <c r="M41" i="2" s="1"/>
  <c r="M42" i="2" s="1"/>
  <c r="N40" i="2"/>
  <c r="O40" i="2"/>
  <c r="O41" i="2" s="1"/>
  <c r="O42" i="2" s="1"/>
  <c r="P40" i="2"/>
  <c r="Q40" i="2"/>
  <c r="R40" i="2"/>
  <c r="J41" i="2"/>
  <c r="J42" i="2" s="1"/>
  <c r="L41" i="2"/>
  <c r="L42" i="2" s="1"/>
  <c r="N41" i="2"/>
  <c r="N42" i="2" s="1"/>
  <c r="P41" i="2"/>
  <c r="Q41" i="2"/>
  <c r="R41" i="2"/>
  <c r="P42" i="2"/>
  <c r="Q42" i="2"/>
  <c r="R42" i="2"/>
  <c r="J43" i="2"/>
  <c r="K43" i="2"/>
  <c r="L43" i="2"/>
  <c r="M43" i="2"/>
  <c r="N43" i="2"/>
  <c r="O43" i="2"/>
  <c r="P43" i="2"/>
  <c r="Q43" i="2"/>
  <c r="R43" i="2"/>
  <c r="J44" i="2"/>
  <c r="K44" i="2"/>
  <c r="K45" i="2" s="1"/>
  <c r="K46" i="2" s="1"/>
  <c r="L44" i="2"/>
  <c r="M44" i="2"/>
  <c r="M45" i="2" s="1"/>
  <c r="M46" i="2" s="1"/>
  <c r="N44" i="2"/>
  <c r="O44" i="2"/>
  <c r="O45" i="2" s="1"/>
  <c r="O46" i="2" s="1"/>
  <c r="P44" i="2"/>
  <c r="Q44" i="2"/>
  <c r="R44" i="2"/>
  <c r="J45" i="2"/>
  <c r="J46" i="2" s="1"/>
  <c r="L45" i="2"/>
  <c r="L46" i="2" s="1"/>
  <c r="N45" i="2"/>
  <c r="N46" i="2" s="1"/>
  <c r="P45" i="2"/>
  <c r="Q45" i="2"/>
  <c r="R45" i="2"/>
  <c r="P46" i="2"/>
  <c r="Q46" i="2"/>
  <c r="R46" i="2"/>
  <c r="J47" i="2"/>
  <c r="K47" i="2"/>
  <c r="L47" i="2"/>
  <c r="M47" i="2"/>
  <c r="N47" i="2"/>
  <c r="O47" i="2"/>
  <c r="P47" i="2"/>
  <c r="Q47" i="2"/>
  <c r="R47" i="2"/>
  <c r="J48" i="2"/>
  <c r="K48" i="2"/>
  <c r="K49" i="2" s="1"/>
  <c r="K50" i="2" s="1"/>
  <c r="K51" i="2" s="1"/>
  <c r="K52" i="2" s="1"/>
  <c r="K53" i="2" s="1"/>
  <c r="L48" i="2"/>
  <c r="M48" i="2"/>
  <c r="M49" i="2" s="1"/>
  <c r="M50" i="2" s="1"/>
  <c r="M51" i="2" s="1"/>
  <c r="M52" i="2" s="1"/>
  <c r="M53" i="2" s="1"/>
  <c r="N48" i="2"/>
  <c r="O48" i="2"/>
  <c r="O49" i="2" s="1"/>
  <c r="O50" i="2" s="1"/>
  <c r="O51" i="2" s="1"/>
  <c r="O52" i="2" s="1"/>
  <c r="O53" i="2" s="1"/>
  <c r="P48" i="2"/>
  <c r="Q48" i="2"/>
  <c r="R48" i="2"/>
  <c r="J49" i="2"/>
  <c r="J50" i="2" s="1"/>
  <c r="J51" i="2" s="1"/>
  <c r="J52" i="2" s="1"/>
  <c r="J53" i="2" s="1"/>
  <c r="L49" i="2"/>
  <c r="L50" i="2" s="1"/>
  <c r="L51" i="2" s="1"/>
  <c r="L52" i="2" s="1"/>
  <c r="L53" i="2" s="1"/>
  <c r="N49" i="2"/>
  <c r="N50" i="2" s="1"/>
  <c r="N51" i="2" s="1"/>
  <c r="N52" i="2" s="1"/>
  <c r="N53" i="2" s="1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J54" i="2"/>
  <c r="K54" i="2"/>
  <c r="K55" i="2" s="1"/>
  <c r="K56" i="2" s="1"/>
  <c r="L54" i="2"/>
  <c r="M54" i="2"/>
  <c r="M55" i="2" s="1"/>
  <c r="M56" i="2" s="1"/>
  <c r="N54" i="2"/>
  <c r="O54" i="2"/>
  <c r="O55" i="2" s="1"/>
  <c r="O56" i="2" s="1"/>
  <c r="P54" i="2"/>
  <c r="Q54" i="2"/>
  <c r="R54" i="2"/>
  <c r="J55" i="2"/>
  <c r="J56" i="2" s="1"/>
  <c r="L55" i="2"/>
  <c r="L56" i="2" s="1"/>
  <c r="N55" i="2"/>
  <c r="N56" i="2" s="1"/>
  <c r="P55" i="2"/>
  <c r="Q55" i="2"/>
  <c r="R55" i="2"/>
  <c r="P56" i="2"/>
  <c r="Q56" i="2"/>
  <c r="R56" i="2"/>
  <c r="J57" i="2"/>
  <c r="J58" i="2" s="1"/>
  <c r="K57" i="2"/>
  <c r="L57" i="2"/>
  <c r="L58" i="2" s="1"/>
  <c r="M57" i="2"/>
  <c r="N57" i="2"/>
  <c r="N58" i="2" s="1"/>
  <c r="O57" i="2"/>
  <c r="P57" i="2"/>
  <c r="Q57" i="2"/>
  <c r="R57" i="2"/>
  <c r="K58" i="2"/>
  <c r="M58" i="2"/>
  <c r="O58" i="2"/>
  <c r="P58" i="2"/>
  <c r="Q58" i="2"/>
  <c r="R58" i="2"/>
  <c r="J59" i="2"/>
  <c r="J60" i="2" s="1"/>
  <c r="K59" i="2"/>
  <c r="L59" i="2"/>
  <c r="L60" i="2" s="1"/>
  <c r="M59" i="2"/>
  <c r="N59" i="2"/>
  <c r="N60" i="2" s="1"/>
  <c r="O59" i="2"/>
  <c r="P59" i="2"/>
  <c r="Q59" i="2"/>
  <c r="R59" i="2"/>
  <c r="K60" i="2"/>
  <c r="M60" i="2"/>
  <c r="O60" i="2"/>
  <c r="P60" i="2"/>
  <c r="Q60" i="2"/>
  <c r="J61" i="2"/>
  <c r="J62" i="2" s="1"/>
  <c r="K61" i="2"/>
  <c r="L61" i="2"/>
  <c r="L62" i="2" s="1"/>
  <c r="M61" i="2"/>
  <c r="N61" i="2"/>
  <c r="N62" i="2" s="1"/>
  <c r="O61" i="2"/>
  <c r="P61" i="2"/>
  <c r="Q61" i="2"/>
  <c r="R61" i="2"/>
  <c r="K62" i="2"/>
  <c r="M62" i="2"/>
  <c r="O62" i="2"/>
  <c r="P62" i="2"/>
  <c r="Q62" i="2"/>
  <c r="R62" i="2"/>
  <c r="J63" i="2"/>
  <c r="J64" i="2" s="1"/>
  <c r="K63" i="2"/>
  <c r="L63" i="2"/>
  <c r="L64" i="2" s="1"/>
  <c r="M63" i="2"/>
  <c r="N63" i="2"/>
  <c r="N64" i="2" s="1"/>
  <c r="O63" i="2"/>
  <c r="P63" i="2"/>
  <c r="Q63" i="2"/>
  <c r="R63" i="2"/>
  <c r="K64" i="2"/>
  <c r="M64" i="2"/>
  <c r="O64" i="2"/>
  <c r="P64" i="2"/>
  <c r="Q64" i="2"/>
  <c r="R64" i="2"/>
  <c r="J65" i="2"/>
  <c r="J66" i="2" s="1"/>
  <c r="J67" i="2" s="1"/>
  <c r="J68" i="2" s="1"/>
  <c r="J69" i="2" s="1"/>
  <c r="K65" i="2"/>
  <c r="L65" i="2"/>
  <c r="L66" i="2" s="1"/>
  <c r="L67" i="2" s="1"/>
  <c r="L68" i="2" s="1"/>
  <c r="L69" i="2" s="1"/>
  <c r="M65" i="2"/>
  <c r="N65" i="2"/>
  <c r="N66" i="2" s="1"/>
  <c r="N67" i="2" s="1"/>
  <c r="N68" i="2" s="1"/>
  <c r="N69" i="2" s="1"/>
  <c r="O65" i="2"/>
  <c r="P65" i="2"/>
  <c r="Q65" i="2"/>
  <c r="R65" i="2"/>
  <c r="K66" i="2"/>
  <c r="K67" i="2" s="1"/>
  <c r="K68" i="2" s="1"/>
  <c r="K69" i="2" s="1"/>
  <c r="M66" i="2"/>
  <c r="M67" i="2" s="1"/>
  <c r="M68" i="2" s="1"/>
  <c r="M69" i="2" s="1"/>
  <c r="O66" i="2"/>
  <c r="O67" i="2" s="1"/>
  <c r="O68" i="2" s="1"/>
  <c r="O69" i="2" s="1"/>
  <c r="P66" i="2"/>
  <c r="Q66" i="2"/>
  <c r="R66" i="2"/>
  <c r="P67" i="2"/>
  <c r="Q67" i="2"/>
  <c r="R67" i="2"/>
  <c r="P68" i="2"/>
  <c r="Q68" i="2"/>
  <c r="R68" i="2"/>
  <c r="P69" i="2"/>
  <c r="Q69" i="2"/>
  <c r="R69" i="2"/>
  <c r="J70" i="2"/>
  <c r="K70" i="2"/>
  <c r="L70" i="2"/>
  <c r="M70" i="2"/>
  <c r="N70" i="2"/>
  <c r="O70" i="2"/>
  <c r="P70" i="2"/>
  <c r="Q70" i="2"/>
  <c r="R70" i="2"/>
  <c r="J71" i="2"/>
  <c r="K71" i="2"/>
  <c r="L71" i="2"/>
  <c r="M71" i="2"/>
  <c r="N71" i="2"/>
  <c r="O71" i="2"/>
  <c r="P71" i="2"/>
  <c r="Q71" i="2"/>
  <c r="R71" i="2"/>
  <c r="J72" i="2"/>
  <c r="K72" i="2"/>
  <c r="K73" i="2" s="1"/>
  <c r="L72" i="2"/>
  <c r="M72" i="2"/>
  <c r="M73" i="2" s="1"/>
  <c r="N72" i="2"/>
  <c r="O72" i="2"/>
  <c r="O73" i="2" s="1"/>
  <c r="P72" i="2"/>
  <c r="Q72" i="2"/>
  <c r="R72" i="2"/>
  <c r="J73" i="2"/>
  <c r="L73" i="2"/>
  <c r="N73" i="2"/>
  <c r="P73" i="2"/>
  <c r="Q73" i="2"/>
  <c r="R73" i="2"/>
  <c r="J74" i="2"/>
  <c r="K74" i="2"/>
  <c r="K75" i="2" s="1"/>
  <c r="K76" i="2" s="1"/>
  <c r="K77" i="2" s="1"/>
  <c r="K78" i="2" s="1"/>
  <c r="L74" i="2"/>
  <c r="M74" i="2"/>
  <c r="M75" i="2" s="1"/>
  <c r="M76" i="2" s="1"/>
  <c r="M77" i="2" s="1"/>
  <c r="N74" i="2"/>
  <c r="O74" i="2"/>
  <c r="O75" i="2" s="1"/>
  <c r="O76" i="2" s="1"/>
  <c r="O77" i="2" s="1"/>
  <c r="O78" i="2" s="1"/>
  <c r="P74" i="2"/>
  <c r="Q74" i="2"/>
  <c r="R74" i="2"/>
  <c r="J75" i="2"/>
  <c r="J76" i="2" s="1"/>
  <c r="J77" i="2" s="1"/>
  <c r="J78" i="2" s="1"/>
  <c r="L75" i="2"/>
  <c r="L76" i="2" s="1"/>
  <c r="L77" i="2" s="1"/>
  <c r="L78" i="2" s="1"/>
  <c r="N75" i="2"/>
  <c r="N76" i="2" s="1"/>
  <c r="P75" i="2"/>
  <c r="Q75" i="2"/>
  <c r="R75" i="2"/>
  <c r="P76" i="2"/>
  <c r="Q76" i="2"/>
  <c r="R76" i="2"/>
  <c r="N77" i="2"/>
  <c r="N78" i="2" s="1"/>
  <c r="P77" i="2"/>
  <c r="Q77" i="2"/>
  <c r="R77" i="2"/>
  <c r="M78" i="2"/>
  <c r="P78" i="2"/>
  <c r="Q78" i="2"/>
  <c r="R78" i="2"/>
  <c r="J79" i="2"/>
  <c r="K79" i="2"/>
  <c r="L79" i="2"/>
  <c r="M79" i="2"/>
  <c r="N79" i="2"/>
  <c r="O79" i="2"/>
  <c r="P79" i="2"/>
  <c r="Q79" i="2"/>
  <c r="R79" i="2"/>
  <c r="J80" i="2"/>
  <c r="K80" i="2"/>
  <c r="L80" i="2"/>
  <c r="M80" i="2"/>
  <c r="N80" i="2"/>
  <c r="O80" i="2"/>
  <c r="P80" i="2"/>
  <c r="Q80" i="2"/>
  <c r="R80" i="2"/>
  <c r="J81" i="2"/>
  <c r="J82" i="2" s="1"/>
  <c r="J83" i="2" s="1"/>
  <c r="J84" i="2" s="1"/>
  <c r="K81" i="2"/>
  <c r="L81" i="2"/>
  <c r="L82" i="2" s="1"/>
  <c r="L83" i="2" s="1"/>
  <c r="L84" i="2" s="1"/>
  <c r="L85" i="2" s="1"/>
  <c r="L86" i="2" s="1"/>
  <c r="L87" i="2" s="1"/>
  <c r="M81" i="2"/>
  <c r="N81" i="2"/>
  <c r="N82" i="2" s="1"/>
  <c r="N83" i="2" s="1"/>
  <c r="N84" i="2" s="1"/>
  <c r="N85" i="2" s="1"/>
  <c r="N86" i="2" s="1"/>
  <c r="N87" i="2" s="1"/>
  <c r="O81" i="2"/>
  <c r="P81" i="2"/>
  <c r="Q81" i="2"/>
  <c r="R81" i="2"/>
  <c r="K82" i="2"/>
  <c r="K83" i="2" s="1"/>
  <c r="K84" i="2" s="1"/>
  <c r="K85" i="2" s="1"/>
  <c r="K86" i="2" s="1"/>
  <c r="K87" i="2" s="1"/>
  <c r="M82" i="2"/>
  <c r="M83" i="2" s="1"/>
  <c r="M84" i="2" s="1"/>
  <c r="M85" i="2" s="1"/>
  <c r="M86" i="2" s="1"/>
  <c r="M87" i="2" s="1"/>
  <c r="O82" i="2"/>
  <c r="O83" i="2" s="1"/>
  <c r="P82" i="2"/>
  <c r="Q82" i="2"/>
  <c r="R82" i="2"/>
  <c r="P83" i="2"/>
  <c r="Q83" i="2"/>
  <c r="R83" i="2"/>
  <c r="O84" i="2"/>
  <c r="O85" i="2" s="1"/>
  <c r="O86" i="2" s="1"/>
  <c r="O87" i="2" s="1"/>
  <c r="P84" i="2"/>
  <c r="Q84" i="2"/>
  <c r="R84" i="2"/>
  <c r="J85" i="2"/>
  <c r="J86" i="2" s="1"/>
  <c r="J87" i="2" s="1"/>
  <c r="P85" i="2"/>
  <c r="Q85" i="2"/>
  <c r="R85" i="2"/>
  <c r="P86" i="2"/>
  <c r="Q86" i="2"/>
  <c r="R86" i="2"/>
  <c r="P87" i="2"/>
  <c r="Q87" i="2"/>
  <c r="R87" i="2"/>
  <c r="J88" i="2"/>
  <c r="K88" i="2"/>
  <c r="K89" i="2" s="1"/>
  <c r="L88" i="2"/>
  <c r="M88" i="2"/>
  <c r="M89" i="2" s="1"/>
  <c r="N88" i="2"/>
  <c r="O88" i="2"/>
  <c r="O89" i="2" s="1"/>
  <c r="O90" i="2" s="1"/>
  <c r="P88" i="2"/>
  <c r="Q88" i="2"/>
  <c r="R88" i="2"/>
  <c r="J89" i="2"/>
  <c r="L89" i="2"/>
  <c r="N89" i="2"/>
  <c r="P89" i="2"/>
  <c r="Q89" i="2"/>
  <c r="R89" i="2"/>
  <c r="J90" i="2"/>
  <c r="K90" i="2"/>
  <c r="L90" i="2"/>
  <c r="M90" i="2"/>
  <c r="N90" i="2"/>
  <c r="P90" i="2"/>
  <c r="Q90" i="2"/>
  <c r="R90" i="2"/>
  <c r="J91" i="2"/>
  <c r="J92" i="2" s="1"/>
  <c r="K91" i="2"/>
  <c r="L91" i="2"/>
  <c r="L92" i="2" s="1"/>
  <c r="M91" i="2"/>
  <c r="N91" i="2"/>
  <c r="N92" i="2" s="1"/>
  <c r="O91" i="2"/>
  <c r="P91" i="2"/>
  <c r="Q91" i="2"/>
  <c r="R91" i="2"/>
  <c r="K92" i="2"/>
  <c r="M92" i="2"/>
  <c r="O92" i="2"/>
  <c r="P92" i="2"/>
  <c r="Q92" i="2"/>
  <c r="R92" i="2"/>
  <c r="J93" i="2"/>
  <c r="K93" i="2"/>
  <c r="L93" i="2"/>
  <c r="M93" i="2"/>
  <c r="P93" i="2"/>
  <c r="Q93" i="2"/>
  <c r="R93" i="2"/>
  <c r="J94" i="2"/>
  <c r="K94" i="2"/>
  <c r="L94" i="2"/>
  <c r="M94" i="2"/>
  <c r="P94" i="2"/>
  <c r="Q94" i="2"/>
  <c r="R94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M6" i="2"/>
  <c r="M7" i="2" s="1"/>
  <c r="M8" i="2" s="1"/>
  <c r="M9" i="2" s="1"/>
  <c r="M10" i="2" s="1"/>
  <c r="M11" i="2" s="1"/>
  <c r="M12" i="2" s="1"/>
  <c r="M13" i="2" s="1"/>
  <c r="R5" i="2"/>
  <c r="Q5" i="2"/>
  <c r="P5" i="2"/>
  <c r="N5" i="2"/>
  <c r="N6" i="2" s="1"/>
  <c r="N7" i="2" s="1"/>
  <c r="N8" i="2" s="1"/>
  <c r="N9" i="2" s="1"/>
  <c r="N10" i="2" s="1"/>
  <c r="N11" i="2" s="1"/>
  <c r="N12" i="2" s="1"/>
  <c r="N13" i="2" s="1"/>
  <c r="M5" i="2"/>
  <c r="J5" i="2"/>
  <c r="J6" i="2" s="1"/>
  <c r="J7" i="2" s="1"/>
  <c r="J8" i="2" s="1"/>
  <c r="J9" i="2" s="1"/>
  <c r="J10" i="2" s="1"/>
  <c r="J11" i="2" s="1"/>
  <c r="J12" i="2" s="1"/>
  <c r="J13" i="2" s="1"/>
  <c r="R4" i="2"/>
  <c r="Q4" i="2"/>
  <c r="P4" i="2"/>
  <c r="O4" i="2"/>
  <c r="O5" i="2" s="1"/>
  <c r="O6" i="2" s="1"/>
  <c r="O7" i="2" s="1"/>
  <c r="O8" i="2" s="1"/>
  <c r="O9" i="2" s="1"/>
  <c r="O10" i="2" s="1"/>
  <c r="O11" i="2" s="1"/>
  <c r="O12" i="2" s="1"/>
  <c r="O13" i="2" s="1"/>
  <c r="N4" i="2"/>
  <c r="M4" i="2"/>
  <c r="L4" i="2"/>
  <c r="L5" i="2" s="1"/>
  <c r="L6" i="2" s="1"/>
  <c r="L7" i="2" s="1"/>
  <c r="L8" i="2" s="1"/>
  <c r="L9" i="2" s="1"/>
  <c r="L10" i="2" s="1"/>
  <c r="L11" i="2" s="1"/>
  <c r="L12" i="2" s="1"/>
  <c r="L1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J4" i="2"/>
  <c r="R3" i="2"/>
  <c r="Q3" i="2"/>
  <c r="P3" i="2"/>
  <c r="O3" i="2"/>
  <c r="N3" i="2"/>
  <c r="M3" i="2"/>
  <c r="L3" i="2"/>
  <c r="K3" i="2"/>
  <c r="J3" i="2"/>
  <c r="R2" i="2"/>
  <c r="Q2" i="2"/>
  <c r="P2" i="2"/>
  <c r="O2" i="2"/>
  <c r="N2" i="2"/>
  <c r="M2" i="2"/>
  <c r="L2" i="2"/>
  <c r="K2" i="2"/>
  <c r="J2" i="2"/>
  <c r="R1" i="2"/>
  <c r="Q1" i="2"/>
  <c r="P1" i="2"/>
  <c r="O1" i="2"/>
  <c r="N1" i="2"/>
  <c r="M1" i="2"/>
  <c r="L1" i="2"/>
  <c r="K1" i="2"/>
  <c r="J1" i="2"/>
</calcChain>
</file>

<file path=xl/sharedStrings.xml><?xml version="1.0" encoding="utf-8"?>
<sst xmlns="http://schemas.openxmlformats.org/spreadsheetml/2006/main" count="230" uniqueCount="144">
  <si>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</si>
  <si>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</si>
  <si>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</si>
  <si>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</si>
  <si>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</si>
  <si>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</si>
  <si>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</si>
  <si>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</si>
  <si>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</si>
  <si>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</si>
  <si>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</si>
  <si>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</si>
  <si>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HHID</t>
    </r>
  </si>
  <si>
    <r>
      <rPr>
        <sz val="8"/>
        <color rgb="FF212A34"/>
        <rFont val="Times New Roman"/>
        <family val="1"/>
      </rPr>
      <t>Identificación Cuestionario del Hogar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</si>
  <si>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</si>
  <si>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000100101:317599999</t>
    </r>
  </si>
  <si>
    <r>
      <rPr>
        <sz val="8"/>
        <color rgb="FF212A34"/>
        <rFont val="Times New Roman"/>
        <family val="1"/>
      </rPr>
      <t>3
4</t>
    </r>
  </si>
  <si>
    <r>
      <rPr>
        <sz val="8"/>
        <color rgb="FF212A34"/>
        <rFont val="Times New Roman"/>
        <family val="1"/>
      </rPr>
      <t>HVIDX
HV101</t>
    </r>
  </si>
  <si>
    <r>
      <rPr>
        <sz val="8"/>
        <color rgb="FF212A34"/>
        <rFont val="Times New Roman"/>
        <family val="1"/>
      </rPr>
      <t>Número de orden
Relación de parentesco con el jefe del hogar</t>
    </r>
  </si>
  <si>
    <r>
      <rPr>
        <sz val="8"/>
        <color rgb="FF212A34"/>
        <rFont val="Times New Roman"/>
        <family val="1"/>
      </rPr>
      <t>N
N</t>
    </r>
  </si>
  <si>
    <r>
      <rPr>
        <sz val="8"/>
        <color rgb="FF212A34"/>
        <rFont val="Times New Roman"/>
        <family val="1"/>
      </rPr>
      <t>2
2</t>
    </r>
  </si>
  <si>
    <r>
      <rPr>
        <sz val="8"/>
        <color rgb="FF212A34"/>
        <rFont val="Times New Roman"/>
        <family val="1"/>
      </rPr>
      <t>1:15</t>
    </r>
  </si>
  <si>
    <r>
      <rPr>
        <sz val="8"/>
        <color rgb="FF212A34"/>
        <rFont val="Times New Roman"/>
        <family val="1"/>
      </rPr>
      <t>Jefe del Hogar</t>
    </r>
  </si>
  <si>
    <r>
      <rPr>
        <sz val="8"/>
        <color rgb="FF212A34"/>
        <rFont val="Times New Roman"/>
        <family val="1"/>
      </rPr>
      <t>Esposa o esposo</t>
    </r>
  </si>
  <si>
    <r>
      <rPr>
        <sz val="8"/>
        <color rgb="FF212A34"/>
        <rFont val="Times New Roman"/>
        <family val="1"/>
      </rPr>
      <t>Hijo/Hija</t>
    </r>
  </si>
  <si>
    <r>
      <rPr>
        <sz val="8"/>
        <color rgb="FF212A34"/>
        <rFont val="Times New Roman"/>
        <family val="1"/>
      </rPr>
      <t>Yerno/Nuera</t>
    </r>
  </si>
  <si>
    <r>
      <rPr>
        <sz val="8"/>
        <color rgb="FF212A34"/>
        <rFont val="Times New Roman"/>
        <family val="1"/>
      </rPr>
      <t>Nieto</t>
    </r>
  </si>
  <si>
    <r>
      <rPr>
        <sz val="8"/>
        <color rgb="FF212A34"/>
        <rFont val="Times New Roman"/>
        <family val="1"/>
      </rPr>
      <t>Padre</t>
    </r>
  </si>
  <si>
    <r>
      <rPr>
        <sz val="8"/>
        <color rgb="FF212A34"/>
        <rFont val="Times New Roman"/>
        <family val="1"/>
      </rPr>
      <t>Suegro</t>
    </r>
  </si>
  <si>
    <r>
      <rPr>
        <sz val="8"/>
        <color rgb="FF212A34"/>
        <rFont val="Times New Roman"/>
        <family val="1"/>
      </rPr>
      <t>Hermano/Hermana</t>
    </r>
  </si>
  <si>
    <r>
      <rPr>
        <sz val="8"/>
        <color rgb="FF212A34"/>
        <rFont val="Times New Roman"/>
        <family val="1"/>
      </rPr>
      <t>Otro pariente</t>
    </r>
  </si>
  <si>
    <r>
      <rPr>
        <sz val="8"/>
        <color rgb="FF212A34"/>
        <rFont val="Times New Roman"/>
        <family val="1"/>
      </rPr>
      <t>Hijo adoptado</t>
    </r>
  </si>
  <si>
    <r>
      <rPr>
        <sz val="8"/>
        <color rgb="FF212A34"/>
        <rFont val="Times New Roman"/>
        <family val="1"/>
      </rPr>
      <t>Sin parentesco</t>
    </r>
  </si>
  <si>
    <r>
      <rPr>
        <sz val="8"/>
        <color rgb="FF212A34"/>
        <rFont val="Times New Roman"/>
        <family val="1"/>
      </rPr>
      <t>Empleada doméstica</t>
    </r>
  </si>
  <si>
    <r>
      <rPr>
        <sz val="8"/>
        <color rgb="FF212A34"/>
        <rFont val="Times New Roman"/>
        <family val="1"/>
      </rPr>
      <t>HV102</t>
    </r>
  </si>
  <si>
    <r>
      <rPr>
        <sz val="8"/>
        <color rgb="FF212A34"/>
        <rFont val="Times New Roman"/>
        <family val="1"/>
      </rPr>
      <t>¿Vive habitualmente aquí?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</si>
  <si>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</si>
  <si>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</si>
  <si>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Sí</t>
    </r>
  </si>
  <si>
    <r>
      <rPr>
        <sz val="8"/>
        <color rgb="FF212A34"/>
        <rFont val="Times New Roman"/>
        <family val="1"/>
      </rPr>
      <t>HV103</t>
    </r>
  </si>
  <si>
    <r>
      <rPr>
        <sz val="8"/>
        <color rgb="FF212A34"/>
        <rFont val="Times New Roman"/>
        <family val="1"/>
      </rPr>
      <t>¿Durmió aquí anoche?</t>
    </r>
  </si>
  <si>
    <r>
      <rPr>
        <sz val="8"/>
        <color rgb="FF212A34"/>
        <rFont val="Times New Roman"/>
        <family val="1"/>
      </rPr>
      <t>HV104</t>
    </r>
  </si>
  <si>
    <r>
      <rPr>
        <sz val="8"/>
        <color rgb="FF212A34"/>
        <rFont val="Times New Roman"/>
        <family val="1"/>
      </rPr>
      <t>Sexo</t>
    </r>
  </si>
  <si>
    <r>
      <rPr>
        <sz val="8"/>
        <color rgb="FF212A34"/>
        <rFont val="Times New Roman"/>
        <family val="1"/>
      </rPr>
      <t>1:2</t>
    </r>
  </si>
  <si>
    <r>
      <rPr>
        <sz val="8"/>
        <color rgb="FF212A34"/>
        <rFont val="Times New Roman"/>
        <family val="1"/>
      </rPr>
      <t>Hombre</t>
    </r>
  </si>
  <si>
    <r>
      <rPr>
        <sz val="8"/>
        <color rgb="FF212A34"/>
        <rFont val="Times New Roman"/>
        <family val="1"/>
      </rPr>
      <t>Mujer</t>
    </r>
  </si>
  <si>
    <r>
      <rPr>
        <sz val="8"/>
        <color rgb="FF212A34"/>
        <rFont val="Times New Roman"/>
        <family val="1"/>
      </rPr>
      <t>HV105</t>
    </r>
  </si>
  <si>
    <r>
      <rPr>
        <sz val="8"/>
        <color rgb="FF212A34"/>
        <rFont val="Times New Roman"/>
        <family val="1"/>
      </rPr>
      <t>Edad</t>
    </r>
  </si>
  <si>
    <r>
      <rPr>
        <sz val="8"/>
        <color rgb="FF212A34"/>
        <rFont val="Times New Roman"/>
        <family val="1"/>
      </rPr>
      <t>1:98</t>
    </r>
  </si>
  <si>
    <r>
      <rPr>
        <sz val="8"/>
        <color rgb="FF212A34"/>
        <rFont val="Times New Roman"/>
        <family val="1"/>
      </rPr>
      <t>Mayores de 96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</si>
  <si>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</si>
  <si>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HV106</t>
    </r>
  </si>
  <si>
    <r>
      <rPr>
        <sz val="8"/>
        <color rgb="FF212A34"/>
        <rFont val="Times New Roman"/>
        <family val="1"/>
      </rPr>
      <t>¿Cuál fue el nivel de estudios más alto que aprobó?</t>
    </r>
  </si>
  <si>
    <r>
      <rPr>
        <sz val="8"/>
        <color rgb="FF212A34"/>
        <rFont val="Times New Roman"/>
        <family val="1"/>
      </rPr>
      <t>0:3, 8</t>
    </r>
  </si>
  <si>
    <r>
      <rPr>
        <sz val="8"/>
        <color rgb="FF212A34"/>
        <rFont val="Times New Roman"/>
        <family val="1"/>
      </rPr>
      <t>Inicial/Pre-escolar</t>
    </r>
  </si>
  <si>
    <r>
      <rPr>
        <sz val="8"/>
        <color rgb="FF212A34"/>
        <rFont val="Times New Roman"/>
        <family val="1"/>
      </rPr>
      <t>Primario</t>
    </r>
  </si>
  <si>
    <r>
      <rPr>
        <sz val="8"/>
        <color rgb="FF212A34"/>
        <rFont val="Times New Roman"/>
        <family val="1"/>
      </rPr>
      <t>Secundario</t>
    </r>
  </si>
  <si>
    <r>
      <rPr>
        <sz val="8"/>
        <color rgb="FF212A34"/>
        <rFont val="Times New Roman"/>
        <family val="1"/>
      </rPr>
      <t>Superior</t>
    </r>
  </si>
  <si>
    <r>
      <rPr>
        <sz val="8"/>
        <color rgb="FF212A34"/>
        <rFont val="Times New Roman"/>
        <family val="1"/>
      </rPr>
      <t>HV107</t>
    </r>
  </si>
  <si>
    <r>
      <rPr>
        <sz val="8"/>
        <color rgb="FF212A34"/>
        <rFont val="Times New Roman"/>
        <family val="1"/>
      </rPr>
      <t>¿Cuál fue el año o grado más alto que aprobó?</t>
    </r>
  </si>
  <si>
    <r>
      <rPr>
        <sz val="8"/>
        <color rgb="FF212A34"/>
        <rFont val="Times New Roman"/>
        <family val="1"/>
      </rPr>
      <t>0:8, 98</t>
    </r>
  </si>
  <si>
    <r>
      <rPr>
        <sz val="8"/>
        <color rgb="FF212A34"/>
        <rFont val="Times New Roman"/>
        <family val="1"/>
      </rPr>
      <t>HV108</t>
    </r>
  </si>
  <si>
    <r>
      <rPr>
        <sz val="8"/>
        <color rgb="FF212A34"/>
        <rFont val="Times New Roman"/>
        <family val="1"/>
      </rPr>
      <t>Número de años de estudio</t>
    </r>
  </si>
  <si>
    <r>
      <rPr>
        <sz val="8"/>
        <color rgb="FF212A34"/>
        <rFont val="Times New Roman"/>
        <family val="1"/>
      </rPr>
      <t>0:21, 98</t>
    </r>
  </si>
  <si>
    <r>
      <rPr>
        <sz val="8"/>
        <color rgb="FF212A34"/>
        <rFont val="Times New Roman"/>
        <family val="1"/>
      </rPr>
      <t>HV109</t>
    </r>
  </si>
  <si>
    <r>
      <rPr>
        <sz val="8"/>
        <color rgb="FF212A34"/>
        <rFont val="Times New Roman"/>
        <family val="1"/>
      </rPr>
      <t>Nivel educativo alcanzado</t>
    </r>
  </si>
  <si>
    <r>
      <rPr>
        <sz val="8"/>
        <color rgb="FF212A34"/>
        <rFont val="Times New Roman"/>
        <family val="1"/>
      </rPr>
      <t>0:5, 8</t>
    </r>
  </si>
  <si>
    <r>
      <rPr>
        <sz val="8"/>
        <color rgb="FF212A34"/>
        <rFont val="Times New Roman"/>
        <family val="1"/>
      </rPr>
      <t>Sin educación</t>
    </r>
  </si>
  <si>
    <r>
      <rPr>
        <sz val="8"/>
        <color rgb="FF212A34"/>
        <rFont val="Times New Roman"/>
        <family val="1"/>
      </rPr>
      <t>Primaria incompleta</t>
    </r>
  </si>
  <si>
    <r>
      <rPr>
        <sz val="8"/>
        <color rgb="FF212A34"/>
        <rFont val="Times New Roman"/>
        <family val="1"/>
      </rPr>
      <t>Primaria completa</t>
    </r>
  </si>
  <si>
    <r>
      <rPr>
        <sz val="8"/>
        <color rgb="FF212A34"/>
        <rFont val="Times New Roman"/>
        <family val="1"/>
      </rPr>
      <t>Secundaria incompleta</t>
    </r>
  </si>
  <si>
    <r>
      <rPr>
        <sz val="8"/>
        <color rgb="FF212A34"/>
        <rFont val="Times New Roman"/>
        <family val="1"/>
      </rPr>
      <t>Secundaria completa</t>
    </r>
  </si>
  <si>
    <r>
      <rPr>
        <sz val="8"/>
        <color rgb="FF212A34"/>
        <rFont val="Times New Roman"/>
        <family val="1"/>
      </rPr>
      <t>HV110</t>
    </r>
  </si>
  <si>
    <r>
      <rPr>
        <sz val="8"/>
        <color rgb="FF212A34"/>
        <rFont val="Times New Roman"/>
        <family val="1"/>
      </rPr>
      <t>Actualmente ¿Asiste a una escuela o colegio (un instituto superior o universidad)?</t>
    </r>
  </si>
  <si>
    <r>
      <rPr>
        <sz val="8"/>
        <color rgb="FF212A34"/>
        <rFont val="Times New Roman"/>
        <family val="1"/>
      </rPr>
      <t>HV111</t>
    </r>
  </si>
  <si>
    <r>
      <rPr>
        <sz val="8"/>
        <color rgb="FF212A34"/>
        <rFont val="Times New Roman"/>
        <family val="1"/>
      </rPr>
      <t>¿Está viva la madre natural?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</si>
  <si>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</si>
  <si>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HV112</t>
    </r>
  </si>
  <si>
    <r>
      <rPr>
        <sz val="8"/>
        <color rgb="FF212A34"/>
        <rFont val="Times New Roman"/>
        <family val="1"/>
      </rPr>
      <t>Número de orden de la madre</t>
    </r>
  </si>
  <si>
    <r>
      <rPr>
        <sz val="8"/>
        <color rgb="FF212A34"/>
        <rFont val="Times New Roman"/>
        <family val="1"/>
      </rPr>
      <t>0:20</t>
    </r>
  </si>
  <si>
    <r>
      <rPr>
        <sz val="8"/>
        <color rgb="FF212A34"/>
        <rFont val="Times New Roman"/>
        <family val="1"/>
      </rPr>
      <t>HV113</t>
    </r>
  </si>
  <si>
    <r>
      <rPr>
        <sz val="8"/>
        <color rgb="FF212A34"/>
        <rFont val="Times New Roman"/>
        <family val="1"/>
      </rPr>
      <t>¿Está vivo el padre natural?</t>
    </r>
  </si>
  <si>
    <r>
      <rPr>
        <sz val="8"/>
        <color rgb="FF212A34"/>
        <rFont val="Times New Roman"/>
        <family val="1"/>
      </rPr>
      <t>HV114</t>
    </r>
  </si>
  <si>
    <r>
      <rPr>
        <sz val="8"/>
        <color rgb="FF212A34"/>
        <rFont val="Times New Roman"/>
        <family val="1"/>
      </rPr>
      <t>Número de orden del padre</t>
    </r>
  </si>
  <si>
    <r>
      <rPr>
        <sz val="8"/>
        <color rgb="FF212A34"/>
        <rFont val="Times New Roman"/>
        <family val="1"/>
      </rPr>
      <t>0:25</t>
    </r>
  </si>
  <si>
    <r>
      <rPr>
        <sz val="8"/>
        <color rgb="FF212A34"/>
        <rFont val="Times New Roman"/>
        <family val="1"/>
      </rPr>
      <t>HV115</t>
    </r>
  </si>
  <si>
    <r>
      <rPr>
        <sz val="8"/>
        <color rgb="FF212A34"/>
        <rFont val="Times New Roman"/>
        <family val="1"/>
      </rPr>
      <t>¿Cúal es su estado civil o conyugal?</t>
    </r>
  </si>
  <si>
    <r>
      <rPr>
        <sz val="8"/>
        <color rgb="FF212A34"/>
        <rFont val="Times New Roman"/>
        <family val="1"/>
      </rPr>
      <t>0:5</t>
    </r>
  </si>
  <si>
    <r>
      <rPr>
        <sz val="8"/>
        <color rgb="FF212A34"/>
        <rFont val="Times New Roman"/>
        <family val="1"/>
      </rPr>
      <t>Soltero(a)</t>
    </r>
  </si>
  <si>
    <r>
      <rPr>
        <sz val="8"/>
        <color rgb="FF212A34"/>
        <rFont val="Times New Roman"/>
        <family val="1"/>
      </rPr>
      <t>Casado(a)</t>
    </r>
  </si>
  <si>
    <r>
      <rPr>
        <sz val="8"/>
        <color rgb="FF212A34"/>
        <rFont val="Times New Roman"/>
        <family val="1"/>
      </rPr>
      <t>Conviviente</t>
    </r>
  </si>
  <si>
    <r>
      <rPr>
        <sz val="8"/>
        <color rgb="FF212A34"/>
        <rFont val="Times New Roman"/>
        <family val="1"/>
      </rPr>
      <t>Viudo(a)</t>
    </r>
  </si>
  <si>
    <r>
      <rPr>
        <sz val="8"/>
        <color rgb="FF212A34"/>
        <rFont val="Times New Roman"/>
        <family val="1"/>
      </rPr>
      <t>Divorciado(a)</t>
    </r>
  </si>
  <si>
    <r>
      <rPr>
        <sz val="8"/>
        <color rgb="FF212A34"/>
        <rFont val="Times New Roman"/>
        <family val="1"/>
      </rPr>
      <t>Separado(a)</t>
    </r>
  </si>
  <si>
    <r>
      <rPr>
        <sz val="8"/>
        <color rgb="FF212A34"/>
        <rFont val="Times New Roman"/>
        <family val="1"/>
      </rPr>
      <t>HV116</t>
    </r>
  </si>
  <si>
    <r>
      <rPr>
        <sz val="8"/>
        <color rgb="FF212A34"/>
        <rFont val="Times New Roman"/>
        <family val="1"/>
      </rPr>
      <t>Acutalmente, anteriormente o nunca unida</t>
    </r>
  </si>
  <si>
    <r>
      <rPr>
        <sz val="8"/>
        <color rgb="FF212A34"/>
        <rFont val="Times New Roman"/>
        <family val="1"/>
      </rPr>
      <t>0:2</t>
    </r>
  </si>
  <si>
    <r>
      <rPr>
        <sz val="8"/>
        <color rgb="FF212A34"/>
        <rFont val="Times New Roman"/>
        <family val="1"/>
      </rPr>
      <t>Actualmente casado(a) o conviviendo</t>
    </r>
  </si>
  <si>
    <r>
      <rPr>
        <sz val="8"/>
        <color rgb="FF212A34"/>
        <rFont val="Times New Roman"/>
        <family val="1"/>
      </rPr>
      <t>Anteriormente/alguna vez casado(a) o
conviviendo</t>
    </r>
  </si>
  <si>
    <r>
      <rPr>
        <sz val="8"/>
        <color rgb="FF212A34"/>
        <rFont val="Times New Roman"/>
        <family val="1"/>
      </rPr>
      <t>HV117</t>
    </r>
  </si>
  <si>
    <r>
      <rPr>
        <sz val="8"/>
        <color rgb="FF212A34"/>
        <rFont val="Times New Roman"/>
        <family val="1"/>
      </rPr>
      <t>Elegibilidad para entrevista individual de mujeres</t>
    </r>
  </si>
  <si>
    <r>
      <rPr>
        <sz val="8"/>
        <color rgb="FF212A34"/>
        <rFont val="Times New Roman"/>
        <family val="1"/>
      </rPr>
      <t>No elegible</t>
    </r>
  </si>
  <si>
    <r>
      <rPr>
        <sz val="8"/>
        <color rgb="FF212A34"/>
        <rFont val="Times New Roman"/>
        <family val="1"/>
      </rPr>
      <t>Elegible</t>
    </r>
  </si>
  <si>
    <r>
      <rPr>
        <sz val="8"/>
        <color rgb="FF212A34"/>
        <rFont val="Times New Roman"/>
        <family val="1"/>
      </rPr>
      <t>HV118</t>
    </r>
  </si>
  <si>
    <r>
      <rPr>
        <sz val="8"/>
        <color rgb="FF212A34"/>
        <rFont val="Times New Roman"/>
        <family val="1"/>
      </rPr>
      <t>Elegibilidad para entrevista de hombres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</si>
  <si>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</si>
  <si>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HV120</t>
    </r>
  </si>
  <si>
    <r>
      <rPr>
        <sz val="8"/>
        <color rgb="FF212A34"/>
        <rFont val="Times New Roman"/>
        <family val="1"/>
      </rPr>
      <t>Menores de 5 años para medición de peso/talla y hemoglobina</t>
    </r>
  </si>
  <si>
    <r>
      <rPr>
        <sz val="8"/>
        <color rgb="FF212A34"/>
        <rFont val="Times New Roman"/>
        <family val="1"/>
      </rPr>
      <t>HV121</t>
    </r>
  </si>
  <si>
    <r>
      <rPr>
        <sz val="8"/>
        <color rgb="FF212A34"/>
        <rFont val="Times New Roman"/>
        <family val="1"/>
      </rPr>
      <t>¿Asistió a una escuela o colegio? en algún momento durante el año actual</t>
    </r>
  </si>
  <si>
    <r>
      <rPr>
        <sz val="8"/>
        <color rgb="FF212A34"/>
        <rFont val="Times New Roman"/>
        <family val="1"/>
      </rPr>
      <t>Actualmente asistiendo</t>
    </r>
  </si>
  <si>
    <r>
      <rPr>
        <sz val="8"/>
        <color rgb="FF212A34"/>
        <rFont val="Times New Roman"/>
        <family val="1"/>
      </rPr>
      <t>HV122</t>
    </r>
  </si>
  <si>
    <r>
      <rPr>
        <sz val="8"/>
        <color rgb="FF212A34"/>
        <rFont val="Times New Roman"/>
        <family val="1"/>
      </rPr>
      <t>¿A qué nivel asiste o se matriculó?</t>
    </r>
  </si>
  <si>
    <r>
      <rPr>
        <sz val="8"/>
        <color rgb="FF212A34"/>
        <rFont val="Times New Roman"/>
        <family val="1"/>
      </rPr>
      <t>HV123</t>
    </r>
  </si>
  <si>
    <r>
      <rPr>
        <sz val="8"/>
        <color rgb="FF212A34"/>
        <rFont val="Times New Roman"/>
        <family val="1"/>
      </rPr>
      <t>Año o grado que asiste o se matriculó</t>
    </r>
  </si>
  <si>
    <r>
      <rPr>
        <sz val="8"/>
        <color rgb="FF212A34"/>
        <rFont val="Times New Roman"/>
        <family val="1"/>
      </rPr>
      <t>1:6, 98</t>
    </r>
  </si>
  <si>
    <r>
      <rPr>
        <sz val="8"/>
        <color rgb="FF212A34"/>
        <rFont val="Times New Roman"/>
        <family val="1"/>
      </rPr>
      <t>HV124</t>
    </r>
  </si>
  <si>
    <r>
      <rPr>
        <sz val="8"/>
        <color rgb="FF212A34"/>
        <rFont val="Times New Roman"/>
        <family val="1"/>
      </rPr>
      <t>Número de años de estudio al que asiste o se matriculó durante el año actual</t>
    </r>
  </si>
  <si>
    <r>
      <rPr>
        <sz val="8"/>
        <color rgb="FF212A34"/>
        <rFont val="Times New Roman"/>
        <family val="1"/>
      </rPr>
      <t>HV125</t>
    </r>
  </si>
  <si>
    <r>
      <rPr>
        <sz val="8"/>
        <color rgb="FF212A34"/>
        <rFont val="Times New Roman"/>
        <family val="1"/>
      </rPr>
      <t>El año pasado ¿estuvo o matriculado en una escuela o colegio (un instituto superior o universidad)</t>
    </r>
  </si>
  <si>
    <r>
      <rPr>
        <sz val="8"/>
        <color rgb="FF212A34"/>
        <rFont val="Times New Roman"/>
        <family val="1"/>
      </rPr>
      <t>HV126</t>
    </r>
  </si>
  <si>
    <r>
      <rPr>
        <sz val="8"/>
        <color rgb="FF212A34"/>
        <rFont val="Times New Roman"/>
        <family val="1"/>
      </rPr>
      <t>¿A que nivel asistió o se matriculó el año pasado?</t>
    </r>
  </si>
  <si>
    <r>
      <rPr>
        <sz val="8"/>
        <color rgb="FF212A34"/>
        <rFont val="Times New Roman"/>
        <family val="1"/>
      </rPr>
      <t>HV127</t>
    </r>
  </si>
  <si>
    <r>
      <rPr>
        <sz val="8"/>
        <color rgb="FF212A34"/>
        <rFont val="Times New Roman"/>
        <family val="1"/>
      </rPr>
      <t>Año o grado que asistió o se matriculó</t>
    </r>
  </si>
  <si>
    <r>
      <rPr>
        <sz val="8"/>
        <color rgb="FF212A34"/>
        <rFont val="Times New Roman"/>
        <family val="1"/>
      </rPr>
      <t>HV128</t>
    </r>
  </si>
  <si>
    <r>
      <rPr>
        <sz val="8"/>
        <color rgb="FF212A34"/>
        <rFont val="Times New Roman"/>
        <family val="1"/>
      </rPr>
      <t>Número de años de estudio al que asiste o se matriculó el año pasado</t>
    </r>
  </si>
  <si>
    <r>
      <rPr>
        <sz val="8"/>
        <color rgb="FF212A34"/>
        <rFont val="Times New Roman"/>
        <family val="1"/>
      </rPr>
      <t>HV129</t>
    </r>
  </si>
  <si>
    <r>
      <rPr>
        <sz val="8"/>
        <color rgb="FF212A34"/>
        <rFont val="Times New Roman"/>
        <family val="1"/>
      </rPr>
      <t>Condición de asistencia a una escuela, colegio, instituto superior o universidad</t>
    </r>
  </si>
  <si>
    <r>
      <rPr>
        <sz val="8"/>
        <color rgb="FF212A34"/>
        <rFont val="Times New Roman"/>
        <family val="1"/>
      </rPr>
      <t>Nunca asistió</t>
    </r>
  </si>
  <si>
    <r>
      <rPr>
        <sz val="8"/>
        <color rgb="FF212A34"/>
        <rFont val="Times New Roman"/>
        <family val="1"/>
      </rPr>
      <t>Ingresado a la escuela</t>
    </r>
  </si>
  <si>
    <r>
      <rPr>
        <sz val="8"/>
        <color rgb="FF212A34"/>
        <rFont val="Times New Roman"/>
        <family val="1"/>
      </rPr>
      <t>Avanzado</t>
    </r>
  </si>
  <si>
    <r>
      <rPr>
        <sz val="8"/>
        <color rgb="FF212A34"/>
        <rFont val="Times New Roman"/>
        <family val="1"/>
      </rPr>
      <t>Repitiendo</t>
    </r>
  </si>
  <si>
    <r>
      <rPr>
        <sz val="8"/>
        <color rgb="FF212A34"/>
        <rFont val="Times New Roman"/>
        <family val="1"/>
      </rPr>
      <t>Abandonó</t>
    </r>
  </si>
  <si>
    <r>
      <rPr>
        <sz val="8"/>
        <color rgb="FF212A34"/>
        <rFont val="Times New Roman"/>
        <family val="1"/>
      </rPr>
      <t>Dejo el colegio hace más de 2 años</t>
    </r>
  </si>
  <si>
    <r>
      <rPr>
        <sz val="8"/>
        <color rgb="FF212A34"/>
        <rFont val="Times New Roman"/>
        <family val="1"/>
      </rPr>
      <t>QH21A</t>
    </r>
  </si>
  <si>
    <r>
      <rPr>
        <sz val="8"/>
        <color rgb="FF212A34"/>
        <rFont val="Times New Roman"/>
        <family val="1"/>
      </rPr>
      <t>¿Estudia en una escuela o colegio estatal?</t>
    </r>
  </si>
  <si>
    <r>
      <rPr>
        <sz val="8"/>
        <color rgb="FF212A34"/>
        <rFont val="Times New Roman"/>
        <family val="1"/>
      </rPr>
      <t>QH25A</t>
    </r>
  </si>
  <si>
    <r>
      <rPr>
        <sz val="8"/>
        <color rgb="FF212A34"/>
        <rFont val="Times New Roman"/>
        <family val="1"/>
      </rPr>
      <t>¿Cuál es su nacionalidad?</t>
    </r>
  </si>
  <si>
    <r>
      <rPr>
        <sz val="8"/>
        <color rgb="FF212A34"/>
        <rFont val="Times New Roman"/>
        <family val="1"/>
      </rPr>
      <t>QH25B</t>
    </r>
  </si>
  <si>
    <r>
      <rPr>
        <sz val="8"/>
        <color rgb="FF212A34"/>
        <rFont val="Times New Roman"/>
        <family val="1"/>
      </rPr>
      <t>Vive permanentemente en el Perú</t>
    </r>
  </si>
  <si>
    <r>
      <rPr>
        <sz val="8"/>
        <color rgb="FF212A34"/>
        <rFont val="Times New Roman"/>
        <family val="1"/>
      </rPr>
      <t>QH25CM</t>
    </r>
  </si>
  <si>
    <r>
      <rPr>
        <sz val="8"/>
        <color rgb="FF212A34"/>
        <rFont val="Times New Roman"/>
        <family val="1"/>
      </rPr>
      <t>Desde qué mes vive en el Perú</t>
    </r>
  </si>
  <si>
    <r>
      <rPr>
        <sz val="8"/>
        <color rgb="FF212A34"/>
        <rFont val="Times New Roman"/>
        <family val="1"/>
      </rPr>
      <t>QH25CA</t>
    </r>
  </si>
  <si>
    <r>
      <rPr>
        <sz val="8"/>
        <color rgb="FF212A34"/>
        <rFont val="Times New Roman"/>
        <family val="1"/>
      </rPr>
      <t>Desde qué año vive en el Perú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</si>
</sst>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color theme="0"/>
      <name val="Times New Roman"/>
      <family val="1"/>
    </font>
    <font>
      <sz val="8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left" vertical="top" wrapText="1" indent="1"/>
    </xf>
    <xf numFmtId="0" fontId="1" fillId="0" borderId="1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left" vertical="top" wrapText="1" indent="1"/>
    </xf>
    <xf numFmtId="0" fontId="1" fillId="0" borderId="13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wrapText="1"/>
    </xf>
    <xf numFmtId="0" fontId="1" fillId="0" borderId="19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5" fillId="0" borderId="2" xfId="0" applyNumberFormat="1" applyFont="1" applyFill="1" applyBorder="1" applyAlignment="1">
      <alignment horizontal="center" vertical="top" shrinkToFit="1"/>
    </xf>
    <xf numFmtId="0" fontId="2" fillId="0" borderId="3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 wrapText="1"/>
    </xf>
    <xf numFmtId="1" fontId="5" fillId="0" borderId="3" xfId="0" applyNumberFormat="1" applyFont="1" applyFill="1" applyBorder="1" applyAlignment="1">
      <alignment horizontal="center" vertical="top" shrinkToFit="1"/>
    </xf>
    <xf numFmtId="1" fontId="5" fillId="0" borderId="5" xfId="0" applyNumberFormat="1" applyFont="1" applyFill="1" applyBorder="1" applyAlignment="1">
      <alignment horizontal="center" vertical="top" shrinkToFit="1"/>
    </xf>
    <xf numFmtId="0" fontId="2" fillId="0" borderId="6" xfId="0" applyFont="1" applyFill="1" applyBorder="1" applyAlignment="1">
      <alignment horizontal="left" vertical="top" wrapText="1" indent="1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center" vertical="top" wrapText="1"/>
    </xf>
    <xf numFmtId="1" fontId="5" fillId="0" borderId="6" xfId="0" applyNumberFormat="1" applyFont="1" applyFill="1" applyBorder="1" applyAlignment="1">
      <alignment horizontal="center" vertical="top" shrinkToFit="1"/>
    </xf>
    <xf numFmtId="0" fontId="2" fillId="0" borderId="11" xfId="0" applyFont="1" applyFill="1" applyBorder="1" applyAlignment="1">
      <alignment horizontal="left" vertical="center" wrapText="1" indent="1"/>
    </xf>
    <xf numFmtId="1" fontId="5" fillId="0" borderId="6" xfId="0" applyNumberFormat="1" applyFont="1" applyFill="1" applyBorder="1" applyAlignment="1">
      <alignment horizontal="left" vertical="center" indent="2" shrinkToFit="1"/>
    </xf>
    <xf numFmtId="0" fontId="2" fillId="0" borderId="6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 indent="1"/>
    </xf>
    <xf numFmtId="1" fontId="5" fillId="0" borderId="6" xfId="0" applyNumberFormat="1" applyFont="1" applyFill="1" applyBorder="1" applyAlignment="1">
      <alignment horizontal="left" vertical="top" indent="2" shrinkToFit="1"/>
    </xf>
    <xf numFmtId="0" fontId="2" fillId="0" borderId="13" xfId="0" applyFont="1" applyFill="1" applyBorder="1" applyAlignment="1">
      <alignment horizontal="left" vertical="center" wrapText="1" indent="1"/>
    </xf>
    <xf numFmtId="1" fontId="5" fillId="0" borderId="8" xfId="0" applyNumberFormat="1" applyFont="1" applyFill="1" applyBorder="1" applyAlignment="1">
      <alignment horizontal="center" vertical="top" shrinkToFit="1"/>
    </xf>
    <xf numFmtId="0" fontId="2" fillId="0" borderId="11" xfId="0" applyFont="1" applyFill="1" applyBorder="1" applyAlignment="1">
      <alignment horizontal="left" vertical="top" wrapText="1" indent="1"/>
    </xf>
    <xf numFmtId="0" fontId="2" fillId="0" borderId="11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center" vertical="top" wrapText="1"/>
    </xf>
    <xf numFmtId="1" fontId="5" fillId="0" borderId="11" xfId="0" applyNumberFormat="1" applyFont="1" applyFill="1" applyBorder="1" applyAlignment="1">
      <alignment horizontal="center" vertical="top" shrinkToFit="1"/>
    </xf>
    <xf numFmtId="1" fontId="5" fillId="0" borderId="10" xfId="0" applyNumberFormat="1" applyFont="1" applyFill="1" applyBorder="1" applyAlignment="1">
      <alignment horizontal="center" vertical="top" shrinkToFit="1"/>
    </xf>
    <xf numFmtId="0" fontId="2" fillId="0" borderId="13" xfId="0" applyFont="1" applyFill="1" applyBorder="1" applyAlignment="1">
      <alignment horizontal="left" vertical="top" wrapText="1" indent="1"/>
    </xf>
    <xf numFmtId="0" fontId="2" fillId="0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1" fontId="5" fillId="0" borderId="13" xfId="0" applyNumberFormat="1" applyFont="1" applyFill="1" applyBorder="1" applyAlignment="1">
      <alignment horizontal="center" vertical="top" shrinkToFit="1"/>
    </xf>
    <xf numFmtId="1" fontId="5" fillId="0" borderId="8" xfId="0" applyNumberFormat="1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5" fillId="0" borderId="11" xfId="0" applyNumberFormat="1" applyFont="1" applyFill="1" applyBorder="1" applyAlignment="1">
      <alignment horizontal="center" vertical="center" shrinkToFit="1"/>
    </xf>
    <xf numFmtId="1" fontId="5" fillId="0" borderId="9" xfId="0" applyNumberFormat="1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1" fontId="5" fillId="0" borderId="12" xfId="0" applyNumberFormat="1" applyFont="1" applyFill="1" applyBorder="1" applyAlignment="1">
      <alignment horizontal="center" vertical="center" shrinkToFit="1"/>
    </xf>
    <xf numFmtId="1" fontId="5" fillId="0" borderId="10" xfId="0" applyNumberFormat="1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" fontId="5" fillId="0" borderId="13" xfId="0" applyNumberFormat="1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 wrapText="1"/>
    </xf>
    <xf numFmtId="1" fontId="5" fillId="0" borderId="3" xfId="0" applyNumberFormat="1" applyFont="1" applyFill="1" applyBorder="1" applyAlignment="1">
      <alignment horizontal="left" vertical="top" indent="2" shrinkToFit="1"/>
    </xf>
    <xf numFmtId="1" fontId="5" fillId="0" borderId="17" xfId="0" applyNumberFormat="1" applyFont="1" applyFill="1" applyBorder="1" applyAlignment="1">
      <alignment horizontal="center" vertical="top" shrinkToFit="1"/>
    </xf>
    <xf numFmtId="0" fontId="2" fillId="0" borderId="18" xfId="0" applyFont="1" applyFill="1" applyBorder="1" applyAlignment="1">
      <alignment horizontal="left" vertical="top" wrapText="1" indent="1"/>
    </xf>
    <xf numFmtId="0" fontId="2" fillId="0" borderId="18" xfId="0" applyFont="1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center" vertical="top" wrapText="1"/>
    </xf>
    <xf numFmtId="1" fontId="6" fillId="3" borderId="20" xfId="0" applyNumberFormat="1" applyFont="1" applyFill="1" applyBorder="1" applyAlignment="1">
      <alignment horizontal="left" vertical="center" wrapText="1" shrinkToFit="1"/>
    </xf>
    <xf numFmtId="1" fontId="5" fillId="4" borderId="20" xfId="0" applyNumberFormat="1" applyFont="1" applyFill="1" applyBorder="1" applyAlignment="1">
      <alignment horizontal="left" vertical="center" shrinkToFit="1"/>
    </xf>
    <xf numFmtId="0" fontId="1" fillId="4" borderId="20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33767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9337675" cy="0"/>
        </a:xfrm>
        <a:custGeom>
          <a:avLst/>
          <a:gdLst/>
          <a:ahLst/>
          <a:cxnLst/>
          <a:rect l="0" t="0" r="0" b="0"/>
          <a:pathLst>
            <a:path w="9337675">
              <a:moveTo>
                <a:pt x="0" y="0"/>
              </a:moveTo>
              <a:lnTo>
                <a:pt x="9337548" y="0"/>
              </a:lnTo>
            </a:path>
          </a:pathLst>
        </a:custGeom>
        <a:ln w="7620">
          <a:solidFill>
            <a:srgbClr val="80808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zoomScaleNormal="100" workbookViewId="0">
      <selection sqref="A1:A1048576"/>
    </sheetView>
  </sheetViews>
  <sheetFormatPr baseColWidth="10" defaultColWidth="9.33203125" defaultRowHeight="12" customHeight="1" x14ac:dyDescent="0.2"/>
  <cols>
    <col min="1" max="1" width="5.6640625" style="1" customWidth="1"/>
    <col min="2" max="2" width="12" style="1" customWidth="1"/>
    <col min="3" max="3" width="29.1640625" style="1" customWidth="1"/>
    <col min="4" max="4" width="6.83203125" style="1" customWidth="1"/>
    <col min="5" max="5" width="10" style="1" customWidth="1"/>
    <col min="6" max="6" width="20" style="1" customWidth="1"/>
    <col min="7" max="7" width="6.5" style="1" customWidth="1"/>
    <col min="8" max="8" width="22.6640625" style="1" customWidth="1"/>
    <col min="9" max="9" width="10.1640625" style="1" customWidth="1"/>
    <col min="10" max="10" width="11.83203125" style="1" customWidth="1"/>
    <col min="11" max="11" width="13.6640625" style="1" customWidth="1"/>
    <col min="12" max="12" width="9.33203125" style="1"/>
    <col min="13" max="13" width="15.83203125" style="1" customWidth="1"/>
    <col min="14" max="17" width="9.33203125" style="1"/>
    <col min="18" max="18" width="6.33203125" style="1" customWidth="1"/>
    <col min="19" max="16384" width="9.33203125" style="1"/>
  </cols>
  <sheetData>
    <row r="1" spans="1:18" ht="21" customHeight="1" x14ac:dyDescent="0.2">
      <c r="A1" s="31" t="s">
        <v>0</v>
      </c>
      <c r="B1" s="32" t="s">
        <v>1</v>
      </c>
      <c r="C1" s="33" t="s">
        <v>2</v>
      </c>
      <c r="D1" s="34" t="s">
        <v>3</v>
      </c>
      <c r="E1" s="31" t="s">
        <v>4</v>
      </c>
      <c r="F1" s="32" t="s">
        <v>5</v>
      </c>
      <c r="G1" s="33" t="s">
        <v>6</v>
      </c>
      <c r="H1" s="33" t="s">
        <v>7</v>
      </c>
      <c r="I1" s="31" t="s">
        <v>8</v>
      </c>
      <c r="J1" s="80" t="str">
        <f>IF(A1="","",A1)</f>
        <v>Nº</v>
      </c>
      <c r="K1" s="80" t="str">
        <f t="shared" ref="K1:R13" si="0">IF(B1="","",B1)</f>
        <v>VARIABLE</v>
      </c>
      <c r="L1" s="80" t="str">
        <f t="shared" si="0"/>
        <v>DESCRIPCIÓN DE LAS VARIABLES</v>
      </c>
      <c r="M1" s="80" t="str">
        <f t="shared" si="0"/>
        <v>TIPO DE CARÁCTER</v>
      </c>
      <c r="N1" s="80" t="str">
        <f t="shared" si="0"/>
        <v>LONGITUD</v>
      </c>
      <c r="O1" s="80" t="str">
        <f t="shared" si="0"/>
        <v>RANGO DE VARIACIÓN</v>
      </c>
      <c r="P1" s="80" t="str">
        <f t="shared" si="0"/>
        <v>VALORES</v>
      </c>
      <c r="Q1" s="80" t="str">
        <f t="shared" si="0"/>
        <v>DESCRIPCIÓN DE LAS ALTERNATIVAS</v>
      </c>
      <c r="R1" s="80" t="str">
        <f t="shared" si="0"/>
        <v>OBS</v>
      </c>
    </row>
    <row r="2" spans="1:18" ht="12" customHeight="1" x14ac:dyDescent="0.2">
      <c r="A2" s="35">
        <v>1</v>
      </c>
      <c r="B2" s="36" t="s">
        <v>9</v>
      </c>
      <c r="C2" s="37" t="s">
        <v>10</v>
      </c>
      <c r="D2" s="38" t="s">
        <v>11</v>
      </c>
      <c r="E2" s="39">
        <v>4</v>
      </c>
      <c r="F2" s="2"/>
      <c r="G2" s="2"/>
      <c r="H2" s="2"/>
      <c r="I2" s="3"/>
      <c r="J2" s="81">
        <f>IF(A2="","",A2)</f>
        <v>1</v>
      </c>
      <c r="K2" s="81" t="str">
        <f t="shared" si="0"/>
        <v>ID1</v>
      </c>
      <c r="L2" s="81" t="str">
        <f t="shared" si="0"/>
        <v>Año</v>
      </c>
      <c r="M2" s="81" t="str">
        <f t="shared" si="0"/>
        <v>N</v>
      </c>
      <c r="N2" s="81">
        <f t="shared" si="0"/>
        <v>4</v>
      </c>
      <c r="O2" s="81" t="str">
        <f t="shared" si="0"/>
        <v/>
      </c>
      <c r="P2" s="81" t="str">
        <f t="shared" si="0"/>
        <v/>
      </c>
      <c r="Q2" s="81" t="str">
        <f t="shared" si="0"/>
        <v/>
      </c>
      <c r="R2" s="81" t="str">
        <f t="shared" si="0"/>
        <v/>
      </c>
    </row>
    <row r="3" spans="1:18" ht="12" customHeight="1" x14ac:dyDescent="0.2">
      <c r="A3" s="40">
        <v>2</v>
      </c>
      <c r="B3" s="41" t="s">
        <v>12</v>
      </c>
      <c r="C3" s="42" t="s">
        <v>13</v>
      </c>
      <c r="D3" s="43" t="s">
        <v>14</v>
      </c>
      <c r="E3" s="44">
        <v>15</v>
      </c>
      <c r="F3" s="41" t="s">
        <v>15</v>
      </c>
      <c r="G3" s="4"/>
      <c r="H3" s="4"/>
      <c r="I3" s="5"/>
      <c r="J3" s="82">
        <f t="shared" ref="J3:O13" si="1">IF(A3="",IF(J2="","",J2),A3)</f>
        <v>2</v>
      </c>
      <c r="K3" s="82" t="str">
        <f t="shared" si="1"/>
        <v>HHID</v>
      </c>
      <c r="L3" s="82" t="str">
        <f t="shared" si="1"/>
        <v>Identificación Cuestionario del Hogar</v>
      </c>
      <c r="M3" s="82" t="str">
        <f t="shared" si="1"/>
        <v>AN</v>
      </c>
      <c r="N3" s="82">
        <f t="shared" si="1"/>
        <v>15</v>
      </c>
      <c r="O3" s="82" t="str">
        <f t="shared" si="1"/>
        <v>000100101:317599999</v>
      </c>
      <c r="P3" s="82" t="str">
        <f>IF(G3="","",G3)</f>
        <v/>
      </c>
      <c r="Q3" s="82" t="str">
        <f t="shared" si="0"/>
        <v/>
      </c>
      <c r="R3" s="82" t="str">
        <f t="shared" si="0"/>
        <v/>
      </c>
    </row>
    <row r="4" spans="1:18" ht="12" customHeight="1" x14ac:dyDescent="0.2">
      <c r="A4" s="6" t="s">
        <v>16</v>
      </c>
      <c r="B4" s="7" t="s">
        <v>17</v>
      </c>
      <c r="C4" s="8" t="s">
        <v>18</v>
      </c>
      <c r="D4" s="9" t="s">
        <v>19</v>
      </c>
      <c r="E4" s="9" t="s">
        <v>20</v>
      </c>
      <c r="F4" s="45" t="s">
        <v>21</v>
      </c>
      <c r="G4" s="46">
        <v>1</v>
      </c>
      <c r="H4" s="47" t="s">
        <v>22</v>
      </c>
      <c r="I4" s="10"/>
      <c r="J4" s="83" t="str">
        <f t="shared" si="1"/>
        <v>3
4</v>
      </c>
      <c r="K4" s="83" t="str">
        <f t="shared" si="1"/>
        <v>HVIDX
HV101</v>
      </c>
      <c r="L4" s="83" t="str">
        <f t="shared" si="1"/>
        <v>Número de orden
Relación de parentesco con el jefe del hogar</v>
      </c>
      <c r="M4" s="83" t="str">
        <f t="shared" si="1"/>
        <v>N
N</v>
      </c>
      <c r="N4" s="83" t="str">
        <f t="shared" si="1"/>
        <v>2
2</v>
      </c>
      <c r="O4" s="83" t="str">
        <f t="shared" si="1"/>
        <v>1:15</v>
      </c>
      <c r="P4" s="83">
        <f t="shared" ref="P4:P5" si="2">IF(G4="","",G4)</f>
        <v>1</v>
      </c>
      <c r="Q4" s="83" t="str">
        <f t="shared" si="0"/>
        <v>Jefe del Hogar</v>
      </c>
      <c r="R4" s="83" t="str">
        <f t="shared" si="0"/>
        <v/>
      </c>
    </row>
    <row r="5" spans="1:18" ht="12" customHeight="1" x14ac:dyDescent="0.2">
      <c r="A5" s="11"/>
      <c r="B5" s="12"/>
      <c r="C5" s="13"/>
      <c r="D5" s="14"/>
      <c r="E5" s="14"/>
      <c r="F5" s="48"/>
      <c r="G5" s="49">
        <v>2</v>
      </c>
      <c r="H5" s="42" t="s">
        <v>23</v>
      </c>
      <c r="I5" s="15"/>
      <c r="J5" s="83" t="str">
        <f t="shared" si="1"/>
        <v>3
4</v>
      </c>
      <c r="K5" s="83" t="str">
        <f t="shared" si="1"/>
        <v>HVIDX
HV101</v>
      </c>
      <c r="L5" s="83" t="str">
        <f t="shared" si="1"/>
        <v>Número de orden
Relación de parentesco con el jefe del hogar</v>
      </c>
      <c r="M5" s="83" t="str">
        <f t="shared" si="1"/>
        <v>N
N</v>
      </c>
      <c r="N5" s="83" t="str">
        <f t="shared" si="1"/>
        <v>2
2</v>
      </c>
      <c r="O5" s="83" t="str">
        <f t="shared" si="1"/>
        <v>1:15</v>
      </c>
      <c r="P5" s="83">
        <f t="shared" si="2"/>
        <v>2</v>
      </c>
      <c r="Q5" s="83" t="str">
        <f t="shared" si="0"/>
        <v>Esposa o esposo</v>
      </c>
      <c r="R5" s="83" t="str">
        <f t="shared" si="0"/>
        <v/>
      </c>
    </row>
    <row r="6" spans="1:18" ht="12" customHeight="1" x14ac:dyDescent="0.2">
      <c r="A6" s="11"/>
      <c r="B6" s="12"/>
      <c r="C6" s="13"/>
      <c r="D6" s="14"/>
      <c r="E6" s="14"/>
      <c r="F6" s="48"/>
      <c r="G6" s="49">
        <v>3</v>
      </c>
      <c r="H6" s="42" t="s">
        <v>24</v>
      </c>
      <c r="I6" s="15"/>
      <c r="J6" s="83" t="str">
        <f t="shared" si="1"/>
        <v>3
4</v>
      </c>
      <c r="K6" s="83" t="str">
        <f t="shared" si="1"/>
        <v>HVIDX
HV101</v>
      </c>
      <c r="L6" s="83" t="str">
        <f t="shared" si="1"/>
        <v>Número de orden
Relación de parentesco con el jefe del hogar</v>
      </c>
      <c r="M6" s="83" t="str">
        <f t="shared" si="1"/>
        <v>N
N</v>
      </c>
      <c r="N6" s="83" t="str">
        <f t="shared" si="1"/>
        <v>2
2</v>
      </c>
      <c r="O6" s="83" t="str">
        <f t="shared" si="1"/>
        <v>1:15</v>
      </c>
      <c r="P6" s="83">
        <f>IF(G6="","",G6)</f>
        <v>3</v>
      </c>
      <c r="Q6" s="83" t="str">
        <f t="shared" si="0"/>
        <v>Hijo/Hija</v>
      </c>
      <c r="R6" s="83" t="str">
        <f t="shared" si="0"/>
        <v/>
      </c>
    </row>
    <row r="7" spans="1:18" ht="12" customHeight="1" x14ac:dyDescent="0.2">
      <c r="A7" s="11"/>
      <c r="B7" s="12"/>
      <c r="C7" s="13"/>
      <c r="D7" s="14"/>
      <c r="E7" s="14"/>
      <c r="F7" s="48"/>
      <c r="G7" s="49">
        <v>4</v>
      </c>
      <c r="H7" s="42" t="s">
        <v>25</v>
      </c>
      <c r="I7" s="15"/>
      <c r="J7" s="83" t="str">
        <f t="shared" si="1"/>
        <v>3
4</v>
      </c>
      <c r="K7" s="83" t="str">
        <f t="shared" si="1"/>
        <v>HVIDX
HV101</v>
      </c>
      <c r="L7" s="83" t="str">
        <f t="shared" si="1"/>
        <v>Número de orden
Relación de parentesco con el jefe del hogar</v>
      </c>
      <c r="M7" s="83" t="str">
        <f t="shared" si="1"/>
        <v>N
N</v>
      </c>
      <c r="N7" s="83" t="str">
        <f t="shared" si="1"/>
        <v>2
2</v>
      </c>
      <c r="O7" s="83" t="str">
        <f t="shared" si="1"/>
        <v>1:15</v>
      </c>
      <c r="P7" s="83">
        <f t="shared" ref="P7:P13" si="3">IF(G7="","",G7)</f>
        <v>4</v>
      </c>
      <c r="Q7" s="83" t="str">
        <f t="shared" si="0"/>
        <v>Yerno/Nuera</v>
      </c>
      <c r="R7" s="83" t="str">
        <f t="shared" si="0"/>
        <v/>
      </c>
    </row>
    <row r="8" spans="1:18" ht="12" customHeight="1" x14ac:dyDescent="0.2">
      <c r="A8" s="11"/>
      <c r="B8" s="12"/>
      <c r="C8" s="13"/>
      <c r="D8" s="14"/>
      <c r="E8" s="14"/>
      <c r="F8" s="48"/>
      <c r="G8" s="49">
        <v>5</v>
      </c>
      <c r="H8" s="42" t="s">
        <v>26</v>
      </c>
      <c r="I8" s="15"/>
      <c r="J8" s="83" t="str">
        <f t="shared" si="1"/>
        <v>3
4</v>
      </c>
      <c r="K8" s="83" t="str">
        <f t="shared" si="1"/>
        <v>HVIDX
HV101</v>
      </c>
      <c r="L8" s="83" t="str">
        <f t="shared" si="1"/>
        <v>Número de orden
Relación de parentesco con el jefe del hogar</v>
      </c>
      <c r="M8" s="83" t="str">
        <f t="shared" si="1"/>
        <v>N
N</v>
      </c>
      <c r="N8" s="83" t="str">
        <f t="shared" si="1"/>
        <v>2
2</v>
      </c>
      <c r="O8" s="83" t="str">
        <f t="shared" si="1"/>
        <v>1:15</v>
      </c>
      <c r="P8" s="83">
        <f t="shared" si="3"/>
        <v>5</v>
      </c>
      <c r="Q8" s="83" t="str">
        <f t="shared" si="0"/>
        <v>Nieto</v>
      </c>
      <c r="R8" s="83" t="str">
        <f t="shared" si="0"/>
        <v/>
      </c>
    </row>
    <row r="9" spans="1:18" ht="12" customHeight="1" x14ac:dyDescent="0.2">
      <c r="A9" s="11"/>
      <c r="B9" s="12"/>
      <c r="C9" s="13"/>
      <c r="D9" s="14"/>
      <c r="E9" s="14"/>
      <c r="F9" s="48"/>
      <c r="G9" s="49">
        <v>6</v>
      </c>
      <c r="H9" s="42" t="s">
        <v>27</v>
      </c>
      <c r="I9" s="15"/>
      <c r="J9" s="83" t="str">
        <f t="shared" si="1"/>
        <v>3
4</v>
      </c>
      <c r="K9" s="83" t="str">
        <f t="shared" si="1"/>
        <v>HVIDX
HV101</v>
      </c>
      <c r="L9" s="83" t="str">
        <f t="shared" si="1"/>
        <v>Número de orden
Relación de parentesco con el jefe del hogar</v>
      </c>
      <c r="M9" s="83" t="str">
        <f t="shared" si="1"/>
        <v>N
N</v>
      </c>
      <c r="N9" s="83" t="str">
        <f t="shared" si="1"/>
        <v>2
2</v>
      </c>
      <c r="O9" s="83" t="str">
        <f t="shared" si="1"/>
        <v>1:15</v>
      </c>
      <c r="P9" s="83">
        <f t="shared" si="3"/>
        <v>6</v>
      </c>
      <c r="Q9" s="83" t="str">
        <f t="shared" si="0"/>
        <v>Padre</v>
      </c>
      <c r="R9" s="83" t="str">
        <f t="shared" si="0"/>
        <v/>
      </c>
    </row>
    <row r="10" spans="1:18" ht="12" customHeight="1" x14ac:dyDescent="0.2">
      <c r="A10" s="11"/>
      <c r="B10" s="12"/>
      <c r="C10" s="13"/>
      <c r="D10" s="14"/>
      <c r="E10" s="14"/>
      <c r="F10" s="48"/>
      <c r="G10" s="49">
        <v>7</v>
      </c>
      <c r="H10" s="42" t="s">
        <v>28</v>
      </c>
      <c r="I10" s="15"/>
      <c r="J10" s="83" t="str">
        <f t="shared" si="1"/>
        <v>3
4</v>
      </c>
      <c r="K10" s="83" t="str">
        <f t="shared" si="1"/>
        <v>HVIDX
HV101</v>
      </c>
      <c r="L10" s="83" t="str">
        <f t="shared" si="1"/>
        <v>Número de orden
Relación de parentesco con el jefe del hogar</v>
      </c>
      <c r="M10" s="83" t="str">
        <f t="shared" si="1"/>
        <v>N
N</v>
      </c>
      <c r="N10" s="83" t="str">
        <f t="shared" si="1"/>
        <v>2
2</v>
      </c>
      <c r="O10" s="83" t="str">
        <f t="shared" si="1"/>
        <v>1:15</v>
      </c>
      <c r="P10" s="83">
        <f t="shared" si="3"/>
        <v>7</v>
      </c>
      <c r="Q10" s="83" t="str">
        <f t="shared" si="0"/>
        <v>Suegro</v>
      </c>
      <c r="R10" s="83" t="str">
        <f t="shared" si="0"/>
        <v/>
      </c>
    </row>
    <row r="11" spans="1:18" ht="12" customHeight="1" x14ac:dyDescent="0.2">
      <c r="A11" s="11"/>
      <c r="B11" s="12"/>
      <c r="C11" s="13"/>
      <c r="D11" s="14"/>
      <c r="E11" s="14"/>
      <c r="F11" s="48"/>
      <c r="G11" s="49">
        <v>8</v>
      </c>
      <c r="H11" s="42" t="s">
        <v>29</v>
      </c>
      <c r="I11" s="15"/>
      <c r="J11" s="83" t="str">
        <f t="shared" si="1"/>
        <v>3
4</v>
      </c>
      <c r="K11" s="83" t="str">
        <f t="shared" si="1"/>
        <v>HVIDX
HV101</v>
      </c>
      <c r="L11" s="83" t="str">
        <f t="shared" si="1"/>
        <v>Número de orden
Relación de parentesco con el jefe del hogar</v>
      </c>
      <c r="M11" s="83" t="str">
        <f t="shared" si="1"/>
        <v>N
N</v>
      </c>
      <c r="N11" s="83" t="str">
        <f t="shared" si="1"/>
        <v>2
2</v>
      </c>
      <c r="O11" s="83" t="str">
        <f t="shared" si="1"/>
        <v>1:15</v>
      </c>
      <c r="P11" s="83">
        <f t="shared" si="3"/>
        <v>8</v>
      </c>
      <c r="Q11" s="83" t="str">
        <f t="shared" si="0"/>
        <v>Hermano/Hermana</v>
      </c>
      <c r="R11" s="83" t="str">
        <f t="shared" si="0"/>
        <v/>
      </c>
    </row>
    <row r="12" spans="1:18" ht="12" customHeight="1" x14ac:dyDescent="0.2">
      <c r="A12" s="11"/>
      <c r="B12" s="12"/>
      <c r="C12" s="13"/>
      <c r="D12" s="14"/>
      <c r="E12" s="14"/>
      <c r="F12" s="48"/>
      <c r="G12" s="49">
        <v>10</v>
      </c>
      <c r="H12" s="42" t="s">
        <v>30</v>
      </c>
      <c r="I12" s="15"/>
      <c r="J12" s="83" t="str">
        <f t="shared" si="1"/>
        <v>3
4</v>
      </c>
      <c r="K12" s="83" t="str">
        <f t="shared" si="1"/>
        <v>HVIDX
HV101</v>
      </c>
      <c r="L12" s="83" t="str">
        <f t="shared" si="1"/>
        <v>Número de orden
Relación de parentesco con el jefe del hogar</v>
      </c>
      <c r="M12" s="83" t="str">
        <f t="shared" si="1"/>
        <v>N
N</v>
      </c>
      <c r="N12" s="83" t="str">
        <f t="shared" si="1"/>
        <v>2
2</v>
      </c>
      <c r="O12" s="83" t="str">
        <f t="shared" si="1"/>
        <v>1:15</v>
      </c>
      <c r="P12" s="83">
        <f t="shared" si="3"/>
        <v>10</v>
      </c>
      <c r="Q12" s="83" t="str">
        <f t="shared" si="0"/>
        <v>Otro pariente</v>
      </c>
      <c r="R12" s="83" t="str">
        <f t="shared" si="0"/>
        <v/>
      </c>
    </row>
    <row r="13" spans="1:18" ht="12" customHeight="1" x14ac:dyDescent="0.2">
      <c r="A13" s="11"/>
      <c r="B13" s="12"/>
      <c r="C13" s="13"/>
      <c r="D13" s="14"/>
      <c r="E13" s="14"/>
      <c r="F13" s="48"/>
      <c r="G13" s="49">
        <v>11</v>
      </c>
      <c r="H13" s="42" t="s">
        <v>31</v>
      </c>
      <c r="I13" s="15"/>
      <c r="J13" s="83" t="str">
        <f t="shared" si="1"/>
        <v>3
4</v>
      </c>
      <c r="K13" s="83" t="str">
        <f t="shared" si="1"/>
        <v>HVIDX
HV101</v>
      </c>
      <c r="L13" s="83" t="str">
        <f t="shared" si="1"/>
        <v>Número de orden
Relación de parentesco con el jefe del hogar</v>
      </c>
      <c r="M13" s="83" t="str">
        <f t="shared" si="1"/>
        <v>N
N</v>
      </c>
      <c r="N13" s="83" t="str">
        <f t="shared" si="1"/>
        <v>2
2</v>
      </c>
      <c r="O13" s="83" t="str">
        <f t="shared" si="1"/>
        <v>1:15</v>
      </c>
      <c r="P13" s="83">
        <f t="shared" si="3"/>
        <v>11</v>
      </c>
      <c r="Q13" s="83" t="str">
        <f t="shared" si="0"/>
        <v>Hijo adoptado</v>
      </c>
      <c r="R13" s="83" t="str">
        <f t="shared" si="0"/>
        <v/>
      </c>
    </row>
    <row r="14" spans="1:18" ht="12" customHeight="1" x14ac:dyDescent="0.2">
      <c r="A14" s="11"/>
      <c r="B14" s="12"/>
      <c r="C14" s="13"/>
      <c r="D14" s="14"/>
      <c r="E14" s="14"/>
      <c r="F14" s="48"/>
      <c r="G14" s="49">
        <v>12</v>
      </c>
      <c r="H14" s="42" t="s">
        <v>32</v>
      </c>
      <c r="I14" s="15"/>
      <c r="J14" s="83" t="str">
        <f t="shared" ref="J14:J77" si="4">IF(A14="",IF(J13="","",J13),A14)</f>
        <v>3
4</v>
      </c>
      <c r="K14" s="83" t="str">
        <f t="shared" ref="K14:K77" si="5">IF(B14="",IF(K13="","",K13),B14)</f>
        <v>HVIDX
HV101</v>
      </c>
      <c r="L14" s="83" t="str">
        <f t="shared" ref="L14:L77" si="6">IF(C14="",IF(L13="","",L13),C14)</f>
        <v>Número de orden
Relación de parentesco con el jefe del hogar</v>
      </c>
      <c r="M14" s="83" t="str">
        <f t="shared" ref="M14:M77" si="7">IF(D14="",IF(M13="","",M13),D14)</f>
        <v>N
N</v>
      </c>
      <c r="N14" s="83" t="str">
        <f t="shared" ref="N14:N77" si="8">IF(E14="",IF(N13="","",N13),E14)</f>
        <v>2
2</v>
      </c>
      <c r="O14" s="83" t="str">
        <f t="shared" ref="O14:O77" si="9">IF(F14="",IF(O13="","",O13),F14)</f>
        <v>1:15</v>
      </c>
      <c r="P14" s="83">
        <f t="shared" ref="P14:P77" si="10">IF(G14="","",G14)</f>
        <v>12</v>
      </c>
      <c r="Q14" s="83" t="str">
        <f t="shared" ref="Q14:Q77" si="11">IF(H14="","",H14)</f>
        <v>Sin parentesco</v>
      </c>
      <c r="R14" s="83" t="str">
        <f t="shared" ref="R14:R77" si="12">IF(I14="","",I14)</f>
        <v/>
      </c>
    </row>
    <row r="15" spans="1:18" ht="12" customHeight="1" x14ac:dyDescent="0.2">
      <c r="A15" s="16"/>
      <c r="B15" s="17"/>
      <c r="C15" s="18"/>
      <c r="D15" s="19"/>
      <c r="E15" s="19"/>
      <c r="F15" s="50"/>
      <c r="G15" s="49">
        <v>15</v>
      </c>
      <c r="H15" s="42" t="s">
        <v>33</v>
      </c>
      <c r="I15" s="20"/>
      <c r="J15" s="83" t="str">
        <f t="shared" si="4"/>
        <v>3
4</v>
      </c>
      <c r="K15" s="83" t="str">
        <f t="shared" si="5"/>
        <v>HVIDX
HV101</v>
      </c>
      <c r="L15" s="83" t="str">
        <f t="shared" si="6"/>
        <v>Número de orden
Relación de parentesco con el jefe del hogar</v>
      </c>
      <c r="M15" s="83" t="str">
        <f t="shared" si="7"/>
        <v>N
N</v>
      </c>
      <c r="N15" s="83" t="str">
        <f t="shared" si="8"/>
        <v>2
2</v>
      </c>
      <c r="O15" s="83" t="str">
        <f t="shared" si="9"/>
        <v>1:15</v>
      </c>
      <c r="P15" s="83">
        <f t="shared" si="10"/>
        <v>15</v>
      </c>
      <c r="Q15" s="83" t="str">
        <f t="shared" si="11"/>
        <v>Empleada doméstica</v>
      </c>
      <c r="R15" s="83" t="str">
        <f t="shared" si="12"/>
        <v/>
      </c>
    </row>
    <row r="16" spans="1:18" ht="12" customHeight="1" x14ac:dyDescent="0.2">
      <c r="A16" s="51">
        <v>5</v>
      </c>
      <c r="B16" s="52" t="s">
        <v>34</v>
      </c>
      <c r="C16" s="53" t="s">
        <v>35</v>
      </c>
      <c r="D16" s="54" t="s">
        <v>11</v>
      </c>
      <c r="E16" s="55">
        <v>1</v>
      </c>
      <c r="F16" s="52" t="s">
        <v>36</v>
      </c>
      <c r="G16" s="49">
        <v>0</v>
      </c>
      <c r="H16" s="42" t="s">
        <v>37</v>
      </c>
      <c r="I16" s="21"/>
      <c r="J16" s="82">
        <f t="shared" si="4"/>
        <v>5</v>
      </c>
      <c r="K16" s="82" t="str">
        <f t="shared" si="5"/>
        <v>HV102</v>
      </c>
      <c r="L16" s="82" t="str">
        <f t="shared" si="6"/>
        <v>¿Vive habitualmente aquí?</v>
      </c>
      <c r="M16" s="82" t="str">
        <f t="shared" si="7"/>
        <v>N</v>
      </c>
      <c r="N16" s="82">
        <f t="shared" si="8"/>
        <v>1</v>
      </c>
      <c r="O16" s="82" t="str">
        <f t="shared" si="9"/>
        <v>0:1</v>
      </c>
      <c r="P16" s="82">
        <f t="shared" si="10"/>
        <v>0</v>
      </c>
      <c r="Q16" s="82" t="str">
        <f t="shared" si="11"/>
        <v>No</v>
      </c>
      <c r="R16" s="82" t="str">
        <f t="shared" si="12"/>
        <v/>
      </c>
    </row>
    <row r="17" spans="1:18" ht="12" customHeight="1" x14ac:dyDescent="0.2">
      <c r="A17" s="56"/>
      <c r="B17" s="57"/>
      <c r="C17" s="58"/>
      <c r="D17" s="59"/>
      <c r="E17" s="60"/>
      <c r="F17" s="57"/>
      <c r="G17" s="49">
        <v>1</v>
      </c>
      <c r="H17" s="42" t="s">
        <v>38</v>
      </c>
      <c r="I17" s="22"/>
      <c r="J17" s="82">
        <f t="shared" si="4"/>
        <v>5</v>
      </c>
      <c r="K17" s="82" t="str">
        <f t="shared" si="5"/>
        <v>HV102</v>
      </c>
      <c r="L17" s="82" t="str">
        <f t="shared" si="6"/>
        <v>¿Vive habitualmente aquí?</v>
      </c>
      <c r="M17" s="82" t="str">
        <f t="shared" si="7"/>
        <v>N</v>
      </c>
      <c r="N17" s="82">
        <f t="shared" si="8"/>
        <v>1</v>
      </c>
      <c r="O17" s="82" t="str">
        <f t="shared" si="9"/>
        <v>0:1</v>
      </c>
      <c r="P17" s="82">
        <f t="shared" si="10"/>
        <v>1</v>
      </c>
      <c r="Q17" s="82" t="str">
        <f t="shared" si="11"/>
        <v>Sí</v>
      </c>
      <c r="R17" s="82" t="str">
        <f t="shared" si="12"/>
        <v/>
      </c>
    </row>
    <row r="18" spans="1:18" ht="12" customHeight="1" x14ac:dyDescent="0.2">
      <c r="A18" s="51">
        <v>6</v>
      </c>
      <c r="B18" s="52" t="s">
        <v>39</v>
      </c>
      <c r="C18" s="53" t="s">
        <v>40</v>
      </c>
      <c r="D18" s="54" t="s">
        <v>11</v>
      </c>
      <c r="E18" s="55">
        <v>1</v>
      </c>
      <c r="F18" s="52" t="s">
        <v>36</v>
      </c>
      <c r="G18" s="49">
        <v>0</v>
      </c>
      <c r="H18" s="42" t="s">
        <v>37</v>
      </c>
      <c r="I18" s="21"/>
      <c r="J18" s="82">
        <f t="shared" si="4"/>
        <v>6</v>
      </c>
      <c r="K18" s="82" t="str">
        <f t="shared" si="5"/>
        <v>HV103</v>
      </c>
      <c r="L18" s="82" t="str">
        <f t="shared" si="6"/>
        <v>¿Durmió aquí anoche?</v>
      </c>
      <c r="M18" s="82" t="str">
        <f t="shared" si="7"/>
        <v>N</v>
      </c>
      <c r="N18" s="82">
        <f t="shared" si="8"/>
        <v>1</v>
      </c>
      <c r="O18" s="82" t="str">
        <f t="shared" si="9"/>
        <v>0:1</v>
      </c>
      <c r="P18" s="82">
        <f t="shared" si="10"/>
        <v>0</v>
      </c>
      <c r="Q18" s="82" t="str">
        <f t="shared" si="11"/>
        <v>No</v>
      </c>
      <c r="R18" s="82" t="str">
        <f t="shared" si="12"/>
        <v/>
      </c>
    </row>
    <row r="19" spans="1:18" ht="12" customHeight="1" x14ac:dyDescent="0.2">
      <c r="A19" s="56"/>
      <c r="B19" s="57"/>
      <c r="C19" s="58"/>
      <c r="D19" s="59"/>
      <c r="E19" s="60"/>
      <c r="F19" s="57"/>
      <c r="G19" s="49">
        <v>1</v>
      </c>
      <c r="H19" s="42" t="s">
        <v>38</v>
      </c>
      <c r="I19" s="22"/>
      <c r="J19" s="82">
        <f t="shared" si="4"/>
        <v>6</v>
      </c>
      <c r="K19" s="82" t="str">
        <f t="shared" si="5"/>
        <v>HV103</v>
      </c>
      <c r="L19" s="82" t="str">
        <f t="shared" si="6"/>
        <v>¿Durmió aquí anoche?</v>
      </c>
      <c r="M19" s="82" t="str">
        <f t="shared" si="7"/>
        <v>N</v>
      </c>
      <c r="N19" s="82">
        <f t="shared" si="8"/>
        <v>1</v>
      </c>
      <c r="O19" s="82" t="str">
        <f t="shared" si="9"/>
        <v>0:1</v>
      </c>
      <c r="P19" s="82">
        <f t="shared" si="10"/>
        <v>1</v>
      </c>
      <c r="Q19" s="82" t="str">
        <f t="shared" si="11"/>
        <v>Sí</v>
      </c>
      <c r="R19" s="82" t="str">
        <f t="shared" si="12"/>
        <v/>
      </c>
    </row>
    <row r="20" spans="1:18" ht="12" customHeight="1" x14ac:dyDescent="0.2">
      <c r="A20" s="51">
        <v>7</v>
      </c>
      <c r="B20" s="52" t="s">
        <v>41</v>
      </c>
      <c r="C20" s="53" t="s">
        <v>42</v>
      </c>
      <c r="D20" s="54" t="s">
        <v>11</v>
      </c>
      <c r="E20" s="55">
        <v>1</v>
      </c>
      <c r="F20" s="52" t="s">
        <v>43</v>
      </c>
      <c r="G20" s="49">
        <v>1</v>
      </c>
      <c r="H20" s="42" t="s">
        <v>44</v>
      </c>
      <c r="I20" s="21"/>
      <c r="J20" s="82">
        <f t="shared" si="4"/>
        <v>7</v>
      </c>
      <c r="K20" s="82" t="str">
        <f t="shared" si="5"/>
        <v>HV104</v>
      </c>
      <c r="L20" s="82" t="str">
        <f t="shared" si="6"/>
        <v>Sexo</v>
      </c>
      <c r="M20" s="82" t="str">
        <f t="shared" si="7"/>
        <v>N</v>
      </c>
      <c r="N20" s="82">
        <f t="shared" si="8"/>
        <v>1</v>
      </c>
      <c r="O20" s="82" t="str">
        <f t="shared" si="9"/>
        <v>1:2</v>
      </c>
      <c r="P20" s="82">
        <f t="shared" si="10"/>
        <v>1</v>
      </c>
      <c r="Q20" s="82" t="str">
        <f t="shared" si="11"/>
        <v>Hombre</v>
      </c>
      <c r="R20" s="82" t="str">
        <f t="shared" si="12"/>
        <v/>
      </c>
    </row>
    <row r="21" spans="1:18" ht="12" customHeight="1" x14ac:dyDescent="0.2">
      <c r="A21" s="56"/>
      <c r="B21" s="57"/>
      <c r="C21" s="58"/>
      <c r="D21" s="59"/>
      <c r="E21" s="60"/>
      <c r="F21" s="57"/>
      <c r="G21" s="49">
        <v>2</v>
      </c>
      <c r="H21" s="42" t="s">
        <v>45</v>
      </c>
      <c r="I21" s="22"/>
      <c r="J21" s="82">
        <f t="shared" si="4"/>
        <v>7</v>
      </c>
      <c r="K21" s="82" t="str">
        <f t="shared" si="5"/>
        <v>HV104</v>
      </c>
      <c r="L21" s="82" t="str">
        <f t="shared" si="6"/>
        <v>Sexo</v>
      </c>
      <c r="M21" s="82" t="str">
        <f t="shared" si="7"/>
        <v>N</v>
      </c>
      <c r="N21" s="82">
        <f t="shared" si="8"/>
        <v>1</v>
      </c>
      <c r="O21" s="82" t="str">
        <f t="shared" si="9"/>
        <v>1:2</v>
      </c>
      <c r="P21" s="82">
        <f t="shared" si="10"/>
        <v>2</v>
      </c>
      <c r="Q21" s="82" t="str">
        <f t="shared" si="11"/>
        <v>Mujer</v>
      </c>
      <c r="R21" s="82" t="str">
        <f t="shared" si="12"/>
        <v/>
      </c>
    </row>
    <row r="22" spans="1:18" ht="12" customHeight="1" x14ac:dyDescent="0.2">
      <c r="A22" s="51">
        <v>8</v>
      </c>
      <c r="B22" s="52" t="s">
        <v>46</v>
      </c>
      <c r="C22" s="53" t="s">
        <v>47</v>
      </c>
      <c r="D22" s="54" t="s">
        <v>11</v>
      </c>
      <c r="E22" s="55">
        <v>2</v>
      </c>
      <c r="F22" s="52" t="s">
        <v>48</v>
      </c>
      <c r="G22" s="49">
        <v>97</v>
      </c>
      <c r="H22" s="42" t="s">
        <v>49</v>
      </c>
      <c r="I22" s="21"/>
      <c r="J22" s="82">
        <f t="shared" si="4"/>
        <v>8</v>
      </c>
      <c r="K22" s="82" t="str">
        <f t="shared" si="5"/>
        <v>HV105</v>
      </c>
      <c r="L22" s="82" t="str">
        <f t="shared" si="6"/>
        <v>Edad</v>
      </c>
      <c r="M22" s="82" t="str">
        <f t="shared" si="7"/>
        <v>N</v>
      </c>
      <c r="N22" s="82">
        <f t="shared" si="8"/>
        <v>2</v>
      </c>
      <c r="O22" s="82" t="str">
        <f t="shared" si="9"/>
        <v>1:98</v>
      </c>
      <c r="P22" s="82">
        <f t="shared" si="10"/>
        <v>97</v>
      </c>
      <c r="Q22" s="82" t="str">
        <f t="shared" si="11"/>
        <v>Mayores de 96</v>
      </c>
      <c r="R22" s="82" t="str">
        <f t="shared" si="12"/>
        <v/>
      </c>
    </row>
    <row r="23" spans="1:18" ht="12" customHeight="1" x14ac:dyDescent="0.2">
      <c r="A23" s="56"/>
      <c r="B23" s="57"/>
      <c r="C23" s="58"/>
      <c r="D23" s="59"/>
      <c r="E23" s="60"/>
      <c r="F23" s="57"/>
      <c r="G23" s="49">
        <v>98</v>
      </c>
      <c r="H23" s="42" t="s">
        <v>50</v>
      </c>
      <c r="I23" s="22"/>
      <c r="J23" s="82">
        <f t="shared" si="4"/>
        <v>8</v>
      </c>
      <c r="K23" s="82" t="str">
        <f t="shared" si="5"/>
        <v>HV105</v>
      </c>
      <c r="L23" s="82" t="str">
        <f t="shared" si="6"/>
        <v>Edad</v>
      </c>
      <c r="M23" s="82" t="str">
        <f t="shared" si="7"/>
        <v>N</v>
      </c>
      <c r="N23" s="82">
        <f t="shared" si="8"/>
        <v>2</v>
      </c>
      <c r="O23" s="82" t="str">
        <f t="shared" si="9"/>
        <v>1:98</v>
      </c>
      <c r="P23" s="82">
        <f t="shared" si="10"/>
        <v>98</v>
      </c>
      <c r="Q23" s="82" t="str">
        <f t="shared" si="11"/>
        <v>No sabe</v>
      </c>
      <c r="R23" s="82" t="str">
        <f t="shared" si="12"/>
        <v/>
      </c>
    </row>
    <row r="24" spans="1:18" ht="12" customHeight="1" x14ac:dyDescent="0.2">
      <c r="A24" s="61">
        <v>9</v>
      </c>
      <c r="B24" s="45" t="s">
        <v>51</v>
      </c>
      <c r="C24" s="62" t="s">
        <v>52</v>
      </c>
      <c r="D24" s="63" t="s">
        <v>11</v>
      </c>
      <c r="E24" s="64">
        <v>1</v>
      </c>
      <c r="F24" s="45" t="s">
        <v>53</v>
      </c>
      <c r="G24" s="49">
        <v>0</v>
      </c>
      <c r="H24" s="42" t="s">
        <v>54</v>
      </c>
      <c r="I24" s="10"/>
      <c r="J24" s="82">
        <f t="shared" si="4"/>
        <v>9</v>
      </c>
      <c r="K24" s="82" t="str">
        <f t="shared" si="5"/>
        <v>HV106</v>
      </c>
      <c r="L24" s="82" t="str">
        <f t="shared" si="6"/>
        <v>¿Cuál fue el nivel de estudios más alto que aprobó?</v>
      </c>
      <c r="M24" s="82" t="str">
        <f t="shared" si="7"/>
        <v>N</v>
      </c>
      <c r="N24" s="82">
        <f t="shared" si="8"/>
        <v>1</v>
      </c>
      <c r="O24" s="82" t="str">
        <f t="shared" si="9"/>
        <v>0:3, 8</v>
      </c>
      <c r="P24" s="82">
        <f t="shared" si="10"/>
        <v>0</v>
      </c>
      <c r="Q24" s="82" t="str">
        <f t="shared" si="11"/>
        <v>Inicial/Pre-escolar</v>
      </c>
      <c r="R24" s="82" t="str">
        <f t="shared" si="12"/>
        <v/>
      </c>
    </row>
    <row r="25" spans="1:18" ht="12" customHeight="1" x14ac:dyDescent="0.2">
      <c r="A25" s="65"/>
      <c r="B25" s="48"/>
      <c r="C25" s="66"/>
      <c r="D25" s="67"/>
      <c r="E25" s="68"/>
      <c r="F25" s="48"/>
      <c r="G25" s="49">
        <v>1</v>
      </c>
      <c r="H25" s="42" t="s">
        <v>55</v>
      </c>
      <c r="I25" s="15"/>
      <c r="J25" s="82">
        <f t="shared" si="4"/>
        <v>9</v>
      </c>
      <c r="K25" s="82" t="str">
        <f t="shared" si="5"/>
        <v>HV106</v>
      </c>
      <c r="L25" s="82" t="str">
        <f t="shared" si="6"/>
        <v>¿Cuál fue el nivel de estudios más alto que aprobó?</v>
      </c>
      <c r="M25" s="82" t="str">
        <f t="shared" si="7"/>
        <v>N</v>
      </c>
      <c r="N25" s="82">
        <f t="shared" si="8"/>
        <v>1</v>
      </c>
      <c r="O25" s="82" t="str">
        <f t="shared" si="9"/>
        <v>0:3, 8</v>
      </c>
      <c r="P25" s="82">
        <f t="shared" si="10"/>
        <v>1</v>
      </c>
      <c r="Q25" s="82" t="str">
        <f t="shared" si="11"/>
        <v>Primario</v>
      </c>
      <c r="R25" s="82" t="str">
        <f t="shared" si="12"/>
        <v/>
      </c>
    </row>
    <row r="26" spans="1:18" ht="12" customHeight="1" x14ac:dyDescent="0.2">
      <c r="A26" s="65"/>
      <c r="B26" s="48"/>
      <c r="C26" s="66"/>
      <c r="D26" s="67"/>
      <c r="E26" s="68"/>
      <c r="F26" s="48"/>
      <c r="G26" s="49">
        <v>2</v>
      </c>
      <c r="H26" s="42" t="s">
        <v>56</v>
      </c>
      <c r="I26" s="15"/>
      <c r="J26" s="82">
        <f t="shared" si="4"/>
        <v>9</v>
      </c>
      <c r="K26" s="82" t="str">
        <f t="shared" si="5"/>
        <v>HV106</v>
      </c>
      <c r="L26" s="82" t="str">
        <f t="shared" si="6"/>
        <v>¿Cuál fue el nivel de estudios más alto que aprobó?</v>
      </c>
      <c r="M26" s="82" t="str">
        <f t="shared" si="7"/>
        <v>N</v>
      </c>
      <c r="N26" s="82">
        <f t="shared" si="8"/>
        <v>1</v>
      </c>
      <c r="O26" s="82" t="str">
        <f t="shared" si="9"/>
        <v>0:3, 8</v>
      </c>
      <c r="P26" s="82">
        <f t="shared" si="10"/>
        <v>2</v>
      </c>
      <c r="Q26" s="82" t="str">
        <f t="shared" si="11"/>
        <v>Secundario</v>
      </c>
      <c r="R26" s="82" t="str">
        <f t="shared" si="12"/>
        <v/>
      </c>
    </row>
    <row r="27" spans="1:18" ht="12" customHeight="1" x14ac:dyDescent="0.2">
      <c r="A27" s="65"/>
      <c r="B27" s="48"/>
      <c r="C27" s="66"/>
      <c r="D27" s="67"/>
      <c r="E27" s="68"/>
      <c r="F27" s="48"/>
      <c r="G27" s="49">
        <v>3</v>
      </c>
      <c r="H27" s="42" t="s">
        <v>57</v>
      </c>
      <c r="I27" s="15"/>
      <c r="J27" s="82">
        <f t="shared" si="4"/>
        <v>9</v>
      </c>
      <c r="K27" s="82" t="str">
        <f t="shared" si="5"/>
        <v>HV106</v>
      </c>
      <c r="L27" s="82" t="str">
        <f t="shared" si="6"/>
        <v>¿Cuál fue el nivel de estudios más alto que aprobó?</v>
      </c>
      <c r="M27" s="82" t="str">
        <f t="shared" si="7"/>
        <v>N</v>
      </c>
      <c r="N27" s="82">
        <f t="shared" si="8"/>
        <v>1</v>
      </c>
      <c r="O27" s="82" t="str">
        <f t="shared" si="9"/>
        <v>0:3, 8</v>
      </c>
      <c r="P27" s="82">
        <f t="shared" si="10"/>
        <v>3</v>
      </c>
      <c r="Q27" s="82" t="str">
        <f t="shared" si="11"/>
        <v>Superior</v>
      </c>
      <c r="R27" s="82" t="str">
        <f t="shared" si="12"/>
        <v/>
      </c>
    </row>
    <row r="28" spans="1:18" ht="12" customHeight="1" x14ac:dyDescent="0.2">
      <c r="A28" s="69"/>
      <c r="B28" s="50"/>
      <c r="C28" s="70"/>
      <c r="D28" s="71"/>
      <c r="E28" s="72"/>
      <c r="F28" s="50"/>
      <c r="G28" s="49">
        <v>8</v>
      </c>
      <c r="H28" s="42" t="s">
        <v>50</v>
      </c>
      <c r="I28" s="20"/>
      <c r="J28" s="82">
        <f t="shared" si="4"/>
        <v>9</v>
      </c>
      <c r="K28" s="82" t="str">
        <f t="shared" si="5"/>
        <v>HV106</v>
      </c>
      <c r="L28" s="82" t="str">
        <f t="shared" si="6"/>
        <v>¿Cuál fue el nivel de estudios más alto que aprobó?</v>
      </c>
      <c r="M28" s="82" t="str">
        <f t="shared" si="7"/>
        <v>N</v>
      </c>
      <c r="N28" s="82">
        <f t="shared" si="8"/>
        <v>1</v>
      </c>
      <c r="O28" s="82" t="str">
        <f t="shared" si="9"/>
        <v>0:3, 8</v>
      </c>
      <c r="P28" s="82">
        <f t="shared" si="10"/>
        <v>8</v>
      </c>
      <c r="Q28" s="82" t="str">
        <f t="shared" si="11"/>
        <v>No sabe</v>
      </c>
      <c r="R28" s="82" t="str">
        <f t="shared" si="12"/>
        <v/>
      </c>
    </row>
    <row r="29" spans="1:18" ht="12" customHeight="1" x14ac:dyDescent="0.2">
      <c r="A29" s="40">
        <v>10</v>
      </c>
      <c r="B29" s="41" t="s">
        <v>58</v>
      </c>
      <c r="C29" s="42" t="s">
        <v>59</v>
      </c>
      <c r="D29" s="43" t="s">
        <v>11</v>
      </c>
      <c r="E29" s="44">
        <v>2</v>
      </c>
      <c r="F29" s="41" t="s">
        <v>60</v>
      </c>
      <c r="G29" s="49">
        <v>98</v>
      </c>
      <c r="H29" s="42" t="s">
        <v>50</v>
      </c>
      <c r="I29" s="5"/>
      <c r="J29" s="82">
        <f t="shared" si="4"/>
        <v>10</v>
      </c>
      <c r="K29" s="82" t="str">
        <f t="shared" si="5"/>
        <v>HV107</v>
      </c>
      <c r="L29" s="82" t="str">
        <f t="shared" si="6"/>
        <v>¿Cuál fue el año o grado más alto que aprobó?</v>
      </c>
      <c r="M29" s="82" t="str">
        <f t="shared" si="7"/>
        <v>N</v>
      </c>
      <c r="N29" s="82">
        <f t="shared" si="8"/>
        <v>2</v>
      </c>
      <c r="O29" s="82" t="str">
        <f t="shared" si="9"/>
        <v>0:8, 98</v>
      </c>
      <c r="P29" s="82">
        <f t="shared" si="10"/>
        <v>98</v>
      </c>
      <c r="Q29" s="82" t="str">
        <f t="shared" si="11"/>
        <v>No sabe</v>
      </c>
      <c r="R29" s="82" t="str">
        <f t="shared" si="12"/>
        <v/>
      </c>
    </row>
    <row r="30" spans="1:18" ht="12" customHeight="1" x14ac:dyDescent="0.2">
      <c r="A30" s="40">
        <v>11</v>
      </c>
      <c r="B30" s="41" t="s">
        <v>61</v>
      </c>
      <c r="C30" s="42" t="s">
        <v>62</v>
      </c>
      <c r="D30" s="43" t="s">
        <v>11</v>
      </c>
      <c r="E30" s="44">
        <v>2</v>
      </c>
      <c r="F30" s="41" t="s">
        <v>63</v>
      </c>
      <c r="G30" s="49">
        <v>98</v>
      </c>
      <c r="H30" s="42" t="s">
        <v>50</v>
      </c>
      <c r="I30" s="5"/>
      <c r="J30" s="82">
        <f t="shared" si="4"/>
        <v>11</v>
      </c>
      <c r="K30" s="82" t="str">
        <f t="shared" si="5"/>
        <v>HV108</v>
      </c>
      <c r="L30" s="82" t="str">
        <f t="shared" si="6"/>
        <v>Número de años de estudio</v>
      </c>
      <c r="M30" s="82" t="str">
        <f t="shared" si="7"/>
        <v>N</v>
      </c>
      <c r="N30" s="82">
        <f t="shared" si="8"/>
        <v>2</v>
      </c>
      <c r="O30" s="82" t="str">
        <f t="shared" si="9"/>
        <v>0:21, 98</v>
      </c>
      <c r="P30" s="82">
        <f t="shared" si="10"/>
        <v>98</v>
      </c>
      <c r="Q30" s="82" t="str">
        <f t="shared" si="11"/>
        <v>No sabe</v>
      </c>
      <c r="R30" s="82" t="str">
        <f t="shared" si="12"/>
        <v/>
      </c>
    </row>
    <row r="31" spans="1:18" ht="12" customHeight="1" x14ac:dyDescent="0.2">
      <c r="A31" s="61">
        <v>12</v>
      </c>
      <c r="B31" s="45" t="s">
        <v>64</v>
      </c>
      <c r="C31" s="62" t="s">
        <v>65</v>
      </c>
      <c r="D31" s="63" t="s">
        <v>11</v>
      </c>
      <c r="E31" s="64">
        <v>1</v>
      </c>
      <c r="F31" s="45" t="s">
        <v>66</v>
      </c>
      <c r="G31" s="49">
        <v>0</v>
      </c>
      <c r="H31" s="42" t="s">
        <v>67</v>
      </c>
      <c r="I31" s="10"/>
      <c r="J31" s="82">
        <f t="shared" si="4"/>
        <v>12</v>
      </c>
      <c r="K31" s="82" t="str">
        <f t="shared" si="5"/>
        <v>HV109</v>
      </c>
      <c r="L31" s="82" t="str">
        <f t="shared" si="6"/>
        <v>Nivel educativo alcanzado</v>
      </c>
      <c r="M31" s="82" t="str">
        <f t="shared" si="7"/>
        <v>N</v>
      </c>
      <c r="N31" s="82">
        <f t="shared" si="8"/>
        <v>1</v>
      </c>
      <c r="O31" s="82" t="str">
        <f t="shared" si="9"/>
        <v>0:5, 8</v>
      </c>
      <c r="P31" s="82">
        <f t="shared" si="10"/>
        <v>0</v>
      </c>
      <c r="Q31" s="82" t="str">
        <f t="shared" si="11"/>
        <v>Sin educación</v>
      </c>
      <c r="R31" s="82" t="str">
        <f t="shared" si="12"/>
        <v/>
      </c>
    </row>
    <row r="32" spans="1:18" ht="12" customHeight="1" x14ac:dyDescent="0.2">
      <c r="A32" s="65"/>
      <c r="B32" s="48"/>
      <c r="C32" s="66"/>
      <c r="D32" s="67"/>
      <c r="E32" s="68"/>
      <c r="F32" s="48"/>
      <c r="G32" s="49">
        <v>1</v>
      </c>
      <c r="H32" s="42" t="s">
        <v>68</v>
      </c>
      <c r="I32" s="15"/>
      <c r="J32" s="82">
        <f t="shared" si="4"/>
        <v>12</v>
      </c>
      <c r="K32" s="82" t="str">
        <f t="shared" si="5"/>
        <v>HV109</v>
      </c>
      <c r="L32" s="82" t="str">
        <f t="shared" si="6"/>
        <v>Nivel educativo alcanzado</v>
      </c>
      <c r="M32" s="82" t="str">
        <f t="shared" si="7"/>
        <v>N</v>
      </c>
      <c r="N32" s="82">
        <f t="shared" si="8"/>
        <v>1</v>
      </c>
      <c r="O32" s="82" t="str">
        <f t="shared" si="9"/>
        <v>0:5, 8</v>
      </c>
      <c r="P32" s="82">
        <f t="shared" si="10"/>
        <v>1</v>
      </c>
      <c r="Q32" s="82" t="str">
        <f t="shared" si="11"/>
        <v>Primaria incompleta</v>
      </c>
      <c r="R32" s="82" t="str">
        <f t="shared" si="12"/>
        <v/>
      </c>
    </row>
    <row r="33" spans="1:18" ht="12" customHeight="1" x14ac:dyDescent="0.2">
      <c r="A33" s="65"/>
      <c r="B33" s="48"/>
      <c r="C33" s="66"/>
      <c r="D33" s="67"/>
      <c r="E33" s="68"/>
      <c r="F33" s="48"/>
      <c r="G33" s="49">
        <v>2</v>
      </c>
      <c r="H33" s="42" t="s">
        <v>69</v>
      </c>
      <c r="I33" s="15"/>
      <c r="J33" s="82">
        <f t="shared" si="4"/>
        <v>12</v>
      </c>
      <c r="K33" s="82" t="str">
        <f t="shared" si="5"/>
        <v>HV109</v>
      </c>
      <c r="L33" s="82" t="str">
        <f t="shared" si="6"/>
        <v>Nivel educativo alcanzado</v>
      </c>
      <c r="M33" s="82" t="str">
        <f t="shared" si="7"/>
        <v>N</v>
      </c>
      <c r="N33" s="82">
        <f t="shared" si="8"/>
        <v>1</v>
      </c>
      <c r="O33" s="82" t="str">
        <f t="shared" si="9"/>
        <v>0:5, 8</v>
      </c>
      <c r="P33" s="82">
        <f t="shared" si="10"/>
        <v>2</v>
      </c>
      <c r="Q33" s="82" t="str">
        <f t="shared" si="11"/>
        <v>Primaria completa</v>
      </c>
      <c r="R33" s="82" t="str">
        <f t="shared" si="12"/>
        <v/>
      </c>
    </row>
    <row r="34" spans="1:18" ht="12" customHeight="1" x14ac:dyDescent="0.2">
      <c r="A34" s="65"/>
      <c r="B34" s="48"/>
      <c r="C34" s="66"/>
      <c r="D34" s="67"/>
      <c r="E34" s="68"/>
      <c r="F34" s="48"/>
      <c r="G34" s="49">
        <v>3</v>
      </c>
      <c r="H34" s="42" t="s">
        <v>70</v>
      </c>
      <c r="I34" s="15"/>
      <c r="J34" s="82">
        <f t="shared" si="4"/>
        <v>12</v>
      </c>
      <c r="K34" s="82" t="str">
        <f t="shared" si="5"/>
        <v>HV109</v>
      </c>
      <c r="L34" s="82" t="str">
        <f t="shared" si="6"/>
        <v>Nivel educativo alcanzado</v>
      </c>
      <c r="M34" s="82" t="str">
        <f t="shared" si="7"/>
        <v>N</v>
      </c>
      <c r="N34" s="82">
        <f t="shared" si="8"/>
        <v>1</v>
      </c>
      <c r="O34" s="82" t="str">
        <f t="shared" si="9"/>
        <v>0:5, 8</v>
      </c>
      <c r="P34" s="82">
        <f t="shared" si="10"/>
        <v>3</v>
      </c>
      <c r="Q34" s="82" t="str">
        <f t="shared" si="11"/>
        <v>Secundaria incompleta</v>
      </c>
      <c r="R34" s="82" t="str">
        <f t="shared" si="12"/>
        <v/>
      </c>
    </row>
    <row r="35" spans="1:18" ht="12" customHeight="1" x14ac:dyDescent="0.2">
      <c r="A35" s="65"/>
      <c r="B35" s="48"/>
      <c r="C35" s="66"/>
      <c r="D35" s="67"/>
      <c r="E35" s="68"/>
      <c r="F35" s="48"/>
      <c r="G35" s="49">
        <v>4</v>
      </c>
      <c r="H35" s="42" t="s">
        <v>71</v>
      </c>
      <c r="I35" s="15"/>
      <c r="J35" s="82">
        <f t="shared" si="4"/>
        <v>12</v>
      </c>
      <c r="K35" s="82" t="str">
        <f t="shared" si="5"/>
        <v>HV109</v>
      </c>
      <c r="L35" s="82" t="str">
        <f t="shared" si="6"/>
        <v>Nivel educativo alcanzado</v>
      </c>
      <c r="M35" s="82" t="str">
        <f t="shared" si="7"/>
        <v>N</v>
      </c>
      <c r="N35" s="82">
        <f t="shared" si="8"/>
        <v>1</v>
      </c>
      <c r="O35" s="82" t="str">
        <f t="shared" si="9"/>
        <v>0:5, 8</v>
      </c>
      <c r="P35" s="82">
        <f t="shared" si="10"/>
        <v>4</v>
      </c>
      <c r="Q35" s="82" t="str">
        <f t="shared" si="11"/>
        <v>Secundaria completa</v>
      </c>
      <c r="R35" s="82" t="str">
        <f t="shared" si="12"/>
        <v/>
      </c>
    </row>
    <row r="36" spans="1:18" ht="12" customHeight="1" x14ac:dyDescent="0.2">
      <c r="A36" s="65"/>
      <c r="B36" s="48"/>
      <c r="C36" s="66"/>
      <c r="D36" s="67"/>
      <c r="E36" s="68"/>
      <c r="F36" s="48"/>
      <c r="G36" s="49">
        <v>5</v>
      </c>
      <c r="H36" s="42" t="s">
        <v>57</v>
      </c>
      <c r="I36" s="15"/>
      <c r="J36" s="82">
        <f t="shared" si="4"/>
        <v>12</v>
      </c>
      <c r="K36" s="82" t="str">
        <f t="shared" si="5"/>
        <v>HV109</v>
      </c>
      <c r="L36" s="82" t="str">
        <f t="shared" si="6"/>
        <v>Nivel educativo alcanzado</v>
      </c>
      <c r="M36" s="82" t="str">
        <f t="shared" si="7"/>
        <v>N</v>
      </c>
      <c r="N36" s="82">
        <f t="shared" si="8"/>
        <v>1</v>
      </c>
      <c r="O36" s="82" t="str">
        <f t="shared" si="9"/>
        <v>0:5, 8</v>
      </c>
      <c r="P36" s="82">
        <f t="shared" si="10"/>
        <v>5</v>
      </c>
      <c r="Q36" s="82" t="str">
        <f t="shared" si="11"/>
        <v>Superior</v>
      </c>
      <c r="R36" s="82" t="str">
        <f t="shared" si="12"/>
        <v/>
      </c>
    </row>
    <row r="37" spans="1:18" ht="12" customHeight="1" x14ac:dyDescent="0.2">
      <c r="A37" s="69"/>
      <c r="B37" s="50"/>
      <c r="C37" s="70"/>
      <c r="D37" s="71"/>
      <c r="E37" s="72"/>
      <c r="F37" s="50"/>
      <c r="G37" s="49">
        <v>8</v>
      </c>
      <c r="H37" s="42" t="s">
        <v>50</v>
      </c>
      <c r="I37" s="20"/>
      <c r="J37" s="82">
        <f t="shared" si="4"/>
        <v>12</v>
      </c>
      <c r="K37" s="82" t="str">
        <f t="shared" si="5"/>
        <v>HV109</v>
      </c>
      <c r="L37" s="82" t="str">
        <f t="shared" si="6"/>
        <v>Nivel educativo alcanzado</v>
      </c>
      <c r="M37" s="82" t="str">
        <f t="shared" si="7"/>
        <v>N</v>
      </c>
      <c r="N37" s="82">
        <f t="shared" si="8"/>
        <v>1</v>
      </c>
      <c r="O37" s="82" t="str">
        <f t="shared" si="9"/>
        <v>0:5, 8</v>
      </c>
      <c r="P37" s="82">
        <f t="shared" si="10"/>
        <v>8</v>
      </c>
      <c r="Q37" s="82" t="str">
        <f t="shared" si="11"/>
        <v>No sabe</v>
      </c>
      <c r="R37" s="82" t="str">
        <f t="shared" si="12"/>
        <v/>
      </c>
    </row>
    <row r="38" spans="1:18" ht="12" customHeight="1" x14ac:dyDescent="0.2">
      <c r="A38" s="51">
        <v>13</v>
      </c>
      <c r="B38" s="52" t="s">
        <v>72</v>
      </c>
      <c r="C38" s="53" t="s">
        <v>73</v>
      </c>
      <c r="D38" s="54" t="s">
        <v>11</v>
      </c>
      <c r="E38" s="55">
        <v>1</v>
      </c>
      <c r="F38" s="52" t="s">
        <v>36</v>
      </c>
      <c r="G38" s="49">
        <v>0</v>
      </c>
      <c r="H38" s="42" t="s">
        <v>37</v>
      </c>
      <c r="I38" s="21"/>
      <c r="J38" s="82">
        <f t="shared" si="4"/>
        <v>13</v>
      </c>
      <c r="K38" s="82" t="str">
        <f t="shared" si="5"/>
        <v>HV110</v>
      </c>
      <c r="L38" s="82" t="str">
        <f t="shared" si="6"/>
        <v>Actualmente ¿Asiste a una escuela o colegio (un instituto superior o universidad)?</v>
      </c>
      <c r="M38" s="82" t="str">
        <f t="shared" si="7"/>
        <v>N</v>
      </c>
      <c r="N38" s="82">
        <f t="shared" si="8"/>
        <v>1</v>
      </c>
      <c r="O38" s="82" t="str">
        <f t="shared" si="9"/>
        <v>0:1</v>
      </c>
      <c r="P38" s="82">
        <f t="shared" si="10"/>
        <v>0</v>
      </c>
      <c r="Q38" s="82" t="str">
        <f t="shared" si="11"/>
        <v>No</v>
      </c>
      <c r="R38" s="82" t="str">
        <f t="shared" si="12"/>
        <v/>
      </c>
    </row>
    <row r="39" spans="1:18" ht="12" customHeight="1" x14ac:dyDescent="0.2">
      <c r="A39" s="56"/>
      <c r="B39" s="57"/>
      <c r="C39" s="58"/>
      <c r="D39" s="59"/>
      <c r="E39" s="60"/>
      <c r="F39" s="57"/>
      <c r="G39" s="49">
        <v>1</v>
      </c>
      <c r="H39" s="42" t="s">
        <v>38</v>
      </c>
      <c r="I39" s="22"/>
      <c r="J39" s="82">
        <f t="shared" si="4"/>
        <v>13</v>
      </c>
      <c r="K39" s="82" t="str">
        <f t="shared" si="5"/>
        <v>HV110</v>
      </c>
      <c r="L39" s="82" t="str">
        <f t="shared" si="6"/>
        <v>Actualmente ¿Asiste a una escuela o colegio (un instituto superior o universidad)?</v>
      </c>
      <c r="M39" s="82" t="str">
        <f t="shared" si="7"/>
        <v>N</v>
      </c>
      <c r="N39" s="82">
        <f t="shared" si="8"/>
        <v>1</v>
      </c>
      <c r="O39" s="82" t="str">
        <f t="shared" si="9"/>
        <v>0:1</v>
      </c>
      <c r="P39" s="82">
        <f t="shared" si="10"/>
        <v>1</v>
      </c>
      <c r="Q39" s="82" t="str">
        <f t="shared" si="11"/>
        <v>Sí</v>
      </c>
      <c r="R39" s="82" t="str">
        <f t="shared" si="12"/>
        <v/>
      </c>
    </row>
    <row r="40" spans="1:18" ht="12" customHeight="1" x14ac:dyDescent="0.2">
      <c r="A40" s="61">
        <v>14</v>
      </c>
      <c r="B40" s="45" t="s">
        <v>74</v>
      </c>
      <c r="C40" s="62" t="s">
        <v>75</v>
      </c>
      <c r="D40" s="63" t="s">
        <v>11</v>
      </c>
      <c r="E40" s="64">
        <v>1</v>
      </c>
      <c r="F40" s="45" t="s">
        <v>76</v>
      </c>
      <c r="G40" s="49">
        <v>0</v>
      </c>
      <c r="H40" s="42" t="s">
        <v>37</v>
      </c>
      <c r="I40" s="21"/>
      <c r="J40" s="82">
        <f t="shared" si="4"/>
        <v>14</v>
      </c>
      <c r="K40" s="82" t="str">
        <f t="shared" si="5"/>
        <v>HV111</v>
      </c>
      <c r="L40" s="82" t="str">
        <f t="shared" si="6"/>
        <v>¿Está viva la madre natural?</v>
      </c>
      <c r="M40" s="82" t="str">
        <f t="shared" si="7"/>
        <v>N</v>
      </c>
      <c r="N40" s="82">
        <f t="shared" si="8"/>
        <v>1</v>
      </c>
      <c r="O40" s="82" t="str">
        <f t="shared" si="9"/>
        <v>0:1, 8</v>
      </c>
      <c r="P40" s="82">
        <f t="shared" si="10"/>
        <v>0</v>
      </c>
      <c r="Q40" s="82" t="str">
        <f t="shared" si="11"/>
        <v>No</v>
      </c>
      <c r="R40" s="82" t="str">
        <f t="shared" si="12"/>
        <v/>
      </c>
    </row>
    <row r="41" spans="1:18" ht="12" customHeight="1" x14ac:dyDescent="0.2">
      <c r="A41" s="65"/>
      <c r="B41" s="48"/>
      <c r="C41" s="66"/>
      <c r="D41" s="67"/>
      <c r="E41" s="68"/>
      <c r="F41" s="48"/>
      <c r="G41" s="49">
        <v>1</v>
      </c>
      <c r="H41" s="42" t="s">
        <v>38</v>
      </c>
      <c r="I41" s="23"/>
      <c r="J41" s="82">
        <f t="shared" si="4"/>
        <v>14</v>
      </c>
      <c r="K41" s="82" t="str">
        <f t="shared" si="5"/>
        <v>HV111</v>
      </c>
      <c r="L41" s="82" t="str">
        <f t="shared" si="6"/>
        <v>¿Está viva la madre natural?</v>
      </c>
      <c r="M41" s="82" t="str">
        <f t="shared" si="7"/>
        <v>N</v>
      </c>
      <c r="N41" s="82">
        <f t="shared" si="8"/>
        <v>1</v>
      </c>
      <c r="O41" s="82" t="str">
        <f t="shared" si="9"/>
        <v>0:1, 8</v>
      </c>
      <c r="P41" s="82">
        <f t="shared" si="10"/>
        <v>1</v>
      </c>
      <c r="Q41" s="82" t="str">
        <f t="shared" si="11"/>
        <v>Sí</v>
      </c>
      <c r="R41" s="82" t="str">
        <f t="shared" si="12"/>
        <v/>
      </c>
    </row>
    <row r="42" spans="1:18" ht="12" customHeight="1" x14ac:dyDescent="0.2">
      <c r="A42" s="69"/>
      <c r="B42" s="50"/>
      <c r="C42" s="70"/>
      <c r="D42" s="71"/>
      <c r="E42" s="72"/>
      <c r="F42" s="50"/>
      <c r="G42" s="49">
        <v>8</v>
      </c>
      <c r="H42" s="42" t="s">
        <v>50</v>
      </c>
      <c r="I42" s="22"/>
      <c r="J42" s="82">
        <f t="shared" si="4"/>
        <v>14</v>
      </c>
      <c r="K42" s="82" t="str">
        <f t="shared" si="5"/>
        <v>HV111</v>
      </c>
      <c r="L42" s="82" t="str">
        <f t="shared" si="6"/>
        <v>¿Está viva la madre natural?</v>
      </c>
      <c r="M42" s="82" t="str">
        <f t="shared" si="7"/>
        <v>N</v>
      </c>
      <c r="N42" s="82">
        <f t="shared" si="8"/>
        <v>1</v>
      </c>
      <c r="O42" s="82" t="str">
        <f t="shared" si="9"/>
        <v>0:1, 8</v>
      </c>
      <c r="P42" s="82">
        <f t="shared" si="10"/>
        <v>8</v>
      </c>
      <c r="Q42" s="82" t="str">
        <f t="shared" si="11"/>
        <v>No sabe</v>
      </c>
      <c r="R42" s="82" t="str">
        <f t="shared" si="12"/>
        <v/>
      </c>
    </row>
    <row r="43" spans="1:18" ht="12" customHeight="1" x14ac:dyDescent="0.2">
      <c r="A43" s="40">
        <v>15</v>
      </c>
      <c r="B43" s="41" t="s">
        <v>77</v>
      </c>
      <c r="C43" s="42" t="s">
        <v>78</v>
      </c>
      <c r="D43" s="43" t="s">
        <v>11</v>
      </c>
      <c r="E43" s="44">
        <v>2</v>
      </c>
      <c r="F43" s="41" t="s">
        <v>79</v>
      </c>
      <c r="G43" s="4"/>
      <c r="H43" s="4"/>
      <c r="I43" s="5"/>
      <c r="J43" s="82">
        <f t="shared" si="4"/>
        <v>15</v>
      </c>
      <c r="K43" s="82" t="str">
        <f t="shared" si="5"/>
        <v>HV112</v>
      </c>
      <c r="L43" s="82" t="str">
        <f t="shared" si="6"/>
        <v>Número de orden de la madre</v>
      </c>
      <c r="M43" s="82" t="str">
        <f t="shared" si="7"/>
        <v>N</v>
      </c>
      <c r="N43" s="82">
        <f t="shared" si="8"/>
        <v>2</v>
      </c>
      <c r="O43" s="82" t="str">
        <f t="shared" si="9"/>
        <v>0:20</v>
      </c>
      <c r="P43" s="82" t="str">
        <f t="shared" si="10"/>
        <v/>
      </c>
      <c r="Q43" s="82" t="str">
        <f t="shared" si="11"/>
        <v/>
      </c>
      <c r="R43" s="82" t="str">
        <f t="shared" si="12"/>
        <v/>
      </c>
    </row>
    <row r="44" spans="1:18" ht="12" customHeight="1" x14ac:dyDescent="0.2">
      <c r="A44" s="61">
        <v>16</v>
      </c>
      <c r="B44" s="45" t="s">
        <v>80</v>
      </c>
      <c r="C44" s="62" t="s">
        <v>81</v>
      </c>
      <c r="D44" s="63" t="s">
        <v>11</v>
      </c>
      <c r="E44" s="64">
        <v>1</v>
      </c>
      <c r="F44" s="45" t="s">
        <v>76</v>
      </c>
      <c r="G44" s="49">
        <v>0</v>
      </c>
      <c r="H44" s="42" t="s">
        <v>37</v>
      </c>
      <c r="I44" s="21"/>
      <c r="J44" s="82">
        <f t="shared" si="4"/>
        <v>16</v>
      </c>
      <c r="K44" s="82" t="str">
        <f t="shared" si="5"/>
        <v>HV113</v>
      </c>
      <c r="L44" s="82" t="str">
        <f t="shared" si="6"/>
        <v>¿Está vivo el padre natural?</v>
      </c>
      <c r="M44" s="82" t="str">
        <f t="shared" si="7"/>
        <v>N</v>
      </c>
      <c r="N44" s="82">
        <f t="shared" si="8"/>
        <v>1</v>
      </c>
      <c r="O44" s="82" t="str">
        <f t="shared" si="9"/>
        <v>0:1, 8</v>
      </c>
      <c r="P44" s="82">
        <f t="shared" si="10"/>
        <v>0</v>
      </c>
      <c r="Q44" s="82" t="str">
        <f t="shared" si="11"/>
        <v>No</v>
      </c>
      <c r="R44" s="82" t="str">
        <f t="shared" si="12"/>
        <v/>
      </c>
    </row>
    <row r="45" spans="1:18" ht="12" customHeight="1" x14ac:dyDescent="0.2">
      <c r="A45" s="65"/>
      <c r="B45" s="48"/>
      <c r="C45" s="66"/>
      <c r="D45" s="67"/>
      <c r="E45" s="68"/>
      <c r="F45" s="48"/>
      <c r="G45" s="49">
        <v>1</v>
      </c>
      <c r="H45" s="42" t="s">
        <v>38</v>
      </c>
      <c r="I45" s="23"/>
      <c r="J45" s="82">
        <f t="shared" si="4"/>
        <v>16</v>
      </c>
      <c r="K45" s="82" t="str">
        <f t="shared" si="5"/>
        <v>HV113</v>
      </c>
      <c r="L45" s="82" t="str">
        <f t="shared" si="6"/>
        <v>¿Está vivo el padre natural?</v>
      </c>
      <c r="M45" s="82" t="str">
        <f t="shared" si="7"/>
        <v>N</v>
      </c>
      <c r="N45" s="82">
        <f t="shared" si="8"/>
        <v>1</v>
      </c>
      <c r="O45" s="82" t="str">
        <f t="shared" si="9"/>
        <v>0:1, 8</v>
      </c>
      <c r="P45" s="82">
        <f t="shared" si="10"/>
        <v>1</v>
      </c>
      <c r="Q45" s="82" t="str">
        <f t="shared" si="11"/>
        <v>Sí</v>
      </c>
      <c r="R45" s="82" t="str">
        <f t="shared" si="12"/>
        <v/>
      </c>
    </row>
    <row r="46" spans="1:18" ht="12" customHeight="1" x14ac:dyDescent="0.2">
      <c r="A46" s="69"/>
      <c r="B46" s="50"/>
      <c r="C46" s="70"/>
      <c r="D46" s="71"/>
      <c r="E46" s="72"/>
      <c r="F46" s="50"/>
      <c r="G46" s="49">
        <v>8</v>
      </c>
      <c r="H46" s="42" t="s">
        <v>50</v>
      </c>
      <c r="I46" s="22"/>
      <c r="J46" s="82">
        <f t="shared" si="4"/>
        <v>16</v>
      </c>
      <c r="K46" s="82" t="str">
        <f t="shared" si="5"/>
        <v>HV113</v>
      </c>
      <c r="L46" s="82" t="str">
        <f t="shared" si="6"/>
        <v>¿Está vivo el padre natural?</v>
      </c>
      <c r="M46" s="82" t="str">
        <f t="shared" si="7"/>
        <v>N</v>
      </c>
      <c r="N46" s="82">
        <f t="shared" si="8"/>
        <v>1</v>
      </c>
      <c r="O46" s="82" t="str">
        <f t="shared" si="9"/>
        <v>0:1, 8</v>
      </c>
      <c r="P46" s="82">
        <f t="shared" si="10"/>
        <v>8</v>
      </c>
      <c r="Q46" s="82" t="str">
        <f t="shared" si="11"/>
        <v>No sabe</v>
      </c>
      <c r="R46" s="82" t="str">
        <f t="shared" si="12"/>
        <v/>
      </c>
    </row>
    <row r="47" spans="1:18" ht="12" customHeight="1" x14ac:dyDescent="0.2">
      <c r="A47" s="40">
        <v>17</v>
      </c>
      <c r="B47" s="41" t="s">
        <v>82</v>
      </c>
      <c r="C47" s="42" t="s">
        <v>83</v>
      </c>
      <c r="D47" s="43" t="s">
        <v>11</v>
      </c>
      <c r="E47" s="44">
        <v>2</v>
      </c>
      <c r="F47" s="41" t="s">
        <v>84</v>
      </c>
      <c r="G47" s="4"/>
      <c r="H47" s="4"/>
      <c r="I47" s="5"/>
      <c r="J47" s="82">
        <f t="shared" si="4"/>
        <v>17</v>
      </c>
      <c r="K47" s="82" t="str">
        <f t="shared" si="5"/>
        <v>HV114</v>
      </c>
      <c r="L47" s="82" t="str">
        <f t="shared" si="6"/>
        <v>Número de orden del padre</v>
      </c>
      <c r="M47" s="82" t="str">
        <f t="shared" si="7"/>
        <v>N</v>
      </c>
      <c r="N47" s="82">
        <f t="shared" si="8"/>
        <v>2</v>
      </c>
      <c r="O47" s="82" t="str">
        <f t="shared" si="9"/>
        <v>0:25</v>
      </c>
      <c r="P47" s="82" t="str">
        <f t="shared" si="10"/>
        <v/>
      </c>
      <c r="Q47" s="82" t="str">
        <f t="shared" si="11"/>
        <v/>
      </c>
      <c r="R47" s="82" t="str">
        <f t="shared" si="12"/>
        <v/>
      </c>
    </row>
    <row r="48" spans="1:18" ht="12" customHeight="1" x14ac:dyDescent="0.2">
      <c r="A48" s="61">
        <v>18</v>
      </c>
      <c r="B48" s="45" t="s">
        <v>85</v>
      </c>
      <c r="C48" s="62" t="s">
        <v>86</v>
      </c>
      <c r="D48" s="63" t="s">
        <v>11</v>
      </c>
      <c r="E48" s="64">
        <v>1</v>
      </c>
      <c r="F48" s="45" t="s">
        <v>87</v>
      </c>
      <c r="G48" s="49">
        <v>0</v>
      </c>
      <c r="H48" s="42" t="s">
        <v>88</v>
      </c>
      <c r="I48" s="10"/>
      <c r="J48" s="82">
        <f t="shared" si="4"/>
        <v>18</v>
      </c>
      <c r="K48" s="82" t="str">
        <f t="shared" si="5"/>
        <v>HV115</v>
      </c>
      <c r="L48" s="82" t="str">
        <f t="shared" si="6"/>
        <v>¿Cúal es su estado civil o conyugal?</v>
      </c>
      <c r="M48" s="82" t="str">
        <f t="shared" si="7"/>
        <v>N</v>
      </c>
      <c r="N48" s="82">
        <f t="shared" si="8"/>
        <v>1</v>
      </c>
      <c r="O48" s="82" t="str">
        <f t="shared" si="9"/>
        <v>0:5</v>
      </c>
      <c r="P48" s="82">
        <f t="shared" si="10"/>
        <v>0</v>
      </c>
      <c r="Q48" s="82" t="str">
        <f t="shared" si="11"/>
        <v>Soltero(a)</v>
      </c>
      <c r="R48" s="82" t="str">
        <f t="shared" si="12"/>
        <v/>
      </c>
    </row>
    <row r="49" spans="1:18" ht="12" customHeight="1" x14ac:dyDescent="0.2">
      <c r="A49" s="65"/>
      <c r="B49" s="48"/>
      <c r="C49" s="66"/>
      <c r="D49" s="67"/>
      <c r="E49" s="68"/>
      <c r="F49" s="48"/>
      <c r="G49" s="49">
        <v>1</v>
      </c>
      <c r="H49" s="42" t="s">
        <v>89</v>
      </c>
      <c r="I49" s="15"/>
      <c r="J49" s="82">
        <f t="shared" si="4"/>
        <v>18</v>
      </c>
      <c r="K49" s="82" t="str">
        <f t="shared" si="5"/>
        <v>HV115</v>
      </c>
      <c r="L49" s="82" t="str">
        <f t="shared" si="6"/>
        <v>¿Cúal es su estado civil o conyugal?</v>
      </c>
      <c r="M49" s="82" t="str">
        <f t="shared" si="7"/>
        <v>N</v>
      </c>
      <c r="N49" s="82">
        <f t="shared" si="8"/>
        <v>1</v>
      </c>
      <c r="O49" s="82" t="str">
        <f t="shared" si="9"/>
        <v>0:5</v>
      </c>
      <c r="P49" s="82">
        <f t="shared" si="10"/>
        <v>1</v>
      </c>
      <c r="Q49" s="82" t="str">
        <f t="shared" si="11"/>
        <v>Casado(a)</v>
      </c>
      <c r="R49" s="82" t="str">
        <f t="shared" si="12"/>
        <v/>
      </c>
    </row>
    <row r="50" spans="1:18" ht="12" customHeight="1" x14ac:dyDescent="0.2">
      <c r="A50" s="65"/>
      <c r="B50" s="48"/>
      <c r="C50" s="66"/>
      <c r="D50" s="67"/>
      <c r="E50" s="68"/>
      <c r="F50" s="48"/>
      <c r="G50" s="49">
        <v>2</v>
      </c>
      <c r="H50" s="42" t="s">
        <v>90</v>
      </c>
      <c r="I50" s="15"/>
      <c r="J50" s="82">
        <f t="shared" si="4"/>
        <v>18</v>
      </c>
      <c r="K50" s="82" t="str">
        <f t="shared" si="5"/>
        <v>HV115</v>
      </c>
      <c r="L50" s="82" t="str">
        <f t="shared" si="6"/>
        <v>¿Cúal es su estado civil o conyugal?</v>
      </c>
      <c r="M50" s="82" t="str">
        <f t="shared" si="7"/>
        <v>N</v>
      </c>
      <c r="N50" s="82">
        <f t="shared" si="8"/>
        <v>1</v>
      </c>
      <c r="O50" s="82" t="str">
        <f t="shared" si="9"/>
        <v>0:5</v>
      </c>
      <c r="P50" s="82">
        <f t="shared" si="10"/>
        <v>2</v>
      </c>
      <c r="Q50" s="82" t="str">
        <f t="shared" si="11"/>
        <v>Conviviente</v>
      </c>
      <c r="R50" s="82" t="str">
        <f t="shared" si="12"/>
        <v/>
      </c>
    </row>
    <row r="51" spans="1:18" ht="12" customHeight="1" x14ac:dyDescent="0.2">
      <c r="A51" s="65"/>
      <c r="B51" s="48"/>
      <c r="C51" s="66"/>
      <c r="D51" s="67"/>
      <c r="E51" s="68"/>
      <c r="F51" s="48"/>
      <c r="G51" s="49">
        <v>3</v>
      </c>
      <c r="H51" s="42" t="s">
        <v>91</v>
      </c>
      <c r="I51" s="15"/>
      <c r="J51" s="82">
        <f t="shared" si="4"/>
        <v>18</v>
      </c>
      <c r="K51" s="82" t="str">
        <f t="shared" si="5"/>
        <v>HV115</v>
      </c>
      <c r="L51" s="82" t="str">
        <f t="shared" si="6"/>
        <v>¿Cúal es su estado civil o conyugal?</v>
      </c>
      <c r="M51" s="82" t="str">
        <f t="shared" si="7"/>
        <v>N</v>
      </c>
      <c r="N51" s="82">
        <f t="shared" si="8"/>
        <v>1</v>
      </c>
      <c r="O51" s="82" t="str">
        <f t="shared" si="9"/>
        <v>0:5</v>
      </c>
      <c r="P51" s="82">
        <f t="shared" si="10"/>
        <v>3</v>
      </c>
      <c r="Q51" s="82" t="str">
        <f t="shared" si="11"/>
        <v>Viudo(a)</v>
      </c>
      <c r="R51" s="82" t="str">
        <f t="shared" si="12"/>
        <v/>
      </c>
    </row>
    <row r="52" spans="1:18" ht="12" customHeight="1" x14ac:dyDescent="0.2">
      <c r="A52" s="65"/>
      <c r="B52" s="48"/>
      <c r="C52" s="66"/>
      <c r="D52" s="67"/>
      <c r="E52" s="68"/>
      <c r="F52" s="48"/>
      <c r="G52" s="49">
        <v>4</v>
      </c>
      <c r="H52" s="42" t="s">
        <v>92</v>
      </c>
      <c r="I52" s="15"/>
      <c r="J52" s="82">
        <f t="shared" si="4"/>
        <v>18</v>
      </c>
      <c r="K52" s="82" t="str">
        <f t="shared" si="5"/>
        <v>HV115</v>
      </c>
      <c r="L52" s="82" t="str">
        <f t="shared" si="6"/>
        <v>¿Cúal es su estado civil o conyugal?</v>
      </c>
      <c r="M52" s="82" t="str">
        <f t="shared" si="7"/>
        <v>N</v>
      </c>
      <c r="N52" s="82">
        <f t="shared" si="8"/>
        <v>1</v>
      </c>
      <c r="O52" s="82" t="str">
        <f t="shared" si="9"/>
        <v>0:5</v>
      </c>
      <c r="P52" s="82">
        <f t="shared" si="10"/>
        <v>4</v>
      </c>
      <c r="Q52" s="82" t="str">
        <f t="shared" si="11"/>
        <v>Divorciado(a)</v>
      </c>
      <c r="R52" s="82" t="str">
        <f t="shared" si="12"/>
        <v/>
      </c>
    </row>
    <row r="53" spans="1:18" ht="12" customHeight="1" x14ac:dyDescent="0.2">
      <c r="A53" s="69"/>
      <c r="B53" s="50"/>
      <c r="C53" s="70"/>
      <c r="D53" s="71"/>
      <c r="E53" s="72"/>
      <c r="F53" s="50"/>
      <c r="G53" s="49">
        <v>5</v>
      </c>
      <c r="H53" s="42" t="s">
        <v>93</v>
      </c>
      <c r="I53" s="20"/>
      <c r="J53" s="82">
        <f t="shared" si="4"/>
        <v>18</v>
      </c>
      <c r="K53" s="82" t="str">
        <f t="shared" si="5"/>
        <v>HV115</v>
      </c>
      <c r="L53" s="82" t="str">
        <f t="shared" si="6"/>
        <v>¿Cúal es su estado civil o conyugal?</v>
      </c>
      <c r="M53" s="82" t="str">
        <f t="shared" si="7"/>
        <v>N</v>
      </c>
      <c r="N53" s="82">
        <f t="shared" si="8"/>
        <v>1</v>
      </c>
      <c r="O53" s="82" t="str">
        <f t="shared" si="9"/>
        <v>0:5</v>
      </c>
      <c r="P53" s="82">
        <f t="shared" si="10"/>
        <v>5</v>
      </c>
      <c r="Q53" s="82" t="str">
        <f t="shared" si="11"/>
        <v>Separado(a)</v>
      </c>
      <c r="R53" s="82" t="str">
        <f t="shared" si="12"/>
        <v/>
      </c>
    </row>
    <row r="54" spans="1:18" ht="12" customHeight="1" x14ac:dyDescent="0.2">
      <c r="A54" s="61">
        <v>19</v>
      </c>
      <c r="B54" s="45" t="s">
        <v>94</v>
      </c>
      <c r="C54" s="62" t="s">
        <v>95</v>
      </c>
      <c r="D54" s="63" t="s">
        <v>11</v>
      </c>
      <c r="E54" s="64">
        <v>1</v>
      </c>
      <c r="F54" s="45" t="s">
        <v>96</v>
      </c>
      <c r="G54" s="49">
        <v>0</v>
      </c>
      <c r="H54" s="42" t="s">
        <v>88</v>
      </c>
      <c r="I54" s="10"/>
      <c r="J54" s="82">
        <f t="shared" si="4"/>
        <v>19</v>
      </c>
      <c r="K54" s="82" t="str">
        <f t="shared" si="5"/>
        <v>HV116</v>
      </c>
      <c r="L54" s="82" t="str">
        <f t="shared" si="6"/>
        <v>Acutalmente, anteriormente o nunca unida</v>
      </c>
      <c r="M54" s="82" t="str">
        <f t="shared" si="7"/>
        <v>N</v>
      </c>
      <c r="N54" s="82">
        <f t="shared" si="8"/>
        <v>1</v>
      </c>
      <c r="O54" s="82" t="str">
        <f t="shared" si="9"/>
        <v>0:2</v>
      </c>
      <c r="P54" s="82">
        <f t="shared" si="10"/>
        <v>0</v>
      </c>
      <c r="Q54" s="82" t="str">
        <f t="shared" si="11"/>
        <v>Soltero(a)</v>
      </c>
      <c r="R54" s="82" t="str">
        <f t="shared" si="12"/>
        <v/>
      </c>
    </row>
    <row r="55" spans="1:18" ht="12" customHeight="1" x14ac:dyDescent="0.2">
      <c r="A55" s="65"/>
      <c r="B55" s="48"/>
      <c r="C55" s="66"/>
      <c r="D55" s="67"/>
      <c r="E55" s="68"/>
      <c r="F55" s="48"/>
      <c r="G55" s="49">
        <v>1</v>
      </c>
      <c r="H55" s="42" t="s">
        <v>97</v>
      </c>
      <c r="I55" s="15"/>
      <c r="J55" s="82">
        <f t="shared" si="4"/>
        <v>19</v>
      </c>
      <c r="K55" s="82" t="str">
        <f t="shared" si="5"/>
        <v>HV116</v>
      </c>
      <c r="L55" s="82" t="str">
        <f t="shared" si="6"/>
        <v>Acutalmente, anteriormente o nunca unida</v>
      </c>
      <c r="M55" s="82" t="str">
        <f t="shared" si="7"/>
        <v>N</v>
      </c>
      <c r="N55" s="82">
        <f t="shared" si="8"/>
        <v>1</v>
      </c>
      <c r="O55" s="82" t="str">
        <f t="shared" si="9"/>
        <v>0:2</v>
      </c>
      <c r="P55" s="82">
        <f t="shared" si="10"/>
        <v>1</v>
      </c>
      <c r="Q55" s="82" t="str">
        <f t="shared" si="11"/>
        <v>Actualmente casado(a) o conviviendo</v>
      </c>
      <c r="R55" s="82" t="str">
        <f t="shared" si="12"/>
        <v/>
      </c>
    </row>
    <row r="56" spans="1:18" ht="12" customHeight="1" x14ac:dyDescent="0.2">
      <c r="A56" s="69"/>
      <c r="B56" s="50"/>
      <c r="C56" s="70"/>
      <c r="D56" s="71"/>
      <c r="E56" s="72"/>
      <c r="F56" s="50"/>
      <c r="G56" s="49">
        <v>2</v>
      </c>
      <c r="H56" s="24" t="s">
        <v>98</v>
      </c>
      <c r="I56" s="20"/>
      <c r="J56" s="82">
        <f t="shared" si="4"/>
        <v>19</v>
      </c>
      <c r="K56" s="82" t="str">
        <f t="shared" si="5"/>
        <v>HV116</v>
      </c>
      <c r="L56" s="82" t="str">
        <f t="shared" si="6"/>
        <v>Acutalmente, anteriormente o nunca unida</v>
      </c>
      <c r="M56" s="82" t="str">
        <f t="shared" si="7"/>
        <v>N</v>
      </c>
      <c r="N56" s="82">
        <f t="shared" si="8"/>
        <v>1</v>
      </c>
      <c r="O56" s="82" t="str">
        <f t="shared" si="9"/>
        <v>0:2</v>
      </c>
      <c r="P56" s="82">
        <f t="shared" si="10"/>
        <v>2</v>
      </c>
      <c r="Q56" s="82" t="str">
        <f t="shared" si="11"/>
        <v>Anteriormente/alguna vez casado(a) o
conviviendo</v>
      </c>
      <c r="R56" s="82" t="str">
        <f t="shared" si="12"/>
        <v/>
      </c>
    </row>
    <row r="57" spans="1:18" ht="12" customHeight="1" x14ac:dyDescent="0.2">
      <c r="A57" s="51">
        <v>20</v>
      </c>
      <c r="B57" s="52" t="s">
        <v>99</v>
      </c>
      <c r="C57" s="53" t="s">
        <v>100</v>
      </c>
      <c r="D57" s="54" t="s">
        <v>11</v>
      </c>
      <c r="E57" s="55">
        <v>1</v>
      </c>
      <c r="F57" s="52" t="s">
        <v>36</v>
      </c>
      <c r="G57" s="49">
        <v>0</v>
      </c>
      <c r="H57" s="42" t="s">
        <v>101</v>
      </c>
      <c r="I57" s="21"/>
      <c r="J57" s="82">
        <f t="shared" si="4"/>
        <v>20</v>
      </c>
      <c r="K57" s="82" t="str">
        <f t="shared" si="5"/>
        <v>HV117</v>
      </c>
      <c r="L57" s="82" t="str">
        <f t="shared" si="6"/>
        <v>Elegibilidad para entrevista individual de mujeres</v>
      </c>
      <c r="M57" s="82" t="str">
        <f t="shared" si="7"/>
        <v>N</v>
      </c>
      <c r="N57" s="82">
        <f t="shared" si="8"/>
        <v>1</v>
      </c>
      <c r="O57" s="82" t="str">
        <f t="shared" si="9"/>
        <v>0:1</v>
      </c>
      <c r="P57" s="82">
        <f t="shared" si="10"/>
        <v>0</v>
      </c>
      <c r="Q57" s="82" t="str">
        <f t="shared" si="11"/>
        <v>No elegible</v>
      </c>
      <c r="R57" s="82" t="str">
        <f t="shared" si="12"/>
        <v/>
      </c>
    </row>
    <row r="58" spans="1:18" ht="12" customHeight="1" x14ac:dyDescent="0.2">
      <c r="A58" s="56"/>
      <c r="B58" s="57"/>
      <c r="C58" s="58"/>
      <c r="D58" s="59"/>
      <c r="E58" s="60"/>
      <c r="F58" s="57"/>
      <c r="G58" s="49">
        <v>1</v>
      </c>
      <c r="H58" s="42" t="s">
        <v>102</v>
      </c>
      <c r="I58" s="22"/>
      <c r="J58" s="82">
        <f t="shared" si="4"/>
        <v>20</v>
      </c>
      <c r="K58" s="82" t="str">
        <f t="shared" si="5"/>
        <v>HV117</v>
      </c>
      <c r="L58" s="82" t="str">
        <f t="shared" si="6"/>
        <v>Elegibilidad para entrevista individual de mujeres</v>
      </c>
      <c r="M58" s="82" t="str">
        <f t="shared" si="7"/>
        <v>N</v>
      </c>
      <c r="N58" s="82">
        <f t="shared" si="8"/>
        <v>1</v>
      </c>
      <c r="O58" s="82" t="str">
        <f t="shared" si="9"/>
        <v>0:1</v>
      </c>
      <c r="P58" s="82">
        <f t="shared" si="10"/>
        <v>1</v>
      </c>
      <c r="Q58" s="82" t="str">
        <f t="shared" si="11"/>
        <v>Elegible</v>
      </c>
      <c r="R58" s="82" t="str">
        <f t="shared" si="12"/>
        <v/>
      </c>
    </row>
    <row r="59" spans="1:18" ht="12" customHeight="1" x14ac:dyDescent="0.2">
      <c r="A59" s="51">
        <v>21</v>
      </c>
      <c r="B59" s="52" t="s">
        <v>103</v>
      </c>
      <c r="C59" s="53" t="s">
        <v>104</v>
      </c>
      <c r="D59" s="54" t="s">
        <v>11</v>
      </c>
      <c r="E59" s="55">
        <v>1</v>
      </c>
      <c r="F59" s="52" t="s">
        <v>36</v>
      </c>
      <c r="G59" s="49">
        <v>0</v>
      </c>
      <c r="H59" s="42" t="s">
        <v>101</v>
      </c>
      <c r="I59" s="73" t="s">
        <v>105</v>
      </c>
      <c r="J59" s="82">
        <f t="shared" si="4"/>
        <v>21</v>
      </c>
      <c r="K59" s="82" t="str">
        <f t="shared" si="5"/>
        <v>HV118</v>
      </c>
      <c r="L59" s="82" t="str">
        <f t="shared" si="6"/>
        <v>Elegibilidad para entrevista de hombres</v>
      </c>
      <c r="M59" s="82" t="str">
        <f t="shared" si="7"/>
        <v>N</v>
      </c>
      <c r="N59" s="82">
        <f t="shared" si="8"/>
        <v>1</v>
      </c>
      <c r="O59" s="82" t="str">
        <f t="shared" si="9"/>
        <v>0:1</v>
      </c>
      <c r="P59" s="82">
        <f t="shared" si="10"/>
        <v>0</v>
      </c>
      <c r="Q59" s="82" t="str">
        <f t="shared" si="11"/>
        <v>No elegible</v>
      </c>
      <c r="R59" s="82" t="str">
        <f t="shared" si="12"/>
        <v>VALOR NULL</v>
      </c>
    </row>
    <row r="60" spans="1:18" ht="12" customHeight="1" x14ac:dyDescent="0.2">
      <c r="A60" s="56"/>
      <c r="B60" s="57"/>
      <c r="C60" s="58"/>
      <c r="D60" s="59"/>
      <c r="E60" s="60"/>
      <c r="F60" s="57"/>
      <c r="G60" s="49">
        <v>1</v>
      </c>
      <c r="H60" s="42" t="s">
        <v>102</v>
      </c>
      <c r="I60" s="74"/>
      <c r="J60" s="82">
        <f t="shared" si="4"/>
        <v>21</v>
      </c>
      <c r="K60" s="82" t="str">
        <f t="shared" si="5"/>
        <v>HV118</v>
      </c>
      <c r="L60" s="82" t="str">
        <f t="shared" si="6"/>
        <v>Elegibilidad para entrevista de hombres</v>
      </c>
      <c r="M60" s="82" t="str">
        <f t="shared" si="7"/>
        <v>N</v>
      </c>
      <c r="N60" s="82">
        <f t="shared" si="8"/>
        <v>1</v>
      </c>
      <c r="O60" s="82" t="str">
        <f t="shared" si="9"/>
        <v>0:1</v>
      </c>
      <c r="P60" s="82">
        <f t="shared" si="10"/>
        <v>1</v>
      </c>
      <c r="Q60" s="82" t="str">
        <f t="shared" si="11"/>
        <v>Elegible</v>
      </c>
      <c r="R60" s="82" t="str">
        <f>R59</f>
        <v>VALOR NULL</v>
      </c>
    </row>
    <row r="61" spans="1:18" ht="12" customHeight="1" x14ac:dyDescent="0.2">
      <c r="A61" s="51">
        <v>22</v>
      </c>
      <c r="B61" s="54" t="s">
        <v>106</v>
      </c>
      <c r="C61" s="54" t="s">
        <v>107</v>
      </c>
      <c r="D61" s="54" t="s">
        <v>11</v>
      </c>
      <c r="E61" s="55">
        <v>1</v>
      </c>
      <c r="F61" s="54" t="s">
        <v>36</v>
      </c>
      <c r="G61" s="49">
        <v>0</v>
      </c>
      <c r="H61" s="42" t="s">
        <v>101</v>
      </c>
      <c r="I61" s="25"/>
      <c r="J61" s="82">
        <f t="shared" si="4"/>
        <v>22</v>
      </c>
      <c r="K61" s="82" t="str">
        <f t="shared" si="5"/>
        <v>HV120</v>
      </c>
      <c r="L61" s="82" t="str">
        <f t="shared" si="6"/>
        <v>Menores de 5 años para medición de peso/talla y hemoglobina</v>
      </c>
      <c r="M61" s="82" t="str">
        <f t="shared" si="7"/>
        <v>N</v>
      </c>
      <c r="N61" s="82">
        <f t="shared" si="8"/>
        <v>1</v>
      </c>
      <c r="O61" s="82" t="str">
        <f t="shared" si="9"/>
        <v>0:1</v>
      </c>
      <c r="P61" s="82">
        <f t="shared" si="10"/>
        <v>0</v>
      </c>
      <c r="Q61" s="82" t="str">
        <f t="shared" si="11"/>
        <v>No elegible</v>
      </c>
      <c r="R61" s="82" t="str">
        <f t="shared" si="12"/>
        <v/>
      </c>
    </row>
    <row r="62" spans="1:18" ht="12" customHeight="1" x14ac:dyDescent="0.2">
      <c r="A62" s="56"/>
      <c r="B62" s="59"/>
      <c r="C62" s="59"/>
      <c r="D62" s="59"/>
      <c r="E62" s="60"/>
      <c r="F62" s="59"/>
      <c r="G62" s="75">
        <v>1</v>
      </c>
      <c r="H62" s="37" t="s">
        <v>102</v>
      </c>
      <c r="I62" s="26"/>
      <c r="J62" s="82">
        <f t="shared" si="4"/>
        <v>22</v>
      </c>
      <c r="K62" s="82" t="str">
        <f t="shared" si="5"/>
        <v>HV120</v>
      </c>
      <c r="L62" s="82" t="str">
        <f t="shared" si="6"/>
        <v>Menores de 5 años para medición de peso/talla y hemoglobina</v>
      </c>
      <c r="M62" s="82" t="str">
        <f t="shared" si="7"/>
        <v>N</v>
      </c>
      <c r="N62" s="82">
        <f t="shared" si="8"/>
        <v>1</v>
      </c>
      <c r="O62" s="82" t="str">
        <f t="shared" si="9"/>
        <v>0:1</v>
      </c>
      <c r="P62" s="82">
        <f t="shared" si="10"/>
        <v>1</v>
      </c>
      <c r="Q62" s="82" t="str">
        <f t="shared" si="11"/>
        <v>Elegible</v>
      </c>
      <c r="R62" s="82" t="str">
        <f t="shared" si="12"/>
        <v/>
      </c>
    </row>
    <row r="63" spans="1:18" ht="12" customHeight="1" x14ac:dyDescent="0.2">
      <c r="A63" s="51">
        <v>23</v>
      </c>
      <c r="B63" s="52" t="s">
        <v>108</v>
      </c>
      <c r="C63" s="53" t="s">
        <v>109</v>
      </c>
      <c r="D63" s="54" t="s">
        <v>11</v>
      </c>
      <c r="E63" s="55">
        <v>1</v>
      </c>
      <c r="F63" s="52" t="s">
        <v>36</v>
      </c>
      <c r="G63" s="49">
        <v>0</v>
      </c>
      <c r="H63" s="42" t="s">
        <v>37</v>
      </c>
      <c r="I63" s="21"/>
      <c r="J63" s="82">
        <f t="shared" si="4"/>
        <v>23</v>
      </c>
      <c r="K63" s="82" t="str">
        <f t="shared" si="5"/>
        <v>HV121</v>
      </c>
      <c r="L63" s="82" t="str">
        <f t="shared" si="6"/>
        <v>¿Asistió a una escuela o colegio? en algún momento durante el año actual</v>
      </c>
      <c r="M63" s="82" t="str">
        <f t="shared" si="7"/>
        <v>N</v>
      </c>
      <c r="N63" s="82">
        <f t="shared" si="8"/>
        <v>1</v>
      </c>
      <c r="O63" s="82" t="str">
        <f t="shared" si="9"/>
        <v>0:1</v>
      </c>
      <c r="P63" s="82">
        <f t="shared" si="10"/>
        <v>0</v>
      </c>
      <c r="Q63" s="82" t="str">
        <f t="shared" si="11"/>
        <v>No</v>
      </c>
      <c r="R63" s="82" t="str">
        <f t="shared" si="12"/>
        <v/>
      </c>
    </row>
    <row r="64" spans="1:18" ht="12" customHeight="1" x14ac:dyDescent="0.2">
      <c r="A64" s="56"/>
      <c r="B64" s="57"/>
      <c r="C64" s="58"/>
      <c r="D64" s="59"/>
      <c r="E64" s="60"/>
      <c r="F64" s="57"/>
      <c r="G64" s="49">
        <v>1</v>
      </c>
      <c r="H64" s="42" t="s">
        <v>110</v>
      </c>
      <c r="I64" s="22"/>
      <c r="J64" s="82">
        <f t="shared" si="4"/>
        <v>23</v>
      </c>
      <c r="K64" s="82" t="str">
        <f t="shared" si="5"/>
        <v>HV121</v>
      </c>
      <c r="L64" s="82" t="str">
        <f t="shared" si="6"/>
        <v>¿Asistió a una escuela o colegio? en algún momento durante el año actual</v>
      </c>
      <c r="M64" s="82" t="str">
        <f t="shared" si="7"/>
        <v>N</v>
      </c>
      <c r="N64" s="82">
        <f t="shared" si="8"/>
        <v>1</v>
      </c>
      <c r="O64" s="82" t="str">
        <f t="shared" si="9"/>
        <v>0:1</v>
      </c>
      <c r="P64" s="82">
        <f t="shared" si="10"/>
        <v>1</v>
      </c>
      <c r="Q64" s="82" t="str">
        <f t="shared" si="11"/>
        <v>Actualmente asistiendo</v>
      </c>
      <c r="R64" s="82" t="str">
        <f t="shared" si="12"/>
        <v/>
      </c>
    </row>
    <row r="65" spans="1:18" ht="12" customHeight="1" x14ac:dyDescent="0.2">
      <c r="A65" s="61">
        <v>24</v>
      </c>
      <c r="B65" s="45" t="s">
        <v>111</v>
      </c>
      <c r="C65" s="62" t="s">
        <v>112</v>
      </c>
      <c r="D65" s="63" t="s">
        <v>11</v>
      </c>
      <c r="E65" s="64">
        <v>1</v>
      </c>
      <c r="F65" s="45" t="s">
        <v>53</v>
      </c>
      <c r="G65" s="49">
        <v>0</v>
      </c>
      <c r="H65" s="42" t="s">
        <v>54</v>
      </c>
      <c r="I65" s="10"/>
      <c r="J65" s="82">
        <f t="shared" si="4"/>
        <v>24</v>
      </c>
      <c r="K65" s="82" t="str">
        <f t="shared" si="5"/>
        <v>HV122</v>
      </c>
      <c r="L65" s="82" t="str">
        <f t="shared" si="6"/>
        <v>¿A qué nivel asiste o se matriculó?</v>
      </c>
      <c r="M65" s="82" t="str">
        <f t="shared" si="7"/>
        <v>N</v>
      </c>
      <c r="N65" s="82">
        <f t="shared" si="8"/>
        <v>1</v>
      </c>
      <c r="O65" s="82" t="str">
        <f t="shared" si="9"/>
        <v>0:3, 8</v>
      </c>
      <c r="P65" s="82">
        <f t="shared" si="10"/>
        <v>0</v>
      </c>
      <c r="Q65" s="82" t="str">
        <f t="shared" si="11"/>
        <v>Inicial/Pre-escolar</v>
      </c>
      <c r="R65" s="82" t="str">
        <f t="shared" si="12"/>
        <v/>
      </c>
    </row>
    <row r="66" spans="1:18" ht="12" customHeight="1" x14ac:dyDescent="0.2">
      <c r="A66" s="65"/>
      <c r="B66" s="48"/>
      <c r="C66" s="66"/>
      <c r="D66" s="67"/>
      <c r="E66" s="68"/>
      <c r="F66" s="48"/>
      <c r="G66" s="49">
        <v>1</v>
      </c>
      <c r="H66" s="42" t="s">
        <v>55</v>
      </c>
      <c r="I66" s="15"/>
      <c r="J66" s="82">
        <f t="shared" si="4"/>
        <v>24</v>
      </c>
      <c r="K66" s="82" t="str">
        <f t="shared" si="5"/>
        <v>HV122</v>
      </c>
      <c r="L66" s="82" t="str">
        <f t="shared" si="6"/>
        <v>¿A qué nivel asiste o se matriculó?</v>
      </c>
      <c r="M66" s="82" t="str">
        <f t="shared" si="7"/>
        <v>N</v>
      </c>
      <c r="N66" s="82">
        <f t="shared" si="8"/>
        <v>1</v>
      </c>
      <c r="O66" s="82" t="str">
        <f t="shared" si="9"/>
        <v>0:3, 8</v>
      </c>
      <c r="P66" s="82">
        <f t="shared" si="10"/>
        <v>1</v>
      </c>
      <c r="Q66" s="82" t="str">
        <f t="shared" si="11"/>
        <v>Primario</v>
      </c>
      <c r="R66" s="82" t="str">
        <f t="shared" si="12"/>
        <v/>
      </c>
    </row>
    <row r="67" spans="1:18" ht="12" customHeight="1" x14ac:dyDescent="0.2">
      <c r="A67" s="65"/>
      <c r="B67" s="48"/>
      <c r="C67" s="66"/>
      <c r="D67" s="67"/>
      <c r="E67" s="68"/>
      <c r="F67" s="48"/>
      <c r="G67" s="49">
        <v>2</v>
      </c>
      <c r="H67" s="42" t="s">
        <v>56</v>
      </c>
      <c r="I67" s="15"/>
      <c r="J67" s="82">
        <f t="shared" si="4"/>
        <v>24</v>
      </c>
      <c r="K67" s="82" t="str">
        <f t="shared" si="5"/>
        <v>HV122</v>
      </c>
      <c r="L67" s="82" t="str">
        <f t="shared" si="6"/>
        <v>¿A qué nivel asiste o se matriculó?</v>
      </c>
      <c r="M67" s="82" t="str">
        <f t="shared" si="7"/>
        <v>N</v>
      </c>
      <c r="N67" s="82">
        <f t="shared" si="8"/>
        <v>1</v>
      </c>
      <c r="O67" s="82" t="str">
        <f t="shared" si="9"/>
        <v>0:3, 8</v>
      </c>
      <c r="P67" s="82">
        <f t="shared" si="10"/>
        <v>2</v>
      </c>
      <c r="Q67" s="82" t="str">
        <f t="shared" si="11"/>
        <v>Secundario</v>
      </c>
      <c r="R67" s="82" t="str">
        <f t="shared" si="12"/>
        <v/>
      </c>
    </row>
    <row r="68" spans="1:18" ht="12" customHeight="1" x14ac:dyDescent="0.2">
      <c r="A68" s="65"/>
      <c r="B68" s="48"/>
      <c r="C68" s="66"/>
      <c r="D68" s="67"/>
      <c r="E68" s="68"/>
      <c r="F68" s="48"/>
      <c r="G68" s="49">
        <v>3</v>
      </c>
      <c r="H68" s="42" t="s">
        <v>57</v>
      </c>
      <c r="I68" s="15"/>
      <c r="J68" s="82">
        <f t="shared" si="4"/>
        <v>24</v>
      </c>
      <c r="K68" s="82" t="str">
        <f t="shared" si="5"/>
        <v>HV122</v>
      </c>
      <c r="L68" s="82" t="str">
        <f t="shared" si="6"/>
        <v>¿A qué nivel asiste o se matriculó?</v>
      </c>
      <c r="M68" s="82" t="str">
        <f t="shared" si="7"/>
        <v>N</v>
      </c>
      <c r="N68" s="82">
        <f t="shared" si="8"/>
        <v>1</v>
      </c>
      <c r="O68" s="82" t="str">
        <f t="shared" si="9"/>
        <v>0:3, 8</v>
      </c>
      <c r="P68" s="82">
        <f t="shared" si="10"/>
        <v>3</v>
      </c>
      <c r="Q68" s="82" t="str">
        <f t="shared" si="11"/>
        <v>Superior</v>
      </c>
      <c r="R68" s="82" t="str">
        <f t="shared" si="12"/>
        <v/>
      </c>
    </row>
    <row r="69" spans="1:18" ht="12" customHeight="1" x14ac:dyDescent="0.2">
      <c r="A69" s="69"/>
      <c r="B69" s="50"/>
      <c r="C69" s="70"/>
      <c r="D69" s="71"/>
      <c r="E69" s="72"/>
      <c r="F69" s="50"/>
      <c r="G69" s="49">
        <v>8</v>
      </c>
      <c r="H69" s="42" t="s">
        <v>50</v>
      </c>
      <c r="I69" s="20"/>
      <c r="J69" s="82">
        <f t="shared" si="4"/>
        <v>24</v>
      </c>
      <c r="K69" s="82" t="str">
        <f t="shared" si="5"/>
        <v>HV122</v>
      </c>
      <c r="L69" s="82" t="str">
        <f t="shared" si="6"/>
        <v>¿A qué nivel asiste o se matriculó?</v>
      </c>
      <c r="M69" s="82" t="str">
        <f t="shared" si="7"/>
        <v>N</v>
      </c>
      <c r="N69" s="82">
        <f t="shared" si="8"/>
        <v>1</v>
      </c>
      <c r="O69" s="82" t="str">
        <f t="shared" si="9"/>
        <v>0:3, 8</v>
      </c>
      <c r="P69" s="82">
        <f t="shared" si="10"/>
        <v>8</v>
      </c>
      <c r="Q69" s="82" t="str">
        <f t="shared" si="11"/>
        <v>No sabe</v>
      </c>
      <c r="R69" s="82" t="str">
        <f t="shared" si="12"/>
        <v/>
      </c>
    </row>
    <row r="70" spans="1:18" ht="12" customHeight="1" x14ac:dyDescent="0.2">
      <c r="A70" s="40">
        <v>25</v>
      </c>
      <c r="B70" s="41" t="s">
        <v>113</v>
      </c>
      <c r="C70" s="42" t="s">
        <v>114</v>
      </c>
      <c r="D70" s="43" t="s">
        <v>11</v>
      </c>
      <c r="E70" s="44">
        <v>2</v>
      </c>
      <c r="F70" s="41" t="s">
        <v>115</v>
      </c>
      <c r="G70" s="4"/>
      <c r="H70" s="4"/>
      <c r="I70" s="5"/>
      <c r="J70" s="82">
        <f t="shared" si="4"/>
        <v>25</v>
      </c>
      <c r="K70" s="82" t="str">
        <f t="shared" si="5"/>
        <v>HV123</v>
      </c>
      <c r="L70" s="82" t="str">
        <f t="shared" si="6"/>
        <v>Año o grado que asiste o se matriculó</v>
      </c>
      <c r="M70" s="82" t="str">
        <f t="shared" si="7"/>
        <v>N</v>
      </c>
      <c r="N70" s="82">
        <f t="shared" si="8"/>
        <v>2</v>
      </c>
      <c r="O70" s="82" t="str">
        <f t="shared" si="9"/>
        <v>1:6, 98</v>
      </c>
      <c r="P70" s="82" t="str">
        <f t="shared" si="10"/>
        <v/>
      </c>
      <c r="Q70" s="82" t="str">
        <f t="shared" si="11"/>
        <v/>
      </c>
      <c r="R70" s="82" t="str">
        <f t="shared" si="12"/>
        <v/>
      </c>
    </row>
    <row r="71" spans="1:18" ht="12" customHeight="1" x14ac:dyDescent="0.2">
      <c r="A71" s="40">
        <v>26</v>
      </c>
      <c r="B71" s="41" t="s">
        <v>116</v>
      </c>
      <c r="C71" s="42" t="s">
        <v>117</v>
      </c>
      <c r="D71" s="43" t="s">
        <v>11</v>
      </c>
      <c r="E71" s="44">
        <v>2</v>
      </c>
      <c r="F71" s="41" t="s">
        <v>63</v>
      </c>
      <c r="G71" s="4"/>
      <c r="H71" s="4"/>
      <c r="I71" s="5"/>
      <c r="J71" s="82">
        <f t="shared" si="4"/>
        <v>26</v>
      </c>
      <c r="K71" s="82" t="str">
        <f t="shared" si="5"/>
        <v>HV124</v>
      </c>
      <c r="L71" s="82" t="str">
        <f t="shared" si="6"/>
        <v>Número de años de estudio al que asiste o se matriculó durante el año actual</v>
      </c>
      <c r="M71" s="82" t="str">
        <f t="shared" si="7"/>
        <v>N</v>
      </c>
      <c r="N71" s="82">
        <f t="shared" si="8"/>
        <v>2</v>
      </c>
      <c r="O71" s="82" t="str">
        <f t="shared" si="9"/>
        <v>0:21, 98</v>
      </c>
      <c r="P71" s="82" t="str">
        <f t="shared" si="10"/>
        <v/>
      </c>
      <c r="Q71" s="82" t="str">
        <f t="shared" si="11"/>
        <v/>
      </c>
      <c r="R71" s="82" t="str">
        <f t="shared" si="12"/>
        <v/>
      </c>
    </row>
    <row r="72" spans="1:18" ht="12" customHeight="1" x14ac:dyDescent="0.2">
      <c r="A72" s="51">
        <v>27</v>
      </c>
      <c r="B72" s="52" t="s">
        <v>118</v>
      </c>
      <c r="C72" s="53" t="s">
        <v>119</v>
      </c>
      <c r="D72" s="54" t="s">
        <v>11</v>
      </c>
      <c r="E72" s="55">
        <v>1</v>
      </c>
      <c r="F72" s="52" t="s">
        <v>36</v>
      </c>
      <c r="G72" s="49">
        <v>0</v>
      </c>
      <c r="H72" s="42" t="s">
        <v>37</v>
      </c>
      <c r="I72" s="21"/>
      <c r="J72" s="82">
        <f t="shared" si="4"/>
        <v>27</v>
      </c>
      <c r="K72" s="82" t="str">
        <f t="shared" si="5"/>
        <v>HV125</v>
      </c>
      <c r="L72" s="82" t="str">
        <f t="shared" si="6"/>
        <v>El año pasado ¿estuvo o matriculado en una escuela o colegio (un instituto superior o universidad)</v>
      </c>
      <c r="M72" s="82" t="str">
        <f t="shared" si="7"/>
        <v>N</v>
      </c>
      <c r="N72" s="82">
        <f t="shared" si="8"/>
        <v>1</v>
      </c>
      <c r="O72" s="82" t="str">
        <f t="shared" si="9"/>
        <v>0:1</v>
      </c>
      <c r="P72" s="82">
        <f t="shared" si="10"/>
        <v>0</v>
      </c>
      <c r="Q72" s="82" t="str">
        <f t="shared" si="11"/>
        <v>No</v>
      </c>
      <c r="R72" s="82" t="str">
        <f t="shared" si="12"/>
        <v/>
      </c>
    </row>
    <row r="73" spans="1:18" ht="12" customHeight="1" x14ac:dyDescent="0.2">
      <c r="A73" s="56"/>
      <c r="B73" s="57"/>
      <c r="C73" s="58"/>
      <c r="D73" s="59"/>
      <c r="E73" s="60"/>
      <c r="F73" s="57"/>
      <c r="G73" s="49">
        <v>1</v>
      </c>
      <c r="H73" s="42" t="s">
        <v>38</v>
      </c>
      <c r="I73" s="22"/>
      <c r="J73" s="82">
        <f t="shared" si="4"/>
        <v>27</v>
      </c>
      <c r="K73" s="82" t="str">
        <f t="shared" si="5"/>
        <v>HV125</v>
      </c>
      <c r="L73" s="82" t="str">
        <f t="shared" si="6"/>
        <v>El año pasado ¿estuvo o matriculado en una escuela o colegio (un instituto superior o universidad)</v>
      </c>
      <c r="M73" s="82" t="str">
        <f t="shared" si="7"/>
        <v>N</v>
      </c>
      <c r="N73" s="82">
        <f t="shared" si="8"/>
        <v>1</v>
      </c>
      <c r="O73" s="82" t="str">
        <f t="shared" si="9"/>
        <v>0:1</v>
      </c>
      <c r="P73" s="82">
        <f t="shared" si="10"/>
        <v>1</v>
      </c>
      <c r="Q73" s="82" t="str">
        <f t="shared" si="11"/>
        <v>Sí</v>
      </c>
      <c r="R73" s="82" t="str">
        <f t="shared" si="12"/>
        <v/>
      </c>
    </row>
    <row r="74" spans="1:18" ht="12" customHeight="1" x14ac:dyDescent="0.2">
      <c r="A74" s="61">
        <v>28</v>
      </c>
      <c r="B74" s="45" t="s">
        <v>120</v>
      </c>
      <c r="C74" s="62" t="s">
        <v>121</v>
      </c>
      <c r="D74" s="63" t="s">
        <v>11</v>
      </c>
      <c r="E74" s="64">
        <v>1</v>
      </c>
      <c r="F74" s="45" t="s">
        <v>53</v>
      </c>
      <c r="G74" s="49">
        <v>0</v>
      </c>
      <c r="H74" s="42" t="s">
        <v>54</v>
      </c>
      <c r="I74" s="10"/>
      <c r="J74" s="82">
        <f t="shared" si="4"/>
        <v>28</v>
      </c>
      <c r="K74" s="82" t="str">
        <f t="shared" si="5"/>
        <v>HV126</v>
      </c>
      <c r="L74" s="82" t="str">
        <f t="shared" si="6"/>
        <v>¿A que nivel asistió o se matriculó el año pasado?</v>
      </c>
      <c r="M74" s="82" t="str">
        <f t="shared" si="7"/>
        <v>N</v>
      </c>
      <c r="N74" s="82">
        <f t="shared" si="8"/>
        <v>1</v>
      </c>
      <c r="O74" s="82" t="str">
        <f t="shared" si="9"/>
        <v>0:3, 8</v>
      </c>
      <c r="P74" s="82">
        <f t="shared" si="10"/>
        <v>0</v>
      </c>
      <c r="Q74" s="82" t="str">
        <f t="shared" si="11"/>
        <v>Inicial/Pre-escolar</v>
      </c>
      <c r="R74" s="82" t="str">
        <f t="shared" si="12"/>
        <v/>
      </c>
    </row>
    <row r="75" spans="1:18" ht="12" customHeight="1" x14ac:dyDescent="0.2">
      <c r="A75" s="65"/>
      <c r="B75" s="48"/>
      <c r="C75" s="66"/>
      <c r="D75" s="67"/>
      <c r="E75" s="68"/>
      <c r="F75" s="48"/>
      <c r="G75" s="49">
        <v>1</v>
      </c>
      <c r="H75" s="42" t="s">
        <v>55</v>
      </c>
      <c r="I75" s="15"/>
      <c r="J75" s="82">
        <f t="shared" si="4"/>
        <v>28</v>
      </c>
      <c r="K75" s="82" t="str">
        <f t="shared" si="5"/>
        <v>HV126</v>
      </c>
      <c r="L75" s="82" t="str">
        <f t="shared" si="6"/>
        <v>¿A que nivel asistió o se matriculó el año pasado?</v>
      </c>
      <c r="M75" s="82" t="str">
        <f t="shared" si="7"/>
        <v>N</v>
      </c>
      <c r="N75" s="82">
        <f t="shared" si="8"/>
        <v>1</v>
      </c>
      <c r="O75" s="82" t="str">
        <f t="shared" si="9"/>
        <v>0:3, 8</v>
      </c>
      <c r="P75" s="82">
        <f t="shared" si="10"/>
        <v>1</v>
      </c>
      <c r="Q75" s="82" t="str">
        <f t="shared" si="11"/>
        <v>Primario</v>
      </c>
      <c r="R75" s="82" t="str">
        <f t="shared" si="12"/>
        <v/>
      </c>
    </row>
    <row r="76" spans="1:18" ht="12" customHeight="1" x14ac:dyDescent="0.2">
      <c r="A76" s="65"/>
      <c r="B76" s="48"/>
      <c r="C76" s="66"/>
      <c r="D76" s="67"/>
      <c r="E76" s="68"/>
      <c r="F76" s="48"/>
      <c r="G76" s="49">
        <v>2</v>
      </c>
      <c r="H76" s="42" t="s">
        <v>56</v>
      </c>
      <c r="I76" s="15"/>
      <c r="J76" s="82">
        <f t="shared" si="4"/>
        <v>28</v>
      </c>
      <c r="K76" s="82" t="str">
        <f t="shared" si="5"/>
        <v>HV126</v>
      </c>
      <c r="L76" s="82" t="str">
        <f t="shared" si="6"/>
        <v>¿A que nivel asistió o se matriculó el año pasado?</v>
      </c>
      <c r="M76" s="82" t="str">
        <f t="shared" si="7"/>
        <v>N</v>
      </c>
      <c r="N76" s="82">
        <f t="shared" si="8"/>
        <v>1</v>
      </c>
      <c r="O76" s="82" t="str">
        <f t="shared" si="9"/>
        <v>0:3, 8</v>
      </c>
      <c r="P76" s="82">
        <f t="shared" si="10"/>
        <v>2</v>
      </c>
      <c r="Q76" s="82" t="str">
        <f t="shared" si="11"/>
        <v>Secundario</v>
      </c>
      <c r="R76" s="82" t="str">
        <f t="shared" si="12"/>
        <v/>
      </c>
    </row>
    <row r="77" spans="1:18" ht="12" customHeight="1" x14ac:dyDescent="0.2">
      <c r="A77" s="65"/>
      <c r="B77" s="48"/>
      <c r="C77" s="66"/>
      <c r="D77" s="67"/>
      <c r="E77" s="68"/>
      <c r="F77" s="48"/>
      <c r="G77" s="49">
        <v>3</v>
      </c>
      <c r="H77" s="42" t="s">
        <v>57</v>
      </c>
      <c r="I77" s="15"/>
      <c r="J77" s="82">
        <f t="shared" si="4"/>
        <v>28</v>
      </c>
      <c r="K77" s="82" t="str">
        <f t="shared" si="5"/>
        <v>HV126</v>
      </c>
      <c r="L77" s="82" t="str">
        <f t="shared" si="6"/>
        <v>¿A que nivel asistió o se matriculó el año pasado?</v>
      </c>
      <c r="M77" s="82" t="str">
        <f t="shared" si="7"/>
        <v>N</v>
      </c>
      <c r="N77" s="82">
        <f t="shared" si="8"/>
        <v>1</v>
      </c>
      <c r="O77" s="82" t="str">
        <f t="shared" si="9"/>
        <v>0:3, 8</v>
      </c>
      <c r="P77" s="82">
        <f t="shared" si="10"/>
        <v>3</v>
      </c>
      <c r="Q77" s="82" t="str">
        <f t="shared" si="11"/>
        <v>Superior</v>
      </c>
      <c r="R77" s="82" t="str">
        <f t="shared" si="12"/>
        <v/>
      </c>
    </row>
    <row r="78" spans="1:18" ht="12" customHeight="1" x14ac:dyDescent="0.2">
      <c r="A78" s="69"/>
      <c r="B78" s="50"/>
      <c r="C78" s="70"/>
      <c r="D78" s="71"/>
      <c r="E78" s="72"/>
      <c r="F78" s="50"/>
      <c r="G78" s="49">
        <v>8</v>
      </c>
      <c r="H78" s="42" t="s">
        <v>50</v>
      </c>
      <c r="I78" s="20"/>
      <c r="J78" s="82">
        <f t="shared" ref="J78:J94" si="13">IF(A78="",IF(J77="","",J77),A78)</f>
        <v>28</v>
      </c>
      <c r="K78" s="82" t="str">
        <f t="shared" ref="K78:K94" si="14">IF(B78="",IF(K77="","",K77),B78)</f>
        <v>HV126</v>
      </c>
      <c r="L78" s="82" t="str">
        <f t="shared" ref="L78:L94" si="15">IF(C78="",IF(L77="","",L77),C78)</f>
        <v>¿A que nivel asistió o se matriculó el año pasado?</v>
      </c>
      <c r="M78" s="82" t="str">
        <f t="shared" ref="M78:M94" si="16">IF(D78="",IF(M77="","",M77),D78)</f>
        <v>N</v>
      </c>
      <c r="N78" s="82">
        <f t="shared" ref="N78:N94" si="17">IF(E78="",IF(N77="","",N77),E78)</f>
        <v>1</v>
      </c>
      <c r="O78" s="82" t="str">
        <f t="shared" ref="O78:O94" si="18">IF(F78="",IF(O77="","",O77),F78)</f>
        <v>0:3, 8</v>
      </c>
      <c r="P78" s="82">
        <f t="shared" ref="P78:P94" si="19">IF(G78="","",G78)</f>
        <v>8</v>
      </c>
      <c r="Q78" s="82" t="str">
        <f t="shared" ref="Q78:Q94" si="20">IF(H78="","",H78)</f>
        <v>No sabe</v>
      </c>
      <c r="R78" s="82" t="str">
        <f t="shared" ref="R78:R94" si="21">IF(I78="","",I78)</f>
        <v/>
      </c>
    </row>
    <row r="79" spans="1:18" ht="12" customHeight="1" x14ac:dyDescent="0.2">
      <c r="A79" s="40">
        <v>29</v>
      </c>
      <c r="B79" s="41" t="s">
        <v>122</v>
      </c>
      <c r="C79" s="42" t="s">
        <v>123</v>
      </c>
      <c r="D79" s="43" t="s">
        <v>11</v>
      </c>
      <c r="E79" s="44">
        <v>2</v>
      </c>
      <c r="F79" s="41" t="s">
        <v>115</v>
      </c>
      <c r="G79" s="4"/>
      <c r="H79" s="4"/>
      <c r="I79" s="5"/>
      <c r="J79" s="82">
        <f t="shared" si="13"/>
        <v>29</v>
      </c>
      <c r="K79" s="82" t="str">
        <f t="shared" si="14"/>
        <v>HV127</v>
      </c>
      <c r="L79" s="82" t="str">
        <f t="shared" si="15"/>
        <v>Año o grado que asistió o se matriculó</v>
      </c>
      <c r="M79" s="82" t="str">
        <f t="shared" si="16"/>
        <v>N</v>
      </c>
      <c r="N79" s="82">
        <f t="shared" si="17"/>
        <v>2</v>
      </c>
      <c r="O79" s="82" t="str">
        <f t="shared" si="18"/>
        <v>1:6, 98</v>
      </c>
      <c r="P79" s="82" t="str">
        <f t="shared" si="19"/>
        <v/>
      </c>
      <c r="Q79" s="82" t="str">
        <f t="shared" si="20"/>
        <v/>
      </c>
      <c r="R79" s="82" t="str">
        <f t="shared" si="21"/>
        <v/>
      </c>
    </row>
    <row r="80" spans="1:18" ht="12" customHeight="1" x14ac:dyDescent="0.2">
      <c r="A80" s="40">
        <v>30</v>
      </c>
      <c r="B80" s="41" t="s">
        <v>124</v>
      </c>
      <c r="C80" s="42" t="s">
        <v>125</v>
      </c>
      <c r="D80" s="43" t="s">
        <v>11</v>
      </c>
      <c r="E80" s="44">
        <v>2</v>
      </c>
      <c r="F80" s="41" t="s">
        <v>63</v>
      </c>
      <c r="G80" s="27"/>
      <c r="H80" s="27"/>
      <c r="I80" s="28"/>
      <c r="J80" s="82">
        <f t="shared" si="13"/>
        <v>30</v>
      </c>
      <c r="K80" s="82" t="str">
        <f t="shared" si="14"/>
        <v>HV128</v>
      </c>
      <c r="L80" s="82" t="str">
        <f t="shared" si="15"/>
        <v>Número de años de estudio al que asiste o se matriculó el año pasado</v>
      </c>
      <c r="M80" s="82" t="str">
        <f t="shared" si="16"/>
        <v>N</v>
      </c>
      <c r="N80" s="82">
        <f t="shared" si="17"/>
        <v>2</v>
      </c>
      <c r="O80" s="82" t="str">
        <f t="shared" si="18"/>
        <v>0:21, 98</v>
      </c>
      <c r="P80" s="82" t="str">
        <f t="shared" si="19"/>
        <v/>
      </c>
      <c r="Q80" s="82" t="str">
        <f t="shared" si="20"/>
        <v/>
      </c>
      <c r="R80" s="82" t="str">
        <f t="shared" si="21"/>
        <v/>
      </c>
    </row>
    <row r="81" spans="1:18" ht="12" customHeight="1" x14ac:dyDescent="0.2">
      <c r="A81" s="61">
        <v>31</v>
      </c>
      <c r="B81" s="45" t="s">
        <v>126</v>
      </c>
      <c r="C81" s="62" t="s">
        <v>127</v>
      </c>
      <c r="D81" s="63" t="s">
        <v>11</v>
      </c>
      <c r="E81" s="64">
        <v>1</v>
      </c>
      <c r="F81" s="45" t="s">
        <v>87</v>
      </c>
      <c r="G81" s="49">
        <v>0</v>
      </c>
      <c r="H81" s="42" t="s">
        <v>128</v>
      </c>
      <c r="I81" s="10"/>
      <c r="J81" s="82">
        <f t="shared" si="13"/>
        <v>31</v>
      </c>
      <c r="K81" s="82" t="str">
        <f t="shared" si="14"/>
        <v>HV129</v>
      </c>
      <c r="L81" s="82" t="str">
        <f t="shared" si="15"/>
        <v>Condición de asistencia a una escuela, colegio, instituto superior o universidad</v>
      </c>
      <c r="M81" s="82" t="str">
        <f t="shared" si="16"/>
        <v>N</v>
      </c>
      <c r="N81" s="82">
        <f t="shared" si="17"/>
        <v>1</v>
      </c>
      <c r="O81" s="82" t="str">
        <f t="shared" si="18"/>
        <v>0:5</v>
      </c>
      <c r="P81" s="82">
        <f t="shared" si="19"/>
        <v>0</v>
      </c>
      <c r="Q81" s="82" t="str">
        <f t="shared" si="20"/>
        <v>Nunca asistió</v>
      </c>
      <c r="R81" s="82" t="str">
        <f t="shared" si="21"/>
        <v/>
      </c>
    </row>
    <row r="82" spans="1:18" ht="12" customHeight="1" x14ac:dyDescent="0.2">
      <c r="A82" s="65"/>
      <c r="B82" s="48"/>
      <c r="C82" s="66"/>
      <c r="D82" s="67"/>
      <c r="E82" s="68"/>
      <c r="F82" s="48"/>
      <c r="G82" s="49">
        <v>1</v>
      </c>
      <c r="H82" s="42" t="s">
        <v>129</v>
      </c>
      <c r="I82" s="15"/>
      <c r="J82" s="82">
        <f t="shared" si="13"/>
        <v>31</v>
      </c>
      <c r="K82" s="82" t="str">
        <f t="shared" si="14"/>
        <v>HV129</v>
      </c>
      <c r="L82" s="82" t="str">
        <f t="shared" si="15"/>
        <v>Condición de asistencia a una escuela, colegio, instituto superior o universidad</v>
      </c>
      <c r="M82" s="82" t="str">
        <f t="shared" si="16"/>
        <v>N</v>
      </c>
      <c r="N82" s="82">
        <f t="shared" si="17"/>
        <v>1</v>
      </c>
      <c r="O82" s="82" t="str">
        <f t="shared" si="18"/>
        <v>0:5</v>
      </c>
      <c r="P82" s="82">
        <f t="shared" si="19"/>
        <v>1</v>
      </c>
      <c r="Q82" s="82" t="str">
        <f t="shared" si="20"/>
        <v>Ingresado a la escuela</v>
      </c>
      <c r="R82" s="82" t="str">
        <f t="shared" si="21"/>
        <v/>
      </c>
    </row>
    <row r="83" spans="1:18" ht="12" customHeight="1" x14ac:dyDescent="0.2">
      <c r="A83" s="65"/>
      <c r="B83" s="48"/>
      <c r="C83" s="66"/>
      <c r="D83" s="67"/>
      <c r="E83" s="68"/>
      <c r="F83" s="48"/>
      <c r="G83" s="49">
        <v>2</v>
      </c>
      <c r="H83" s="42" t="s">
        <v>130</v>
      </c>
      <c r="I83" s="15"/>
      <c r="J83" s="82">
        <f t="shared" si="13"/>
        <v>31</v>
      </c>
      <c r="K83" s="82" t="str">
        <f t="shared" si="14"/>
        <v>HV129</v>
      </c>
      <c r="L83" s="82" t="str">
        <f t="shared" si="15"/>
        <v>Condición de asistencia a una escuela, colegio, instituto superior o universidad</v>
      </c>
      <c r="M83" s="82" t="str">
        <f t="shared" si="16"/>
        <v>N</v>
      </c>
      <c r="N83" s="82">
        <f t="shared" si="17"/>
        <v>1</v>
      </c>
      <c r="O83" s="82" t="str">
        <f t="shared" si="18"/>
        <v>0:5</v>
      </c>
      <c r="P83" s="82">
        <f t="shared" si="19"/>
        <v>2</v>
      </c>
      <c r="Q83" s="82" t="str">
        <f t="shared" si="20"/>
        <v>Avanzado</v>
      </c>
      <c r="R83" s="82" t="str">
        <f t="shared" si="21"/>
        <v/>
      </c>
    </row>
    <row r="84" spans="1:18" ht="12" customHeight="1" x14ac:dyDescent="0.2">
      <c r="A84" s="65"/>
      <c r="B84" s="48"/>
      <c r="C84" s="66"/>
      <c r="D84" s="67"/>
      <c r="E84" s="68"/>
      <c r="F84" s="48"/>
      <c r="G84" s="49">
        <v>3</v>
      </c>
      <c r="H84" s="42" t="s">
        <v>131</v>
      </c>
      <c r="I84" s="15"/>
      <c r="J84" s="82">
        <f t="shared" si="13"/>
        <v>31</v>
      </c>
      <c r="K84" s="82" t="str">
        <f t="shared" si="14"/>
        <v>HV129</v>
      </c>
      <c r="L84" s="82" t="str">
        <f t="shared" si="15"/>
        <v>Condición de asistencia a una escuela, colegio, instituto superior o universidad</v>
      </c>
      <c r="M84" s="82" t="str">
        <f t="shared" si="16"/>
        <v>N</v>
      </c>
      <c r="N84" s="82">
        <f t="shared" si="17"/>
        <v>1</v>
      </c>
      <c r="O84" s="82" t="str">
        <f t="shared" si="18"/>
        <v>0:5</v>
      </c>
      <c r="P84" s="82">
        <f t="shared" si="19"/>
        <v>3</v>
      </c>
      <c r="Q84" s="82" t="str">
        <f t="shared" si="20"/>
        <v>Repitiendo</v>
      </c>
      <c r="R84" s="82" t="str">
        <f t="shared" si="21"/>
        <v/>
      </c>
    </row>
    <row r="85" spans="1:18" ht="12" customHeight="1" x14ac:dyDescent="0.2">
      <c r="A85" s="65"/>
      <c r="B85" s="48"/>
      <c r="C85" s="66"/>
      <c r="D85" s="67"/>
      <c r="E85" s="68"/>
      <c r="F85" s="48"/>
      <c r="G85" s="49">
        <v>4</v>
      </c>
      <c r="H85" s="42" t="s">
        <v>132</v>
      </c>
      <c r="I85" s="15"/>
      <c r="J85" s="82">
        <f t="shared" si="13"/>
        <v>31</v>
      </c>
      <c r="K85" s="82" t="str">
        <f t="shared" si="14"/>
        <v>HV129</v>
      </c>
      <c r="L85" s="82" t="str">
        <f t="shared" si="15"/>
        <v>Condición de asistencia a una escuela, colegio, instituto superior o universidad</v>
      </c>
      <c r="M85" s="82" t="str">
        <f t="shared" si="16"/>
        <v>N</v>
      </c>
      <c r="N85" s="82">
        <f t="shared" si="17"/>
        <v>1</v>
      </c>
      <c r="O85" s="82" t="str">
        <f t="shared" si="18"/>
        <v>0:5</v>
      </c>
      <c r="P85" s="82">
        <f t="shared" si="19"/>
        <v>4</v>
      </c>
      <c r="Q85" s="82" t="str">
        <f t="shared" si="20"/>
        <v>Abandonó</v>
      </c>
      <c r="R85" s="82" t="str">
        <f t="shared" si="21"/>
        <v/>
      </c>
    </row>
    <row r="86" spans="1:18" ht="12" customHeight="1" x14ac:dyDescent="0.2">
      <c r="A86" s="65"/>
      <c r="B86" s="48"/>
      <c r="C86" s="66"/>
      <c r="D86" s="67"/>
      <c r="E86" s="68"/>
      <c r="F86" s="48"/>
      <c r="G86" s="49">
        <v>5</v>
      </c>
      <c r="H86" s="42" t="s">
        <v>133</v>
      </c>
      <c r="I86" s="15"/>
      <c r="J86" s="82">
        <f t="shared" si="13"/>
        <v>31</v>
      </c>
      <c r="K86" s="82" t="str">
        <f t="shared" si="14"/>
        <v>HV129</v>
      </c>
      <c r="L86" s="82" t="str">
        <f t="shared" si="15"/>
        <v>Condición de asistencia a una escuela, colegio, instituto superior o universidad</v>
      </c>
      <c r="M86" s="82" t="str">
        <f t="shared" si="16"/>
        <v>N</v>
      </c>
      <c r="N86" s="82">
        <f t="shared" si="17"/>
        <v>1</v>
      </c>
      <c r="O86" s="82" t="str">
        <f t="shared" si="18"/>
        <v>0:5</v>
      </c>
      <c r="P86" s="82">
        <f t="shared" si="19"/>
        <v>5</v>
      </c>
      <c r="Q86" s="82" t="str">
        <f t="shared" si="20"/>
        <v>Dejo el colegio hace más de 2 años</v>
      </c>
      <c r="R86" s="82" t="str">
        <f t="shared" si="21"/>
        <v/>
      </c>
    </row>
    <row r="87" spans="1:18" ht="12" customHeight="1" x14ac:dyDescent="0.2">
      <c r="A87" s="69"/>
      <c r="B87" s="50"/>
      <c r="C87" s="70"/>
      <c r="D87" s="71"/>
      <c r="E87" s="72"/>
      <c r="F87" s="50"/>
      <c r="G87" s="49">
        <v>8</v>
      </c>
      <c r="H87" s="42" t="s">
        <v>50</v>
      </c>
      <c r="I87" s="20"/>
      <c r="J87" s="82">
        <f t="shared" si="13"/>
        <v>31</v>
      </c>
      <c r="K87" s="82" t="str">
        <f t="shared" si="14"/>
        <v>HV129</v>
      </c>
      <c r="L87" s="82" t="str">
        <f t="shared" si="15"/>
        <v>Condición de asistencia a una escuela, colegio, instituto superior o universidad</v>
      </c>
      <c r="M87" s="82" t="str">
        <f t="shared" si="16"/>
        <v>N</v>
      </c>
      <c r="N87" s="82">
        <f t="shared" si="17"/>
        <v>1</v>
      </c>
      <c r="O87" s="82" t="str">
        <f t="shared" si="18"/>
        <v>0:5</v>
      </c>
      <c r="P87" s="82">
        <f t="shared" si="19"/>
        <v>8</v>
      </c>
      <c r="Q87" s="82" t="str">
        <f t="shared" si="20"/>
        <v>No sabe</v>
      </c>
      <c r="R87" s="82" t="str">
        <f t="shared" si="21"/>
        <v/>
      </c>
    </row>
    <row r="88" spans="1:18" ht="12" customHeight="1" x14ac:dyDescent="0.2">
      <c r="A88" s="51">
        <v>32</v>
      </c>
      <c r="B88" s="52" t="s">
        <v>134</v>
      </c>
      <c r="C88" s="53" t="s">
        <v>135</v>
      </c>
      <c r="D88" s="54" t="s">
        <v>11</v>
      </c>
      <c r="E88" s="55">
        <v>1</v>
      </c>
      <c r="F88" s="52" t="s">
        <v>43</v>
      </c>
      <c r="G88" s="49">
        <v>1</v>
      </c>
      <c r="H88" s="42" t="s">
        <v>37</v>
      </c>
      <c r="I88" s="5"/>
      <c r="J88" s="82">
        <f t="shared" si="13"/>
        <v>32</v>
      </c>
      <c r="K88" s="82" t="str">
        <f t="shared" si="14"/>
        <v>QH21A</v>
      </c>
      <c r="L88" s="82" t="str">
        <f t="shared" si="15"/>
        <v>¿Estudia en una escuela o colegio estatal?</v>
      </c>
      <c r="M88" s="82" t="str">
        <f t="shared" si="16"/>
        <v>N</v>
      </c>
      <c r="N88" s="82">
        <f t="shared" si="17"/>
        <v>1</v>
      </c>
      <c r="O88" s="82" t="str">
        <f t="shared" si="18"/>
        <v>1:2</v>
      </c>
      <c r="P88" s="82">
        <f t="shared" si="19"/>
        <v>1</v>
      </c>
      <c r="Q88" s="82" t="str">
        <f t="shared" si="20"/>
        <v>No</v>
      </c>
      <c r="R88" s="82" t="str">
        <f t="shared" si="21"/>
        <v/>
      </c>
    </row>
    <row r="89" spans="1:18" ht="12" customHeight="1" x14ac:dyDescent="0.2">
      <c r="A89" s="56"/>
      <c r="B89" s="57"/>
      <c r="C89" s="58"/>
      <c r="D89" s="59"/>
      <c r="E89" s="60"/>
      <c r="F89" s="57"/>
      <c r="G89" s="49">
        <v>2</v>
      </c>
      <c r="H89" s="42" t="s">
        <v>38</v>
      </c>
      <c r="I89" s="5"/>
      <c r="J89" s="82">
        <f t="shared" si="13"/>
        <v>32</v>
      </c>
      <c r="K89" s="82" t="str">
        <f t="shared" si="14"/>
        <v>QH21A</v>
      </c>
      <c r="L89" s="82" t="str">
        <f t="shared" si="15"/>
        <v>¿Estudia en una escuela o colegio estatal?</v>
      </c>
      <c r="M89" s="82" t="str">
        <f t="shared" si="16"/>
        <v>N</v>
      </c>
      <c r="N89" s="82">
        <f t="shared" si="17"/>
        <v>1</v>
      </c>
      <c r="O89" s="82" t="str">
        <f t="shared" si="18"/>
        <v>1:2</v>
      </c>
      <c r="P89" s="82">
        <f t="shared" si="19"/>
        <v>2</v>
      </c>
      <c r="Q89" s="82" t="str">
        <f t="shared" si="20"/>
        <v>Sí</v>
      </c>
      <c r="R89" s="82" t="str">
        <f t="shared" si="21"/>
        <v/>
      </c>
    </row>
    <row r="90" spans="1:18" ht="12" customHeight="1" x14ac:dyDescent="0.2">
      <c r="A90" s="40">
        <v>33</v>
      </c>
      <c r="B90" s="41" t="s">
        <v>136</v>
      </c>
      <c r="C90" s="42" t="s">
        <v>137</v>
      </c>
      <c r="D90" s="43" t="s">
        <v>14</v>
      </c>
      <c r="E90" s="44">
        <v>50</v>
      </c>
      <c r="F90" s="4"/>
      <c r="G90" s="4"/>
      <c r="H90" s="4"/>
      <c r="I90" s="5"/>
      <c r="J90" s="82">
        <f t="shared" si="13"/>
        <v>33</v>
      </c>
      <c r="K90" s="82" t="str">
        <f t="shared" si="14"/>
        <v>QH25A</v>
      </c>
      <c r="L90" s="82" t="str">
        <f t="shared" si="15"/>
        <v>¿Cuál es su nacionalidad?</v>
      </c>
      <c r="M90" s="82" t="str">
        <f t="shared" si="16"/>
        <v>AN</v>
      </c>
      <c r="N90" s="82">
        <f t="shared" si="17"/>
        <v>50</v>
      </c>
      <c r="O90" s="82" t="str">
        <f t="shared" si="18"/>
        <v>1:2</v>
      </c>
      <c r="P90" s="82" t="str">
        <f t="shared" si="19"/>
        <v/>
      </c>
      <c r="Q90" s="82" t="str">
        <f t="shared" si="20"/>
        <v/>
      </c>
      <c r="R90" s="82" t="str">
        <f t="shared" si="21"/>
        <v/>
      </c>
    </row>
    <row r="91" spans="1:18" ht="12" customHeight="1" x14ac:dyDescent="0.2">
      <c r="A91" s="51">
        <v>34</v>
      </c>
      <c r="B91" s="52" t="s">
        <v>138</v>
      </c>
      <c r="C91" s="53" t="s">
        <v>139</v>
      </c>
      <c r="D91" s="54" t="s">
        <v>11</v>
      </c>
      <c r="E91" s="55">
        <v>1</v>
      </c>
      <c r="F91" s="52" t="s">
        <v>43</v>
      </c>
      <c r="G91" s="49">
        <v>1</v>
      </c>
      <c r="H91" s="42" t="s">
        <v>37</v>
      </c>
      <c r="I91" s="21"/>
      <c r="J91" s="82">
        <f t="shared" si="13"/>
        <v>34</v>
      </c>
      <c r="K91" s="82" t="str">
        <f t="shared" si="14"/>
        <v>QH25B</v>
      </c>
      <c r="L91" s="82" t="str">
        <f t="shared" si="15"/>
        <v>Vive permanentemente en el Perú</v>
      </c>
      <c r="M91" s="82" t="str">
        <f t="shared" si="16"/>
        <v>N</v>
      </c>
      <c r="N91" s="82">
        <f t="shared" si="17"/>
        <v>1</v>
      </c>
      <c r="O91" s="82" t="str">
        <f t="shared" si="18"/>
        <v>1:2</v>
      </c>
      <c r="P91" s="82">
        <f t="shared" si="19"/>
        <v>1</v>
      </c>
      <c r="Q91" s="82" t="str">
        <f t="shared" si="20"/>
        <v>No</v>
      </c>
      <c r="R91" s="82" t="str">
        <f t="shared" si="21"/>
        <v/>
      </c>
    </row>
    <row r="92" spans="1:18" ht="12" customHeight="1" x14ac:dyDescent="0.2">
      <c r="A92" s="56"/>
      <c r="B92" s="57"/>
      <c r="C92" s="58"/>
      <c r="D92" s="59"/>
      <c r="E92" s="60"/>
      <c r="F92" s="57"/>
      <c r="G92" s="49">
        <v>2</v>
      </c>
      <c r="H92" s="42" t="s">
        <v>38</v>
      </c>
      <c r="I92" s="22"/>
      <c r="J92" s="82">
        <f t="shared" si="13"/>
        <v>34</v>
      </c>
      <c r="K92" s="82" t="str">
        <f t="shared" si="14"/>
        <v>QH25B</v>
      </c>
      <c r="L92" s="82" t="str">
        <f t="shared" si="15"/>
        <v>Vive permanentemente en el Perú</v>
      </c>
      <c r="M92" s="82" t="str">
        <f t="shared" si="16"/>
        <v>N</v>
      </c>
      <c r="N92" s="82">
        <f t="shared" si="17"/>
        <v>1</v>
      </c>
      <c r="O92" s="82" t="str">
        <f t="shared" si="18"/>
        <v>1:2</v>
      </c>
      <c r="P92" s="82">
        <f t="shared" si="19"/>
        <v>2</v>
      </c>
      <c r="Q92" s="82" t="str">
        <f t="shared" si="20"/>
        <v>Sí</v>
      </c>
      <c r="R92" s="82" t="str">
        <f t="shared" si="21"/>
        <v/>
      </c>
    </row>
    <row r="93" spans="1:18" ht="12" customHeight="1" x14ac:dyDescent="0.2">
      <c r="A93" s="40">
        <v>35</v>
      </c>
      <c r="B93" s="41" t="s">
        <v>140</v>
      </c>
      <c r="C93" s="42" t="s">
        <v>141</v>
      </c>
      <c r="D93" s="43" t="s">
        <v>11</v>
      </c>
      <c r="E93" s="4"/>
      <c r="F93" s="4"/>
      <c r="G93" s="4"/>
      <c r="H93" s="4"/>
      <c r="I93" s="5"/>
      <c r="J93" s="82">
        <f t="shared" si="13"/>
        <v>35</v>
      </c>
      <c r="K93" s="82" t="str">
        <f t="shared" si="14"/>
        <v>QH25CM</v>
      </c>
      <c r="L93" s="82" t="str">
        <f t="shared" si="15"/>
        <v>Desde qué mes vive en el Perú</v>
      </c>
      <c r="M93" s="82" t="str">
        <f t="shared" si="16"/>
        <v>N</v>
      </c>
      <c r="N93" s="82"/>
      <c r="O93" s="82"/>
      <c r="P93" s="82" t="str">
        <f t="shared" si="19"/>
        <v/>
      </c>
      <c r="Q93" s="82" t="str">
        <f t="shared" si="20"/>
        <v/>
      </c>
      <c r="R93" s="82" t="str">
        <f t="shared" si="21"/>
        <v/>
      </c>
    </row>
    <row r="94" spans="1:18" ht="12" customHeight="1" x14ac:dyDescent="0.2">
      <c r="A94" s="76">
        <v>36</v>
      </c>
      <c r="B94" s="77" t="s">
        <v>142</v>
      </c>
      <c r="C94" s="78" t="s">
        <v>143</v>
      </c>
      <c r="D94" s="79" t="s">
        <v>11</v>
      </c>
      <c r="E94" s="29"/>
      <c r="F94" s="29"/>
      <c r="G94" s="29"/>
      <c r="H94" s="29"/>
      <c r="I94" s="30"/>
      <c r="J94" s="82">
        <f t="shared" si="13"/>
        <v>36</v>
      </c>
      <c r="K94" s="82" t="str">
        <f t="shared" si="14"/>
        <v>QH25CA</v>
      </c>
      <c r="L94" s="82" t="str">
        <f t="shared" si="15"/>
        <v>Desde qué año vive en el Perú</v>
      </c>
      <c r="M94" s="82" t="str">
        <f t="shared" si="16"/>
        <v>N</v>
      </c>
      <c r="N94" s="82"/>
      <c r="O94" s="82"/>
      <c r="P94" s="82" t="str">
        <f t="shared" si="19"/>
        <v/>
      </c>
      <c r="Q94" s="82" t="str">
        <f t="shared" si="20"/>
        <v/>
      </c>
      <c r="R94" s="82" t="str">
        <f t="shared" si="21"/>
        <v/>
      </c>
    </row>
  </sheetData>
  <mergeCells count="153">
    <mergeCell ref="F4:F15"/>
    <mergeCell ref="I4:I15"/>
    <mergeCell ref="A16:A17"/>
    <mergeCell ref="B16:B17"/>
    <mergeCell ref="C16:C17"/>
    <mergeCell ref="D16:D17"/>
    <mergeCell ref="E16:E17"/>
    <mergeCell ref="F16:F17"/>
    <mergeCell ref="I16:I17"/>
    <mergeCell ref="A4:A15"/>
    <mergeCell ref="B4:B15"/>
    <mergeCell ref="C4:C15"/>
    <mergeCell ref="D4:D15"/>
    <mergeCell ref="E4:E15"/>
    <mergeCell ref="F18:F19"/>
    <mergeCell ref="I18:I19"/>
    <mergeCell ref="A20:A21"/>
    <mergeCell ref="B20:B21"/>
    <mergeCell ref="C20:C21"/>
    <mergeCell ref="D20:D21"/>
    <mergeCell ref="E20:E21"/>
    <mergeCell ref="F20:F21"/>
    <mergeCell ref="I20:I21"/>
    <mergeCell ref="A18:A19"/>
    <mergeCell ref="B18:B19"/>
    <mergeCell ref="C18:C19"/>
    <mergeCell ref="D18:D19"/>
    <mergeCell ref="E18:E19"/>
    <mergeCell ref="F22:F23"/>
    <mergeCell ref="I22:I23"/>
    <mergeCell ref="A24:A28"/>
    <mergeCell ref="B24:B28"/>
    <mergeCell ref="C24:C28"/>
    <mergeCell ref="D24:D28"/>
    <mergeCell ref="E24:E28"/>
    <mergeCell ref="F24:F28"/>
    <mergeCell ref="I24:I28"/>
    <mergeCell ref="A22:A23"/>
    <mergeCell ref="B22:B23"/>
    <mergeCell ref="C22:C23"/>
    <mergeCell ref="D22:D23"/>
    <mergeCell ref="E22:E23"/>
    <mergeCell ref="F31:F37"/>
    <mergeCell ref="I31:I37"/>
    <mergeCell ref="A38:A39"/>
    <mergeCell ref="B38:B39"/>
    <mergeCell ref="C38:C39"/>
    <mergeCell ref="D38:D39"/>
    <mergeCell ref="E38:E39"/>
    <mergeCell ref="F38:F39"/>
    <mergeCell ref="I38:I39"/>
    <mergeCell ref="A31:A37"/>
    <mergeCell ref="B31:B37"/>
    <mergeCell ref="C31:C37"/>
    <mergeCell ref="D31:D37"/>
    <mergeCell ref="E31:E37"/>
    <mergeCell ref="F40:F42"/>
    <mergeCell ref="I40:I42"/>
    <mergeCell ref="A44:A46"/>
    <mergeCell ref="B44:B46"/>
    <mergeCell ref="C44:C46"/>
    <mergeCell ref="D44:D46"/>
    <mergeCell ref="E44:E46"/>
    <mergeCell ref="F44:F46"/>
    <mergeCell ref="I44:I46"/>
    <mergeCell ref="A40:A42"/>
    <mergeCell ref="B40:B42"/>
    <mergeCell ref="C40:C42"/>
    <mergeCell ref="D40:D42"/>
    <mergeCell ref="E40:E42"/>
    <mergeCell ref="F91:F92"/>
    <mergeCell ref="I91:I92"/>
    <mergeCell ref="A91:A92"/>
    <mergeCell ref="B91:B92"/>
    <mergeCell ref="C91:C92"/>
    <mergeCell ref="D91:D92"/>
    <mergeCell ref="E91:E92"/>
    <mergeCell ref="F57:F58"/>
    <mergeCell ref="I57:I58"/>
    <mergeCell ref="A59:A60"/>
    <mergeCell ref="B59:B60"/>
    <mergeCell ref="C59:C60"/>
    <mergeCell ref="D59:D60"/>
    <mergeCell ref="E59:E60"/>
    <mergeCell ref="F59:F60"/>
    <mergeCell ref="I59:I60"/>
    <mergeCell ref="A57:A58"/>
    <mergeCell ref="B57:B58"/>
    <mergeCell ref="C57:C58"/>
    <mergeCell ref="D57:D58"/>
    <mergeCell ref="E57:E58"/>
    <mergeCell ref="F81:F87"/>
    <mergeCell ref="I81:I87"/>
    <mergeCell ref="A88:A89"/>
    <mergeCell ref="B88:B89"/>
    <mergeCell ref="C88:C89"/>
    <mergeCell ref="D88:D89"/>
    <mergeCell ref="E88:E89"/>
    <mergeCell ref="F88:F89"/>
    <mergeCell ref="A81:A87"/>
    <mergeCell ref="B81:B87"/>
    <mergeCell ref="C81:C87"/>
    <mergeCell ref="D81:D87"/>
    <mergeCell ref="E81:E87"/>
    <mergeCell ref="F72:F73"/>
    <mergeCell ref="I72:I73"/>
    <mergeCell ref="A74:A78"/>
    <mergeCell ref="B74:B78"/>
    <mergeCell ref="C74:C78"/>
    <mergeCell ref="D74:D78"/>
    <mergeCell ref="E74:E78"/>
    <mergeCell ref="F74:F78"/>
    <mergeCell ref="I74:I78"/>
    <mergeCell ref="A72:A73"/>
    <mergeCell ref="B72:B73"/>
    <mergeCell ref="C72:C73"/>
    <mergeCell ref="D72:D73"/>
    <mergeCell ref="E72:E73"/>
    <mergeCell ref="A65:A69"/>
    <mergeCell ref="B65:B69"/>
    <mergeCell ref="C65:C69"/>
    <mergeCell ref="D65:D69"/>
    <mergeCell ref="E65:E69"/>
    <mergeCell ref="F65:F69"/>
    <mergeCell ref="I65:I69"/>
    <mergeCell ref="A63:A64"/>
    <mergeCell ref="B63:B64"/>
    <mergeCell ref="C63:C64"/>
    <mergeCell ref="D63:D64"/>
    <mergeCell ref="E63:E64"/>
    <mergeCell ref="F61:F62"/>
    <mergeCell ref="I61:I62"/>
    <mergeCell ref="C61:C62"/>
    <mergeCell ref="B61:B62"/>
    <mergeCell ref="A61:A62"/>
    <mergeCell ref="D61:D62"/>
    <mergeCell ref="E61:E62"/>
    <mergeCell ref="F63:F64"/>
    <mergeCell ref="I63:I64"/>
    <mergeCell ref="F48:F53"/>
    <mergeCell ref="I48:I53"/>
    <mergeCell ref="A54:A56"/>
    <mergeCell ref="B54:B56"/>
    <mergeCell ref="C54:C56"/>
    <mergeCell ref="D54:D56"/>
    <mergeCell ref="E54:E56"/>
    <mergeCell ref="F54:F56"/>
    <mergeCell ref="I54:I56"/>
    <mergeCell ref="A48:A53"/>
    <mergeCell ref="B48:B53"/>
    <mergeCell ref="C48:C53"/>
    <mergeCell ref="D48:D53"/>
    <mergeCell ref="E48:E5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01. Dicionario de Variables Hogar.xlsx</dc:title>
  <dc:creator>cacosta</dc:creator>
  <cp:lastModifiedBy>Alan Ramos</cp:lastModifiedBy>
  <dcterms:created xsi:type="dcterms:W3CDTF">2020-08-29T22:55:08Z</dcterms:created>
  <dcterms:modified xsi:type="dcterms:W3CDTF">2020-08-30T06:57:17Z</dcterms:modified>
</cp:coreProperties>
</file>