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e\endes-analisis\files\02_dictionaries\00_diccionarios_csv\faltantes\"/>
    </mc:Choice>
  </mc:AlternateContent>
  <bookViews>
    <workbookView xWindow="-120" yWindow="-120" windowWidth="29040" windowHeight="15840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R181" i="1" l="1"/>
  <c r="R182" i="1" s="1"/>
  <c r="R183" i="1" s="1"/>
  <c r="R184" i="1" s="1"/>
  <c r="R185" i="1" s="1"/>
  <c r="R186" i="1" s="1"/>
  <c r="R187" i="1" s="1"/>
  <c r="R180" i="1"/>
  <c r="R79" i="1"/>
  <c r="R80" i="1" s="1"/>
  <c r="R81" i="1" s="1"/>
  <c r="R82" i="1" s="1"/>
  <c r="R83" i="1" s="1"/>
  <c r="R84" i="1" s="1"/>
  <c r="R85" i="1" s="1"/>
  <c r="R86" i="1" s="1"/>
  <c r="R87" i="1" s="1"/>
  <c r="R78" i="1"/>
  <c r="J11" i="1"/>
  <c r="K11" i="1"/>
  <c r="K12" i="1" s="1"/>
  <c r="L11" i="1"/>
  <c r="M11" i="1"/>
  <c r="M12" i="1" s="1"/>
  <c r="N11" i="1"/>
  <c r="O11" i="1"/>
  <c r="O12" i="1" s="1"/>
  <c r="P11" i="1"/>
  <c r="Q11" i="1"/>
  <c r="R11" i="1"/>
  <c r="J12" i="1"/>
  <c r="L12" i="1"/>
  <c r="N12" i="1"/>
  <c r="P12" i="1"/>
  <c r="Q12" i="1"/>
  <c r="R12" i="1"/>
  <c r="J13" i="1"/>
  <c r="K13" i="1"/>
  <c r="K14" i="1" s="1"/>
  <c r="L13" i="1"/>
  <c r="M13" i="1"/>
  <c r="M14" i="1" s="1"/>
  <c r="N13" i="1"/>
  <c r="O13" i="1"/>
  <c r="O14" i="1" s="1"/>
  <c r="P13" i="1"/>
  <c r="Q13" i="1"/>
  <c r="R13" i="1"/>
  <c r="J14" i="1"/>
  <c r="L14" i="1"/>
  <c r="N14" i="1"/>
  <c r="P14" i="1"/>
  <c r="Q14" i="1"/>
  <c r="R14" i="1"/>
  <c r="J15" i="1"/>
  <c r="K15" i="1"/>
  <c r="K16" i="1" s="1"/>
  <c r="L15" i="1"/>
  <c r="M15" i="1"/>
  <c r="M16" i="1" s="1"/>
  <c r="N15" i="1"/>
  <c r="O15" i="1"/>
  <c r="O16" i="1" s="1"/>
  <c r="P15" i="1"/>
  <c r="Q15" i="1"/>
  <c r="R15" i="1"/>
  <c r="J16" i="1"/>
  <c r="L16" i="1"/>
  <c r="N16" i="1"/>
  <c r="P16" i="1"/>
  <c r="Q16" i="1"/>
  <c r="R16" i="1"/>
  <c r="J17" i="1"/>
  <c r="K17" i="1"/>
  <c r="L17" i="1"/>
  <c r="M17" i="1"/>
  <c r="N17" i="1"/>
  <c r="O17" i="1"/>
  <c r="P17" i="1"/>
  <c r="Q17" i="1"/>
  <c r="R17" i="1"/>
  <c r="J18" i="1"/>
  <c r="K18" i="1"/>
  <c r="L18" i="1"/>
  <c r="M18" i="1"/>
  <c r="N18" i="1"/>
  <c r="O18" i="1"/>
  <c r="P18" i="1"/>
  <c r="Q18" i="1"/>
  <c r="R18" i="1"/>
  <c r="J19" i="1"/>
  <c r="K19" i="1"/>
  <c r="L19" i="1"/>
  <c r="M19" i="1"/>
  <c r="N19" i="1"/>
  <c r="O19" i="1"/>
  <c r="P19" i="1"/>
  <c r="Q19" i="1"/>
  <c r="R19" i="1"/>
  <c r="J20" i="1"/>
  <c r="K20" i="1"/>
  <c r="L20" i="1"/>
  <c r="M20" i="1"/>
  <c r="N20" i="1"/>
  <c r="O20" i="1"/>
  <c r="P20" i="1"/>
  <c r="Q20" i="1"/>
  <c r="R20" i="1"/>
  <c r="J21" i="1"/>
  <c r="K21" i="1"/>
  <c r="L21" i="1"/>
  <c r="M21" i="1"/>
  <c r="N21" i="1"/>
  <c r="O21" i="1"/>
  <c r="P21" i="1"/>
  <c r="Q21" i="1"/>
  <c r="R21" i="1"/>
  <c r="J22" i="1"/>
  <c r="J23" i="1" s="1"/>
  <c r="J24" i="1" s="1"/>
  <c r="J25" i="1" s="1"/>
  <c r="K22" i="1"/>
  <c r="L22" i="1"/>
  <c r="L23" i="1" s="1"/>
  <c r="M22" i="1"/>
  <c r="N22" i="1"/>
  <c r="N23" i="1" s="1"/>
  <c r="N24" i="1" s="1"/>
  <c r="N25" i="1" s="1"/>
  <c r="O22" i="1"/>
  <c r="P22" i="1"/>
  <c r="Q22" i="1"/>
  <c r="R22" i="1"/>
  <c r="K23" i="1"/>
  <c r="K24" i="1" s="1"/>
  <c r="K25" i="1" s="1"/>
  <c r="K26" i="1" s="1"/>
  <c r="K27" i="1" s="1"/>
  <c r="K28" i="1" s="1"/>
  <c r="M23" i="1"/>
  <c r="M24" i="1" s="1"/>
  <c r="M25" i="1" s="1"/>
  <c r="M26" i="1" s="1"/>
  <c r="O23" i="1"/>
  <c r="O24" i="1" s="1"/>
  <c r="P23" i="1"/>
  <c r="Q23" i="1"/>
  <c r="R23" i="1"/>
  <c r="L24" i="1"/>
  <c r="L25" i="1" s="1"/>
  <c r="L26" i="1" s="1"/>
  <c r="L27" i="1" s="1"/>
  <c r="P24" i="1"/>
  <c r="Q24" i="1"/>
  <c r="R24" i="1"/>
  <c r="O25" i="1"/>
  <c r="O26" i="1" s="1"/>
  <c r="O27" i="1" s="1"/>
  <c r="O28" i="1" s="1"/>
  <c r="P25" i="1"/>
  <c r="Q25" i="1"/>
  <c r="R25" i="1"/>
  <c r="J26" i="1"/>
  <c r="J27" i="1" s="1"/>
  <c r="J28" i="1" s="1"/>
  <c r="N26" i="1"/>
  <c r="N27" i="1" s="1"/>
  <c r="N28" i="1" s="1"/>
  <c r="P26" i="1"/>
  <c r="Q26" i="1"/>
  <c r="R26" i="1"/>
  <c r="M27" i="1"/>
  <c r="M28" i="1" s="1"/>
  <c r="P27" i="1"/>
  <c r="Q27" i="1"/>
  <c r="R27" i="1"/>
  <c r="L28" i="1"/>
  <c r="P28" i="1"/>
  <c r="Q28" i="1"/>
  <c r="R28" i="1"/>
  <c r="J29" i="1"/>
  <c r="K29" i="1"/>
  <c r="L29" i="1"/>
  <c r="M29" i="1"/>
  <c r="N29" i="1"/>
  <c r="O29" i="1"/>
  <c r="P29" i="1"/>
  <c r="Q29" i="1"/>
  <c r="R29" i="1"/>
  <c r="J30" i="1"/>
  <c r="K30" i="1"/>
  <c r="L30" i="1"/>
  <c r="M30" i="1"/>
  <c r="N30" i="1"/>
  <c r="O30" i="1"/>
  <c r="P30" i="1"/>
  <c r="Q30" i="1"/>
  <c r="R30" i="1"/>
  <c r="J31" i="1"/>
  <c r="K31" i="1"/>
  <c r="K32" i="1" s="1"/>
  <c r="L31" i="1"/>
  <c r="M31" i="1"/>
  <c r="M32" i="1" s="1"/>
  <c r="M33" i="1" s="1"/>
  <c r="M34" i="1" s="1"/>
  <c r="N31" i="1"/>
  <c r="O31" i="1"/>
  <c r="O32" i="1" s="1"/>
  <c r="O33" i="1" s="1"/>
  <c r="O34" i="1" s="1"/>
  <c r="O35" i="1" s="1"/>
  <c r="O36" i="1" s="1"/>
  <c r="P31" i="1"/>
  <c r="Q31" i="1"/>
  <c r="R31" i="1"/>
  <c r="J32" i="1"/>
  <c r="J33" i="1" s="1"/>
  <c r="J34" i="1" s="1"/>
  <c r="J35" i="1" s="1"/>
  <c r="J36" i="1" s="1"/>
  <c r="J37" i="1" s="1"/>
  <c r="L32" i="1"/>
  <c r="L33" i="1" s="1"/>
  <c r="L34" i="1" s="1"/>
  <c r="L35" i="1" s="1"/>
  <c r="L36" i="1" s="1"/>
  <c r="L37" i="1" s="1"/>
  <c r="L38" i="1" s="1"/>
  <c r="N32" i="1"/>
  <c r="N33" i="1" s="1"/>
  <c r="N34" i="1" s="1"/>
  <c r="N35" i="1" s="1"/>
  <c r="N36" i="1" s="1"/>
  <c r="N37" i="1" s="1"/>
  <c r="N38" i="1" s="1"/>
  <c r="P32" i="1"/>
  <c r="Q32" i="1"/>
  <c r="R32" i="1"/>
  <c r="K33" i="1"/>
  <c r="K34" i="1" s="1"/>
  <c r="K35" i="1" s="1"/>
  <c r="K36" i="1" s="1"/>
  <c r="K37" i="1" s="1"/>
  <c r="K38" i="1" s="1"/>
  <c r="P33" i="1"/>
  <c r="Q33" i="1"/>
  <c r="R33" i="1"/>
  <c r="P34" i="1"/>
  <c r="Q34" i="1"/>
  <c r="R34" i="1"/>
  <c r="M35" i="1"/>
  <c r="M36" i="1" s="1"/>
  <c r="M37" i="1" s="1"/>
  <c r="M38" i="1" s="1"/>
  <c r="P35" i="1"/>
  <c r="Q35" i="1"/>
  <c r="R35" i="1"/>
  <c r="P36" i="1"/>
  <c r="Q36" i="1"/>
  <c r="R36" i="1"/>
  <c r="O37" i="1"/>
  <c r="O38" i="1" s="1"/>
  <c r="P37" i="1"/>
  <c r="Q37" i="1"/>
  <c r="R37" i="1"/>
  <c r="J38" i="1"/>
  <c r="P38" i="1"/>
  <c r="Q38" i="1"/>
  <c r="R38" i="1"/>
  <c r="J39" i="1"/>
  <c r="K39" i="1"/>
  <c r="K40" i="1" s="1"/>
  <c r="L39" i="1"/>
  <c r="M39" i="1"/>
  <c r="M40" i="1" s="1"/>
  <c r="N39" i="1"/>
  <c r="O39" i="1"/>
  <c r="O40" i="1" s="1"/>
  <c r="P39" i="1"/>
  <c r="Q39" i="1"/>
  <c r="R39" i="1"/>
  <c r="J40" i="1"/>
  <c r="L40" i="1"/>
  <c r="N40" i="1"/>
  <c r="P40" i="1"/>
  <c r="Q40" i="1"/>
  <c r="R40" i="1"/>
  <c r="J41" i="1"/>
  <c r="K41" i="1"/>
  <c r="K42" i="1" s="1"/>
  <c r="K43" i="1" s="1"/>
  <c r="K44" i="1" s="1"/>
  <c r="L41" i="1"/>
  <c r="M41" i="1"/>
  <c r="M42" i="1" s="1"/>
  <c r="N41" i="1"/>
  <c r="O41" i="1"/>
  <c r="O42" i="1" s="1"/>
  <c r="O43" i="1" s="1"/>
  <c r="O44" i="1" s="1"/>
  <c r="P41" i="1"/>
  <c r="Q41" i="1"/>
  <c r="R41" i="1"/>
  <c r="J42" i="1"/>
  <c r="J43" i="1" s="1"/>
  <c r="J44" i="1" s="1"/>
  <c r="J45" i="1" s="1"/>
  <c r="L42" i="1"/>
  <c r="L43" i="1" s="1"/>
  <c r="N42" i="1"/>
  <c r="N43" i="1" s="1"/>
  <c r="N44" i="1" s="1"/>
  <c r="N45" i="1" s="1"/>
  <c r="P42" i="1"/>
  <c r="Q42" i="1"/>
  <c r="R42" i="1"/>
  <c r="M43" i="1"/>
  <c r="M44" i="1" s="1"/>
  <c r="M45" i="1" s="1"/>
  <c r="P43" i="1"/>
  <c r="Q43" i="1"/>
  <c r="R43" i="1"/>
  <c r="L44" i="1"/>
  <c r="L45" i="1" s="1"/>
  <c r="P44" i="1"/>
  <c r="Q44" i="1"/>
  <c r="R44" i="1"/>
  <c r="K45" i="1"/>
  <c r="O45" i="1"/>
  <c r="P45" i="1"/>
  <c r="Q45" i="1"/>
  <c r="R45" i="1"/>
  <c r="J46" i="1"/>
  <c r="K46" i="1"/>
  <c r="L46" i="1"/>
  <c r="M46" i="1"/>
  <c r="N46" i="1"/>
  <c r="O46" i="1"/>
  <c r="P46" i="1"/>
  <c r="Q46" i="1"/>
  <c r="R46" i="1"/>
  <c r="J47" i="1"/>
  <c r="K47" i="1"/>
  <c r="L47" i="1"/>
  <c r="M47" i="1"/>
  <c r="N47" i="1"/>
  <c r="O47" i="1"/>
  <c r="P47" i="1"/>
  <c r="Q47" i="1"/>
  <c r="R47" i="1"/>
  <c r="J48" i="1"/>
  <c r="J49" i="1" s="1"/>
  <c r="K48" i="1"/>
  <c r="L48" i="1"/>
  <c r="L49" i="1" s="1"/>
  <c r="L50" i="1" s="1"/>
  <c r="L51" i="1" s="1"/>
  <c r="L52" i="1" s="1"/>
  <c r="L53" i="1" s="1"/>
  <c r="L54" i="1" s="1"/>
  <c r="L55" i="1" s="1"/>
  <c r="M48" i="1"/>
  <c r="N48" i="1"/>
  <c r="N49" i="1" s="1"/>
  <c r="O48" i="1"/>
  <c r="P48" i="1"/>
  <c r="Q48" i="1"/>
  <c r="R48" i="1"/>
  <c r="K49" i="1"/>
  <c r="K50" i="1" s="1"/>
  <c r="K51" i="1" s="1"/>
  <c r="K52" i="1" s="1"/>
  <c r="K53" i="1" s="1"/>
  <c r="K54" i="1" s="1"/>
  <c r="K55" i="1" s="1"/>
  <c r="K56" i="1" s="1"/>
  <c r="M49" i="1"/>
  <c r="M50" i="1" s="1"/>
  <c r="M51" i="1" s="1"/>
  <c r="M52" i="1" s="1"/>
  <c r="M53" i="1" s="1"/>
  <c r="M54" i="1" s="1"/>
  <c r="O49" i="1"/>
  <c r="O50" i="1" s="1"/>
  <c r="O51" i="1" s="1"/>
  <c r="O52" i="1" s="1"/>
  <c r="O53" i="1" s="1"/>
  <c r="O54" i="1" s="1"/>
  <c r="O55" i="1" s="1"/>
  <c r="O56" i="1" s="1"/>
  <c r="O57" i="1" s="1"/>
  <c r="P49" i="1"/>
  <c r="Q49" i="1"/>
  <c r="R49" i="1"/>
  <c r="J50" i="1"/>
  <c r="J51" i="1" s="1"/>
  <c r="J52" i="1" s="1"/>
  <c r="J53" i="1" s="1"/>
  <c r="J54" i="1" s="1"/>
  <c r="J55" i="1" s="1"/>
  <c r="J56" i="1" s="1"/>
  <c r="J57" i="1" s="1"/>
  <c r="N50" i="1"/>
  <c r="N51" i="1" s="1"/>
  <c r="N52" i="1" s="1"/>
  <c r="N53" i="1" s="1"/>
  <c r="P50" i="1"/>
  <c r="Q50" i="1"/>
  <c r="R50" i="1"/>
  <c r="P51" i="1"/>
  <c r="Q51" i="1"/>
  <c r="R51" i="1"/>
  <c r="P52" i="1"/>
  <c r="Q52" i="1"/>
  <c r="R52" i="1"/>
  <c r="P53" i="1"/>
  <c r="Q53" i="1"/>
  <c r="R53" i="1"/>
  <c r="N54" i="1"/>
  <c r="N55" i="1" s="1"/>
  <c r="N56" i="1" s="1"/>
  <c r="N57" i="1" s="1"/>
  <c r="P54" i="1"/>
  <c r="Q54" i="1"/>
  <c r="R54" i="1"/>
  <c r="M55" i="1"/>
  <c r="M56" i="1" s="1"/>
  <c r="M57" i="1" s="1"/>
  <c r="P55" i="1"/>
  <c r="Q55" i="1"/>
  <c r="R55" i="1"/>
  <c r="L56" i="1"/>
  <c r="L57" i="1" s="1"/>
  <c r="P56" i="1"/>
  <c r="Q56" i="1"/>
  <c r="R56" i="1"/>
  <c r="K57" i="1"/>
  <c r="P57" i="1"/>
  <c r="Q57" i="1"/>
  <c r="R57" i="1"/>
  <c r="J58" i="1"/>
  <c r="J59" i="1" s="1"/>
  <c r="J60" i="1" s="1"/>
  <c r="K58" i="1"/>
  <c r="L58" i="1"/>
  <c r="L59" i="1" s="1"/>
  <c r="M58" i="1"/>
  <c r="N58" i="1"/>
  <c r="N59" i="1" s="1"/>
  <c r="N60" i="1" s="1"/>
  <c r="O58" i="1"/>
  <c r="P58" i="1"/>
  <c r="Q58" i="1"/>
  <c r="R58" i="1"/>
  <c r="K59" i="1"/>
  <c r="K60" i="1" s="1"/>
  <c r="M59" i="1"/>
  <c r="M60" i="1" s="1"/>
  <c r="O59" i="1"/>
  <c r="O60" i="1" s="1"/>
  <c r="P59" i="1"/>
  <c r="Q59" i="1"/>
  <c r="R59" i="1"/>
  <c r="L60" i="1"/>
  <c r="P60" i="1"/>
  <c r="Q60" i="1"/>
  <c r="R60" i="1"/>
  <c r="J61" i="1"/>
  <c r="K61" i="1"/>
  <c r="K62" i="1" s="1"/>
  <c r="K63" i="1" s="1"/>
  <c r="K64" i="1" s="1"/>
  <c r="L61" i="1"/>
  <c r="M61" i="1"/>
  <c r="M62" i="1" s="1"/>
  <c r="N61" i="1"/>
  <c r="O61" i="1"/>
  <c r="O62" i="1" s="1"/>
  <c r="O63" i="1" s="1"/>
  <c r="O64" i="1" s="1"/>
  <c r="P61" i="1"/>
  <c r="Q61" i="1"/>
  <c r="R61" i="1"/>
  <c r="J62" i="1"/>
  <c r="J63" i="1" s="1"/>
  <c r="J64" i="1" s="1"/>
  <c r="J65" i="1" s="1"/>
  <c r="L62" i="1"/>
  <c r="L63" i="1" s="1"/>
  <c r="N62" i="1"/>
  <c r="N63" i="1" s="1"/>
  <c r="N64" i="1" s="1"/>
  <c r="N65" i="1" s="1"/>
  <c r="P62" i="1"/>
  <c r="Q62" i="1"/>
  <c r="R62" i="1"/>
  <c r="M63" i="1"/>
  <c r="M64" i="1" s="1"/>
  <c r="M65" i="1" s="1"/>
  <c r="M66" i="1" s="1"/>
  <c r="P63" i="1"/>
  <c r="Q63" i="1"/>
  <c r="R63" i="1"/>
  <c r="L64" i="1"/>
  <c r="L65" i="1" s="1"/>
  <c r="L66" i="1" s="1"/>
  <c r="L67" i="1" s="1"/>
  <c r="P64" i="1"/>
  <c r="Q64" i="1"/>
  <c r="R64" i="1"/>
  <c r="K65" i="1"/>
  <c r="K66" i="1" s="1"/>
  <c r="K67" i="1" s="1"/>
  <c r="O65" i="1"/>
  <c r="O66" i="1" s="1"/>
  <c r="O67" i="1" s="1"/>
  <c r="P65" i="1"/>
  <c r="Q65" i="1"/>
  <c r="R65" i="1"/>
  <c r="J66" i="1"/>
  <c r="J67" i="1" s="1"/>
  <c r="N66" i="1"/>
  <c r="N67" i="1" s="1"/>
  <c r="P66" i="1"/>
  <c r="Q66" i="1"/>
  <c r="R66" i="1"/>
  <c r="M67" i="1"/>
  <c r="P67" i="1"/>
  <c r="Q67" i="1"/>
  <c r="R67" i="1"/>
  <c r="J68" i="1"/>
  <c r="J69" i="1" s="1"/>
  <c r="K68" i="1"/>
  <c r="L68" i="1"/>
  <c r="L69" i="1" s="1"/>
  <c r="L70" i="1" s="1"/>
  <c r="M68" i="1"/>
  <c r="N68" i="1"/>
  <c r="N69" i="1" s="1"/>
  <c r="O68" i="1"/>
  <c r="P68" i="1"/>
  <c r="Q68" i="1"/>
  <c r="R68" i="1"/>
  <c r="K69" i="1"/>
  <c r="K70" i="1" s="1"/>
  <c r="M69" i="1"/>
  <c r="M70" i="1" s="1"/>
  <c r="O69" i="1"/>
  <c r="O70" i="1" s="1"/>
  <c r="P69" i="1"/>
  <c r="Q69" i="1"/>
  <c r="R69" i="1"/>
  <c r="J70" i="1"/>
  <c r="N70" i="1"/>
  <c r="P70" i="1"/>
  <c r="Q70" i="1"/>
  <c r="R70" i="1"/>
  <c r="J71" i="1"/>
  <c r="K71" i="1"/>
  <c r="K72" i="1" s="1"/>
  <c r="L71" i="1"/>
  <c r="M71" i="1"/>
  <c r="M72" i="1" s="1"/>
  <c r="M73" i="1" s="1"/>
  <c r="M74" i="1" s="1"/>
  <c r="N71" i="1"/>
  <c r="O71" i="1"/>
  <c r="O72" i="1" s="1"/>
  <c r="P71" i="1"/>
  <c r="Q71" i="1"/>
  <c r="R71" i="1"/>
  <c r="J72" i="1"/>
  <c r="J73" i="1" s="1"/>
  <c r="L72" i="1"/>
  <c r="L73" i="1" s="1"/>
  <c r="L74" i="1" s="1"/>
  <c r="N72" i="1"/>
  <c r="N73" i="1" s="1"/>
  <c r="N74" i="1" s="1"/>
  <c r="P72" i="1"/>
  <c r="Q72" i="1"/>
  <c r="R72" i="1"/>
  <c r="K73" i="1"/>
  <c r="K74" i="1" s="1"/>
  <c r="O73" i="1"/>
  <c r="O74" i="1" s="1"/>
  <c r="P73" i="1"/>
  <c r="Q73" i="1"/>
  <c r="R73" i="1"/>
  <c r="J74" i="1"/>
  <c r="P74" i="1"/>
  <c r="Q74" i="1"/>
  <c r="R74" i="1"/>
  <c r="J75" i="1"/>
  <c r="K75" i="1"/>
  <c r="K76" i="1" s="1"/>
  <c r="L75" i="1"/>
  <c r="M75" i="1"/>
  <c r="M76" i="1" s="1"/>
  <c r="N75" i="1"/>
  <c r="O75" i="1"/>
  <c r="O76" i="1" s="1"/>
  <c r="P75" i="1"/>
  <c r="Q75" i="1"/>
  <c r="R75" i="1"/>
  <c r="J76" i="1"/>
  <c r="L76" i="1"/>
  <c r="N76" i="1"/>
  <c r="P76" i="1"/>
  <c r="Q76" i="1"/>
  <c r="R76" i="1"/>
  <c r="J77" i="1"/>
  <c r="K77" i="1"/>
  <c r="K78" i="1" s="1"/>
  <c r="K79" i="1" s="1"/>
  <c r="L77" i="1"/>
  <c r="M77" i="1"/>
  <c r="M78" i="1" s="1"/>
  <c r="N77" i="1"/>
  <c r="O77" i="1"/>
  <c r="O78" i="1" s="1"/>
  <c r="O79" i="1" s="1"/>
  <c r="P77" i="1"/>
  <c r="Q77" i="1"/>
  <c r="R77" i="1"/>
  <c r="J78" i="1"/>
  <c r="J79" i="1" s="1"/>
  <c r="L78" i="1"/>
  <c r="L79" i="1" s="1"/>
  <c r="N78" i="1"/>
  <c r="N79" i="1" s="1"/>
  <c r="P78" i="1"/>
  <c r="Q78" i="1"/>
  <c r="M79" i="1"/>
  <c r="P79" i="1"/>
  <c r="Q79" i="1"/>
  <c r="J80" i="1"/>
  <c r="J81" i="1" s="1"/>
  <c r="J82" i="1" s="1"/>
  <c r="J83" i="1" s="1"/>
  <c r="J84" i="1" s="1"/>
  <c r="J85" i="1" s="1"/>
  <c r="K80" i="1"/>
  <c r="L80" i="1"/>
  <c r="L81" i="1" s="1"/>
  <c r="L82" i="1" s="1"/>
  <c r="L83" i="1" s="1"/>
  <c r="M80" i="1"/>
  <c r="N80" i="1"/>
  <c r="N81" i="1" s="1"/>
  <c r="N82" i="1" s="1"/>
  <c r="N83" i="1" s="1"/>
  <c r="N84" i="1" s="1"/>
  <c r="N85" i="1" s="1"/>
  <c r="O80" i="1"/>
  <c r="P80" i="1"/>
  <c r="Q80" i="1"/>
  <c r="K81" i="1"/>
  <c r="K82" i="1" s="1"/>
  <c r="K83" i="1" s="1"/>
  <c r="K84" i="1" s="1"/>
  <c r="M81" i="1"/>
  <c r="M82" i="1" s="1"/>
  <c r="O81" i="1"/>
  <c r="O82" i="1" s="1"/>
  <c r="O83" i="1" s="1"/>
  <c r="O84" i="1" s="1"/>
  <c r="O85" i="1" s="1"/>
  <c r="P81" i="1"/>
  <c r="Q81" i="1"/>
  <c r="P82" i="1"/>
  <c r="Q82" i="1"/>
  <c r="M83" i="1"/>
  <c r="M84" i="1" s="1"/>
  <c r="M85" i="1" s="1"/>
  <c r="P83" i="1"/>
  <c r="Q83" i="1"/>
  <c r="L84" i="1"/>
  <c r="L85" i="1" s="1"/>
  <c r="P84" i="1"/>
  <c r="Q84" i="1"/>
  <c r="K85" i="1"/>
  <c r="P85" i="1"/>
  <c r="Q85" i="1"/>
  <c r="J86" i="1"/>
  <c r="J87" i="1" s="1"/>
  <c r="K86" i="1"/>
  <c r="L86" i="1"/>
  <c r="L87" i="1" s="1"/>
  <c r="M86" i="1"/>
  <c r="N86" i="1"/>
  <c r="N87" i="1" s="1"/>
  <c r="O86" i="1"/>
  <c r="P86" i="1"/>
  <c r="Q86" i="1"/>
  <c r="K87" i="1"/>
  <c r="M87" i="1"/>
  <c r="O87" i="1"/>
  <c r="P87" i="1"/>
  <c r="Q87" i="1"/>
  <c r="J88" i="1"/>
  <c r="J89" i="1" s="1"/>
  <c r="J90" i="1" s="1"/>
  <c r="K88" i="1"/>
  <c r="L88" i="1"/>
  <c r="L89" i="1" s="1"/>
  <c r="M88" i="1"/>
  <c r="N88" i="1"/>
  <c r="N89" i="1" s="1"/>
  <c r="N90" i="1" s="1"/>
  <c r="O88" i="1"/>
  <c r="P88" i="1"/>
  <c r="Q88" i="1"/>
  <c r="R88" i="1"/>
  <c r="K89" i="1"/>
  <c r="K90" i="1" s="1"/>
  <c r="M89" i="1"/>
  <c r="M90" i="1" s="1"/>
  <c r="O89" i="1"/>
  <c r="O90" i="1" s="1"/>
  <c r="P89" i="1"/>
  <c r="Q89" i="1"/>
  <c r="R89" i="1"/>
  <c r="L90" i="1"/>
  <c r="P90" i="1"/>
  <c r="Q90" i="1"/>
  <c r="R90" i="1"/>
  <c r="J91" i="1"/>
  <c r="K91" i="1"/>
  <c r="K92" i="1" s="1"/>
  <c r="L91" i="1"/>
  <c r="M91" i="1"/>
  <c r="M92" i="1" s="1"/>
  <c r="M93" i="1" s="1"/>
  <c r="M94" i="1" s="1"/>
  <c r="M95" i="1" s="1"/>
  <c r="N91" i="1"/>
  <c r="O91" i="1"/>
  <c r="O92" i="1" s="1"/>
  <c r="P91" i="1"/>
  <c r="Q91" i="1"/>
  <c r="R91" i="1"/>
  <c r="J92" i="1"/>
  <c r="J93" i="1" s="1"/>
  <c r="L92" i="1"/>
  <c r="L93" i="1" s="1"/>
  <c r="N92" i="1"/>
  <c r="N93" i="1" s="1"/>
  <c r="N94" i="1" s="1"/>
  <c r="N95" i="1" s="1"/>
  <c r="P92" i="1"/>
  <c r="Q92" i="1"/>
  <c r="R92" i="1"/>
  <c r="K93" i="1"/>
  <c r="K94" i="1" s="1"/>
  <c r="O93" i="1"/>
  <c r="P93" i="1"/>
  <c r="Q93" i="1"/>
  <c r="R93" i="1"/>
  <c r="J94" i="1"/>
  <c r="L94" i="1"/>
  <c r="L95" i="1" s="1"/>
  <c r="O94" i="1"/>
  <c r="P94" i="1"/>
  <c r="Q94" i="1"/>
  <c r="R94" i="1"/>
  <c r="J95" i="1"/>
  <c r="K95" i="1"/>
  <c r="O95" i="1"/>
  <c r="P95" i="1"/>
  <c r="Q95" i="1"/>
  <c r="R95" i="1"/>
  <c r="J96" i="1"/>
  <c r="J97" i="1" s="1"/>
  <c r="J98" i="1" s="1"/>
  <c r="J99" i="1" s="1"/>
  <c r="K96" i="1"/>
  <c r="K97" i="1" s="1"/>
  <c r="K98" i="1" s="1"/>
  <c r="K99" i="1" s="1"/>
  <c r="L96" i="1"/>
  <c r="M96" i="1"/>
  <c r="N96" i="1"/>
  <c r="N97" i="1" s="1"/>
  <c r="N98" i="1" s="1"/>
  <c r="N99" i="1" s="1"/>
  <c r="O96" i="1"/>
  <c r="O97" i="1" s="1"/>
  <c r="O98" i="1" s="1"/>
  <c r="O99" i="1" s="1"/>
  <c r="P96" i="1"/>
  <c r="Q96" i="1"/>
  <c r="R96" i="1"/>
  <c r="L97" i="1"/>
  <c r="M97" i="1"/>
  <c r="M98" i="1" s="1"/>
  <c r="M99" i="1" s="1"/>
  <c r="P97" i="1"/>
  <c r="Q97" i="1"/>
  <c r="R97" i="1"/>
  <c r="L98" i="1"/>
  <c r="L99" i="1" s="1"/>
  <c r="P98" i="1"/>
  <c r="Q98" i="1"/>
  <c r="R98" i="1"/>
  <c r="P99" i="1"/>
  <c r="Q99" i="1"/>
  <c r="R99" i="1"/>
  <c r="J100" i="1"/>
  <c r="J101" i="1" s="1"/>
  <c r="J102" i="1" s="1"/>
  <c r="J103" i="1" s="1"/>
  <c r="J104" i="1" s="1"/>
  <c r="J105" i="1" s="1"/>
  <c r="J106" i="1" s="1"/>
  <c r="J107" i="1" s="1"/>
  <c r="J108" i="1" s="1"/>
  <c r="K100" i="1"/>
  <c r="K101" i="1" s="1"/>
  <c r="K102" i="1" s="1"/>
  <c r="L100" i="1"/>
  <c r="M100" i="1"/>
  <c r="N100" i="1"/>
  <c r="N101" i="1" s="1"/>
  <c r="N102" i="1" s="1"/>
  <c r="N103" i="1" s="1"/>
  <c r="O100" i="1"/>
  <c r="O101" i="1" s="1"/>
  <c r="O102" i="1" s="1"/>
  <c r="P100" i="1"/>
  <c r="Q100" i="1"/>
  <c r="R100" i="1"/>
  <c r="L101" i="1"/>
  <c r="M101" i="1"/>
  <c r="M102" i="1" s="1"/>
  <c r="M103" i="1" s="1"/>
  <c r="M104" i="1" s="1"/>
  <c r="M105" i="1" s="1"/>
  <c r="M106" i="1" s="1"/>
  <c r="M107" i="1" s="1"/>
  <c r="M108" i="1" s="1"/>
  <c r="P101" i="1"/>
  <c r="Q101" i="1"/>
  <c r="R101" i="1"/>
  <c r="L102" i="1"/>
  <c r="L103" i="1" s="1"/>
  <c r="L104" i="1" s="1"/>
  <c r="L105" i="1" s="1"/>
  <c r="L106" i="1" s="1"/>
  <c r="L107" i="1" s="1"/>
  <c r="L108" i="1" s="1"/>
  <c r="P102" i="1"/>
  <c r="Q102" i="1"/>
  <c r="R102" i="1"/>
  <c r="K103" i="1"/>
  <c r="K104" i="1" s="1"/>
  <c r="K105" i="1" s="1"/>
  <c r="K106" i="1" s="1"/>
  <c r="K107" i="1" s="1"/>
  <c r="K108" i="1" s="1"/>
  <c r="O103" i="1"/>
  <c r="O104" i="1" s="1"/>
  <c r="O105" i="1" s="1"/>
  <c r="O106" i="1" s="1"/>
  <c r="O107" i="1" s="1"/>
  <c r="O108" i="1" s="1"/>
  <c r="P103" i="1"/>
  <c r="Q103" i="1"/>
  <c r="R103" i="1"/>
  <c r="N104" i="1"/>
  <c r="N105" i="1" s="1"/>
  <c r="N106" i="1" s="1"/>
  <c r="N107" i="1" s="1"/>
  <c r="P104" i="1"/>
  <c r="Q104" i="1"/>
  <c r="R104" i="1"/>
  <c r="P105" i="1"/>
  <c r="Q105" i="1"/>
  <c r="R105" i="1"/>
  <c r="P106" i="1"/>
  <c r="Q106" i="1"/>
  <c r="R106" i="1"/>
  <c r="P107" i="1"/>
  <c r="Q107" i="1"/>
  <c r="R107" i="1"/>
  <c r="N108" i="1"/>
  <c r="P108" i="1"/>
  <c r="Q108" i="1"/>
  <c r="R108" i="1"/>
  <c r="J109" i="1"/>
  <c r="J110" i="1" s="1"/>
  <c r="J111" i="1" s="1"/>
  <c r="K109" i="1"/>
  <c r="L109" i="1"/>
  <c r="M109" i="1"/>
  <c r="M110" i="1" s="1"/>
  <c r="M111" i="1" s="1"/>
  <c r="M112" i="1" s="1"/>
  <c r="N109" i="1"/>
  <c r="N110" i="1" s="1"/>
  <c r="N111" i="1" s="1"/>
  <c r="N112" i="1" s="1"/>
  <c r="N113" i="1" s="1"/>
  <c r="N114" i="1" s="1"/>
  <c r="N115" i="1" s="1"/>
  <c r="O109" i="1"/>
  <c r="P109" i="1"/>
  <c r="Q109" i="1"/>
  <c r="R109" i="1"/>
  <c r="K110" i="1"/>
  <c r="L110" i="1"/>
  <c r="L111" i="1" s="1"/>
  <c r="L112" i="1" s="1"/>
  <c r="L113" i="1" s="1"/>
  <c r="L114" i="1" s="1"/>
  <c r="L115" i="1" s="1"/>
  <c r="O110" i="1"/>
  <c r="P110" i="1"/>
  <c r="Q110" i="1"/>
  <c r="R110" i="1"/>
  <c r="K111" i="1"/>
  <c r="K112" i="1" s="1"/>
  <c r="K113" i="1" s="1"/>
  <c r="K114" i="1" s="1"/>
  <c r="O111" i="1"/>
  <c r="O112" i="1" s="1"/>
  <c r="O113" i="1" s="1"/>
  <c r="O114" i="1" s="1"/>
  <c r="O115" i="1" s="1"/>
  <c r="P111" i="1"/>
  <c r="Q111" i="1"/>
  <c r="R111" i="1"/>
  <c r="J112" i="1"/>
  <c r="J113" i="1" s="1"/>
  <c r="J114" i="1" s="1"/>
  <c r="J115" i="1" s="1"/>
  <c r="P112" i="1"/>
  <c r="Q112" i="1"/>
  <c r="R112" i="1"/>
  <c r="M113" i="1"/>
  <c r="M114" i="1" s="1"/>
  <c r="M115" i="1" s="1"/>
  <c r="P113" i="1"/>
  <c r="Q113" i="1"/>
  <c r="R113" i="1"/>
  <c r="P114" i="1"/>
  <c r="Q114" i="1"/>
  <c r="R114" i="1"/>
  <c r="K115" i="1"/>
  <c r="P115" i="1"/>
  <c r="Q115" i="1"/>
  <c r="R115" i="1"/>
  <c r="J116" i="1"/>
  <c r="K116" i="1"/>
  <c r="L116" i="1"/>
  <c r="M116" i="1"/>
  <c r="N116" i="1"/>
  <c r="O116" i="1"/>
  <c r="P116" i="1"/>
  <c r="Q116" i="1"/>
  <c r="R116" i="1"/>
  <c r="J117" i="1"/>
  <c r="J118" i="1" s="1"/>
  <c r="K117" i="1"/>
  <c r="L117" i="1"/>
  <c r="M117" i="1"/>
  <c r="M118" i="1" s="1"/>
  <c r="N117" i="1"/>
  <c r="N118" i="1" s="1"/>
  <c r="O117" i="1"/>
  <c r="P117" i="1"/>
  <c r="Q117" i="1"/>
  <c r="R117" i="1"/>
  <c r="K118" i="1"/>
  <c r="L118" i="1"/>
  <c r="O118" i="1"/>
  <c r="P118" i="1"/>
  <c r="Q118" i="1"/>
  <c r="R118" i="1"/>
  <c r="J119" i="1"/>
  <c r="K119" i="1"/>
  <c r="K120" i="1" s="1"/>
  <c r="K121" i="1" s="1"/>
  <c r="K122" i="1" s="1"/>
  <c r="L119" i="1"/>
  <c r="L120" i="1" s="1"/>
  <c r="L121" i="1" s="1"/>
  <c r="L122" i="1" s="1"/>
  <c r="L123" i="1" s="1"/>
  <c r="M119" i="1"/>
  <c r="N119" i="1"/>
  <c r="O119" i="1"/>
  <c r="O120" i="1" s="1"/>
  <c r="O121" i="1" s="1"/>
  <c r="O122" i="1" s="1"/>
  <c r="P119" i="1"/>
  <c r="Q119" i="1"/>
  <c r="R119" i="1"/>
  <c r="J120" i="1"/>
  <c r="J121" i="1" s="1"/>
  <c r="J122" i="1" s="1"/>
  <c r="J123" i="1" s="1"/>
  <c r="M120" i="1"/>
  <c r="N120" i="1"/>
  <c r="N121" i="1" s="1"/>
  <c r="N122" i="1" s="1"/>
  <c r="N123" i="1" s="1"/>
  <c r="P120" i="1"/>
  <c r="Q120" i="1"/>
  <c r="R120" i="1"/>
  <c r="M121" i="1"/>
  <c r="M122" i="1" s="1"/>
  <c r="M123" i="1" s="1"/>
  <c r="P121" i="1"/>
  <c r="Q121" i="1"/>
  <c r="R121" i="1"/>
  <c r="P122" i="1"/>
  <c r="Q122" i="1"/>
  <c r="R122" i="1"/>
  <c r="K123" i="1"/>
  <c r="O123" i="1"/>
  <c r="P123" i="1"/>
  <c r="Q123" i="1"/>
  <c r="R123" i="1"/>
  <c r="J124" i="1"/>
  <c r="J125" i="1" s="1"/>
  <c r="J126" i="1" s="1"/>
  <c r="J127" i="1" s="1"/>
  <c r="K124" i="1"/>
  <c r="K125" i="1" s="1"/>
  <c r="K126" i="1" s="1"/>
  <c r="L124" i="1"/>
  <c r="M124" i="1"/>
  <c r="N124" i="1"/>
  <c r="N125" i="1" s="1"/>
  <c r="N126" i="1" s="1"/>
  <c r="N127" i="1" s="1"/>
  <c r="O124" i="1"/>
  <c r="O125" i="1" s="1"/>
  <c r="O126" i="1" s="1"/>
  <c r="O127" i="1" s="1"/>
  <c r="P124" i="1"/>
  <c r="Q124" i="1"/>
  <c r="R124" i="1"/>
  <c r="L125" i="1"/>
  <c r="M125" i="1"/>
  <c r="M126" i="1" s="1"/>
  <c r="M127" i="1" s="1"/>
  <c r="P125" i="1"/>
  <c r="Q125" i="1"/>
  <c r="R125" i="1"/>
  <c r="L126" i="1"/>
  <c r="L127" i="1" s="1"/>
  <c r="P126" i="1"/>
  <c r="Q126" i="1"/>
  <c r="R126" i="1"/>
  <c r="K127" i="1"/>
  <c r="P127" i="1"/>
  <c r="Q127" i="1"/>
  <c r="R127" i="1"/>
  <c r="J128" i="1"/>
  <c r="J129" i="1" s="1"/>
  <c r="J130" i="1" s="1"/>
  <c r="J131" i="1" s="1"/>
  <c r="K128" i="1"/>
  <c r="K129" i="1" s="1"/>
  <c r="K130" i="1" s="1"/>
  <c r="K131" i="1" s="1"/>
  <c r="L128" i="1"/>
  <c r="M128" i="1"/>
  <c r="N128" i="1"/>
  <c r="N129" i="1" s="1"/>
  <c r="N130" i="1" s="1"/>
  <c r="N131" i="1" s="1"/>
  <c r="O128" i="1"/>
  <c r="O129" i="1" s="1"/>
  <c r="O130" i="1" s="1"/>
  <c r="P128" i="1"/>
  <c r="Q128" i="1"/>
  <c r="R128" i="1"/>
  <c r="L129" i="1"/>
  <c r="M129" i="1"/>
  <c r="M130" i="1" s="1"/>
  <c r="M131" i="1" s="1"/>
  <c r="P129" i="1"/>
  <c r="Q129" i="1"/>
  <c r="R129" i="1"/>
  <c r="L130" i="1"/>
  <c r="L131" i="1" s="1"/>
  <c r="P130" i="1"/>
  <c r="Q130" i="1"/>
  <c r="R130" i="1"/>
  <c r="O131" i="1"/>
  <c r="P131" i="1"/>
  <c r="Q131" i="1"/>
  <c r="R131" i="1"/>
  <c r="J132" i="1"/>
  <c r="J133" i="1" s="1"/>
  <c r="J134" i="1" s="1"/>
  <c r="J135" i="1" s="1"/>
  <c r="J136" i="1" s="1"/>
  <c r="J137" i="1" s="1"/>
  <c r="J138" i="1" s="1"/>
  <c r="J139" i="1" s="1"/>
  <c r="J140" i="1" s="1"/>
  <c r="J141" i="1" s="1"/>
  <c r="K132" i="1"/>
  <c r="K133" i="1" s="1"/>
  <c r="K134" i="1" s="1"/>
  <c r="L132" i="1"/>
  <c r="M132" i="1"/>
  <c r="N132" i="1"/>
  <c r="N133" i="1" s="1"/>
  <c r="N134" i="1" s="1"/>
  <c r="N135" i="1" s="1"/>
  <c r="N136" i="1" s="1"/>
  <c r="N137" i="1" s="1"/>
  <c r="N138" i="1" s="1"/>
  <c r="N139" i="1" s="1"/>
  <c r="N140" i="1" s="1"/>
  <c r="N141" i="1" s="1"/>
  <c r="O132" i="1"/>
  <c r="O133" i="1" s="1"/>
  <c r="O134" i="1" s="1"/>
  <c r="O135" i="1" s="1"/>
  <c r="O136" i="1" s="1"/>
  <c r="O137" i="1" s="1"/>
  <c r="O138" i="1" s="1"/>
  <c r="O139" i="1" s="1"/>
  <c r="O140" i="1" s="1"/>
  <c r="O141" i="1" s="1"/>
  <c r="P132" i="1"/>
  <c r="Q132" i="1"/>
  <c r="R132" i="1"/>
  <c r="L133" i="1"/>
  <c r="M133" i="1"/>
  <c r="M134" i="1" s="1"/>
  <c r="M135" i="1" s="1"/>
  <c r="M136" i="1" s="1"/>
  <c r="P133" i="1"/>
  <c r="Q133" i="1"/>
  <c r="R133" i="1"/>
  <c r="L134" i="1"/>
  <c r="L135" i="1" s="1"/>
  <c r="L136" i="1" s="1"/>
  <c r="L137" i="1" s="1"/>
  <c r="P134" i="1"/>
  <c r="Q134" i="1"/>
  <c r="R134" i="1"/>
  <c r="K135" i="1"/>
  <c r="K136" i="1" s="1"/>
  <c r="K137" i="1" s="1"/>
  <c r="K138" i="1" s="1"/>
  <c r="P135" i="1"/>
  <c r="Q135" i="1"/>
  <c r="R135" i="1"/>
  <c r="P136" i="1"/>
  <c r="Q136" i="1"/>
  <c r="R136" i="1"/>
  <c r="M137" i="1"/>
  <c r="M138" i="1" s="1"/>
  <c r="M139" i="1" s="1"/>
  <c r="M140" i="1" s="1"/>
  <c r="M141" i="1" s="1"/>
  <c r="P137" i="1"/>
  <c r="Q137" i="1"/>
  <c r="R137" i="1"/>
  <c r="L138" i="1"/>
  <c r="L139" i="1" s="1"/>
  <c r="L140" i="1" s="1"/>
  <c r="P138" i="1"/>
  <c r="Q138" i="1"/>
  <c r="R138" i="1"/>
  <c r="K139" i="1"/>
  <c r="K140" i="1" s="1"/>
  <c r="K141" i="1" s="1"/>
  <c r="P139" i="1"/>
  <c r="Q139" i="1"/>
  <c r="R139" i="1"/>
  <c r="P140" i="1"/>
  <c r="Q140" i="1"/>
  <c r="R140" i="1"/>
  <c r="L141" i="1"/>
  <c r="P141" i="1"/>
  <c r="Q141" i="1"/>
  <c r="R141" i="1"/>
  <c r="J142" i="1"/>
  <c r="K142" i="1"/>
  <c r="K143" i="1" s="1"/>
  <c r="K144" i="1" s="1"/>
  <c r="K145" i="1" s="1"/>
  <c r="L142" i="1"/>
  <c r="L143" i="1" s="1"/>
  <c r="L144" i="1" s="1"/>
  <c r="M142" i="1"/>
  <c r="M143" i="1" s="1"/>
  <c r="M144" i="1" s="1"/>
  <c r="M145" i="1" s="1"/>
  <c r="N142" i="1"/>
  <c r="O142" i="1"/>
  <c r="O143" i="1" s="1"/>
  <c r="O144" i="1" s="1"/>
  <c r="O145" i="1" s="1"/>
  <c r="P142" i="1"/>
  <c r="Q142" i="1"/>
  <c r="R142" i="1"/>
  <c r="J143" i="1"/>
  <c r="J144" i="1" s="1"/>
  <c r="J145" i="1" s="1"/>
  <c r="N143" i="1"/>
  <c r="N144" i="1" s="1"/>
  <c r="N145" i="1" s="1"/>
  <c r="P143" i="1"/>
  <c r="Q143" i="1"/>
  <c r="R143" i="1"/>
  <c r="P144" i="1"/>
  <c r="Q144" i="1"/>
  <c r="R144" i="1"/>
  <c r="L145" i="1"/>
  <c r="P145" i="1"/>
  <c r="Q145" i="1"/>
  <c r="R145" i="1"/>
  <c r="J146" i="1"/>
  <c r="K146" i="1"/>
  <c r="K147" i="1" s="1"/>
  <c r="K148" i="1" s="1"/>
  <c r="K149" i="1" s="1"/>
  <c r="K150" i="1" s="1"/>
  <c r="K151" i="1" s="1"/>
  <c r="K152" i="1" s="1"/>
  <c r="K153" i="1" s="1"/>
  <c r="K154" i="1" s="1"/>
  <c r="K155" i="1" s="1"/>
  <c r="L146" i="1"/>
  <c r="M146" i="1"/>
  <c r="M147" i="1" s="1"/>
  <c r="N146" i="1"/>
  <c r="O146" i="1"/>
  <c r="O147" i="1" s="1"/>
  <c r="O148" i="1" s="1"/>
  <c r="O149" i="1" s="1"/>
  <c r="P146" i="1"/>
  <c r="Q146" i="1"/>
  <c r="R146" i="1"/>
  <c r="J147" i="1"/>
  <c r="J148" i="1" s="1"/>
  <c r="J149" i="1" s="1"/>
  <c r="J150" i="1" s="1"/>
  <c r="L147" i="1"/>
  <c r="L148" i="1" s="1"/>
  <c r="L149" i="1" s="1"/>
  <c r="L150" i="1" s="1"/>
  <c r="L151" i="1" s="1"/>
  <c r="L152" i="1" s="1"/>
  <c r="L153" i="1" s="1"/>
  <c r="L154" i="1" s="1"/>
  <c r="L155" i="1" s="1"/>
  <c r="N147" i="1"/>
  <c r="P147" i="1"/>
  <c r="Q147" i="1"/>
  <c r="R147" i="1"/>
  <c r="M148" i="1"/>
  <c r="M149" i="1" s="1"/>
  <c r="M150" i="1" s="1"/>
  <c r="M151" i="1" s="1"/>
  <c r="M152" i="1" s="1"/>
  <c r="M153" i="1" s="1"/>
  <c r="M154" i="1" s="1"/>
  <c r="M155" i="1" s="1"/>
  <c r="N148" i="1"/>
  <c r="P148" i="1"/>
  <c r="Q148" i="1"/>
  <c r="R148" i="1"/>
  <c r="N149" i="1"/>
  <c r="N150" i="1" s="1"/>
  <c r="P149" i="1"/>
  <c r="Q149" i="1"/>
  <c r="R149" i="1"/>
  <c r="O150" i="1"/>
  <c r="O151" i="1" s="1"/>
  <c r="O152" i="1" s="1"/>
  <c r="O153" i="1" s="1"/>
  <c r="O154" i="1" s="1"/>
  <c r="O155" i="1" s="1"/>
  <c r="P150" i="1"/>
  <c r="Q150" i="1"/>
  <c r="R150" i="1"/>
  <c r="J151" i="1"/>
  <c r="J152" i="1" s="1"/>
  <c r="J153" i="1" s="1"/>
  <c r="J154" i="1" s="1"/>
  <c r="J155" i="1" s="1"/>
  <c r="N151" i="1"/>
  <c r="P151" i="1"/>
  <c r="Q151" i="1"/>
  <c r="R151" i="1"/>
  <c r="N152" i="1"/>
  <c r="P152" i="1"/>
  <c r="Q152" i="1"/>
  <c r="R152" i="1"/>
  <c r="N153" i="1"/>
  <c r="N154" i="1" s="1"/>
  <c r="N155" i="1" s="1"/>
  <c r="P153" i="1"/>
  <c r="Q153" i="1"/>
  <c r="R153" i="1"/>
  <c r="P154" i="1"/>
  <c r="Q154" i="1"/>
  <c r="R154" i="1"/>
  <c r="P155" i="1"/>
  <c r="Q155" i="1"/>
  <c r="R155" i="1"/>
  <c r="J156" i="1"/>
  <c r="K156" i="1"/>
  <c r="L156" i="1"/>
  <c r="M156" i="1"/>
  <c r="N156" i="1"/>
  <c r="O156" i="1"/>
  <c r="P156" i="1"/>
  <c r="Q156" i="1"/>
  <c r="R156" i="1"/>
  <c r="J157" i="1"/>
  <c r="K157" i="1"/>
  <c r="L157" i="1"/>
  <c r="M157" i="1"/>
  <c r="N157" i="1"/>
  <c r="O157" i="1"/>
  <c r="P157" i="1"/>
  <c r="Q157" i="1"/>
  <c r="R157" i="1"/>
  <c r="J158" i="1"/>
  <c r="K158" i="1"/>
  <c r="L158" i="1"/>
  <c r="M158" i="1"/>
  <c r="N158" i="1"/>
  <c r="O158" i="1"/>
  <c r="P158" i="1"/>
  <c r="Q158" i="1"/>
  <c r="R158" i="1"/>
  <c r="J159" i="1"/>
  <c r="K159" i="1"/>
  <c r="K160" i="1" s="1"/>
  <c r="K161" i="1" s="1"/>
  <c r="K162" i="1" s="1"/>
  <c r="L159" i="1"/>
  <c r="M159" i="1"/>
  <c r="M160" i="1" s="1"/>
  <c r="M161" i="1" s="1"/>
  <c r="M162" i="1" s="1"/>
  <c r="N159" i="1"/>
  <c r="O159" i="1"/>
  <c r="O160" i="1" s="1"/>
  <c r="P159" i="1"/>
  <c r="Q159" i="1"/>
  <c r="R159" i="1"/>
  <c r="J160" i="1"/>
  <c r="J161" i="1" s="1"/>
  <c r="L160" i="1"/>
  <c r="L161" i="1" s="1"/>
  <c r="L162" i="1" s="1"/>
  <c r="N160" i="1"/>
  <c r="N161" i="1" s="1"/>
  <c r="P160" i="1"/>
  <c r="Q160" i="1"/>
  <c r="R160" i="1"/>
  <c r="O161" i="1"/>
  <c r="O162" i="1" s="1"/>
  <c r="P161" i="1"/>
  <c r="Q161" i="1"/>
  <c r="R161" i="1"/>
  <c r="J162" i="1"/>
  <c r="N162" i="1"/>
  <c r="P162" i="1"/>
  <c r="Q162" i="1"/>
  <c r="R162" i="1"/>
  <c r="J163" i="1"/>
  <c r="K163" i="1"/>
  <c r="K164" i="1" s="1"/>
  <c r="L163" i="1"/>
  <c r="M163" i="1"/>
  <c r="M164" i="1" s="1"/>
  <c r="M165" i="1" s="1"/>
  <c r="M166" i="1" s="1"/>
  <c r="N163" i="1"/>
  <c r="O163" i="1"/>
  <c r="O164" i="1" s="1"/>
  <c r="P163" i="1"/>
  <c r="Q163" i="1"/>
  <c r="R163" i="1"/>
  <c r="J164" i="1"/>
  <c r="J165" i="1" s="1"/>
  <c r="L164" i="1"/>
  <c r="L165" i="1" s="1"/>
  <c r="N164" i="1"/>
  <c r="N165" i="1" s="1"/>
  <c r="N166" i="1" s="1"/>
  <c r="P164" i="1"/>
  <c r="Q164" i="1"/>
  <c r="R164" i="1"/>
  <c r="K165" i="1"/>
  <c r="K166" i="1" s="1"/>
  <c r="O165" i="1"/>
  <c r="O166" i="1" s="1"/>
  <c r="P165" i="1"/>
  <c r="Q165" i="1"/>
  <c r="R165" i="1"/>
  <c r="J166" i="1"/>
  <c r="L166" i="1"/>
  <c r="P166" i="1"/>
  <c r="Q166" i="1"/>
  <c r="R166" i="1"/>
  <c r="J167" i="1"/>
  <c r="K167" i="1"/>
  <c r="K168" i="1" s="1"/>
  <c r="L167" i="1"/>
  <c r="M167" i="1"/>
  <c r="M168" i="1" s="1"/>
  <c r="N167" i="1"/>
  <c r="O167" i="1"/>
  <c r="O168" i="1" s="1"/>
  <c r="P167" i="1"/>
  <c r="Q167" i="1"/>
  <c r="R167" i="1"/>
  <c r="J168" i="1"/>
  <c r="J169" i="1" s="1"/>
  <c r="L168" i="1"/>
  <c r="L169" i="1" s="1"/>
  <c r="N168" i="1"/>
  <c r="N169" i="1" s="1"/>
  <c r="P168" i="1"/>
  <c r="Q168" i="1"/>
  <c r="R168" i="1"/>
  <c r="K169" i="1"/>
  <c r="M169" i="1"/>
  <c r="O169" i="1"/>
  <c r="P169" i="1"/>
  <c r="Q169" i="1"/>
  <c r="R169" i="1"/>
  <c r="J170" i="1"/>
  <c r="J171" i="1" s="1"/>
  <c r="K170" i="1"/>
  <c r="L170" i="1"/>
  <c r="L171" i="1" s="1"/>
  <c r="L172" i="1" s="1"/>
  <c r="M170" i="1"/>
  <c r="N170" i="1"/>
  <c r="N171" i="1" s="1"/>
  <c r="N172" i="1" s="1"/>
  <c r="O170" i="1"/>
  <c r="P170" i="1"/>
  <c r="Q170" i="1"/>
  <c r="R170" i="1"/>
  <c r="K171" i="1"/>
  <c r="K172" i="1" s="1"/>
  <c r="M171" i="1"/>
  <c r="M172" i="1" s="1"/>
  <c r="O171" i="1"/>
  <c r="O172" i="1" s="1"/>
  <c r="P171" i="1"/>
  <c r="Q171" i="1"/>
  <c r="R171" i="1"/>
  <c r="J172" i="1"/>
  <c r="P172" i="1"/>
  <c r="Q172" i="1"/>
  <c r="R172" i="1"/>
  <c r="J173" i="1"/>
  <c r="K173" i="1"/>
  <c r="K174" i="1" s="1"/>
  <c r="K175" i="1" s="1"/>
  <c r="L173" i="1"/>
  <c r="M173" i="1"/>
  <c r="M174" i="1" s="1"/>
  <c r="M175" i="1" s="1"/>
  <c r="N173" i="1"/>
  <c r="O173" i="1"/>
  <c r="O174" i="1" s="1"/>
  <c r="P173" i="1"/>
  <c r="Q173" i="1"/>
  <c r="R173" i="1"/>
  <c r="J174" i="1"/>
  <c r="J175" i="1" s="1"/>
  <c r="L174" i="1"/>
  <c r="L175" i="1" s="1"/>
  <c r="N174" i="1"/>
  <c r="N175" i="1" s="1"/>
  <c r="P174" i="1"/>
  <c r="Q174" i="1"/>
  <c r="R174" i="1"/>
  <c r="O175" i="1"/>
  <c r="P175" i="1"/>
  <c r="Q175" i="1"/>
  <c r="R175" i="1"/>
  <c r="J176" i="1"/>
  <c r="J177" i="1" s="1"/>
  <c r="J178" i="1" s="1"/>
  <c r="K176" i="1"/>
  <c r="L176" i="1"/>
  <c r="L177" i="1" s="1"/>
  <c r="M176" i="1"/>
  <c r="N176" i="1"/>
  <c r="N177" i="1" s="1"/>
  <c r="O176" i="1"/>
  <c r="P176" i="1"/>
  <c r="Q176" i="1"/>
  <c r="R176" i="1"/>
  <c r="K177" i="1"/>
  <c r="K178" i="1" s="1"/>
  <c r="M177" i="1"/>
  <c r="M178" i="1" s="1"/>
  <c r="O177" i="1"/>
  <c r="O178" i="1" s="1"/>
  <c r="P177" i="1"/>
  <c r="Q177" i="1"/>
  <c r="R177" i="1"/>
  <c r="L178" i="1"/>
  <c r="N178" i="1"/>
  <c r="P178" i="1"/>
  <c r="Q178" i="1"/>
  <c r="R178" i="1"/>
  <c r="J179" i="1"/>
  <c r="K179" i="1"/>
  <c r="K180" i="1" s="1"/>
  <c r="L179" i="1"/>
  <c r="M179" i="1"/>
  <c r="M180" i="1" s="1"/>
  <c r="N179" i="1"/>
  <c r="O179" i="1"/>
  <c r="O180" i="1" s="1"/>
  <c r="P179" i="1"/>
  <c r="Q179" i="1"/>
  <c r="R179" i="1"/>
  <c r="J180" i="1"/>
  <c r="J181" i="1" s="1"/>
  <c r="L180" i="1"/>
  <c r="L181" i="1" s="1"/>
  <c r="N180" i="1"/>
  <c r="N181" i="1" s="1"/>
  <c r="P180" i="1"/>
  <c r="Q180" i="1"/>
  <c r="K181" i="1"/>
  <c r="M181" i="1"/>
  <c r="O181" i="1"/>
  <c r="P181" i="1"/>
  <c r="Q181" i="1"/>
  <c r="J182" i="1"/>
  <c r="J183" i="1" s="1"/>
  <c r="K182" i="1"/>
  <c r="L182" i="1"/>
  <c r="L183" i="1" s="1"/>
  <c r="L184" i="1" s="1"/>
  <c r="M182" i="1"/>
  <c r="N182" i="1"/>
  <c r="N183" i="1" s="1"/>
  <c r="N184" i="1" s="1"/>
  <c r="O182" i="1"/>
  <c r="P182" i="1"/>
  <c r="Q182" i="1"/>
  <c r="K183" i="1"/>
  <c r="K184" i="1" s="1"/>
  <c r="M183" i="1"/>
  <c r="M184" i="1" s="1"/>
  <c r="O183" i="1"/>
  <c r="O184" i="1" s="1"/>
  <c r="P183" i="1"/>
  <c r="Q183" i="1"/>
  <c r="J184" i="1"/>
  <c r="P184" i="1"/>
  <c r="Q184" i="1"/>
  <c r="J185" i="1"/>
  <c r="K185" i="1"/>
  <c r="K186" i="1" s="1"/>
  <c r="K187" i="1" s="1"/>
  <c r="L185" i="1"/>
  <c r="M185" i="1"/>
  <c r="M186" i="1" s="1"/>
  <c r="M187" i="1" s="1"/>
  <c r="N185" i="1"/>
  <c r="O185" i="1"/>
  <c r="O186" i="1" s="1"/>
  <c r="P185" i="1"/>
  <c r="Q185" i="1"/>
  <c r="J186" i="1"/>
  <c r="J187" i="1" s="1"/>
  <c r="L186" i="1"/>
  <c r="L187" i="1" s="1"/>
  <c r="N186" i="1"/>
  <c r="N187" i="1" s="1"/>
  <c r="P186" i="1"/>
  <c r="Q186" i="1"/>
  <c r="O187" i="1"/>
  <c r="P187" i="1"/>
  <c r="Q187" i="1"/>
  <c r="J188" i="1"/>
  <c r="J189" i="1" s="1"/>
  <c r="J190" i="1" s="1"/>
  <c r="K188" i="1"/>
  <c r="L188" i="1"/>
  <c r="L189" i="1" s="1"/>
  <c r="M188" i="1"/>
  <c r="N188" i="1"/>
  <c r="N189" i="1" s="1"/>
  <c r="O188" i="1"/>
  <c r="P188" i="1"/>
  <c r="Q188" i="1"/>
  <c r="R188" i="1"/>
  <c r="K189" i="1"/>
  <c r="K190" i="1" s="1"/>
  <c r="M189" i="1"/>
  <c r="M190" i="1" s="1"/>
  <c r="O189" i="1"/>
  <c r="O190" i="1" s="1"/>
  <c r="P189" i="1"/>
  <c r="Q189" i="1"/>
  <c r="R189" i="1"/>
  <c r="L190" i="1"/>
  <c r="N190" i="1"/>
  <c r="P190" i="1"/>
  <c r="Q190" i="1"/>
  <c r="R190" i="1"/>
  <c r="J191" i="1"/>
  <c r="K191" i="1"/>
  <c r="K192" i="1" s="1"/>
  <c r="L191" i="1"/>
  <c r="M191" i="1"/>
  <c r="M192" i="1" s="1"/>
  <c r="N191" i="1"/>
  <c r="O191" i="1"/>
  <c r="O192" i="1" s="1"/>
  <c r="P191" i="1"/>
  <c r="Q191" i="1"/>
  <c r="R191" i="1"/>
  <c r="J192" i="1"/>
  <c r="J193" i="1" s="1"/>
  <c r="L192" i="1"/>
  <c r="L193" i="1" s="1"/>
  <c r="N192" i="1"/>
  <c r="N193" i="1" s="1"/>
  <c r="P192" i="1"/>
  <c r="Q192" i="1"/>
  <c r="R192" i="1"/>
  <c r="K193" i="1"/>
  <c r="K194" i="1" s="1"/>
  <c r="M193" i="1"/>
  <c r="M194" i="1" s="1"/>
  <c r="O193" i="1"/>
  <c r="O194" i="1" s="1"/>
  <c r="P193" i="1"/>
  <c r="Q193" i="1"/>
  <c r="R193" i="1"/>
  <c r="J194" i="1"/>
  <c r="J195" i="1" s="1"/>
  <c r="L194" i="1"/>
  <c r="L195" i="1" s="1"/>
  <c r="N194" i="1"/>
  <c r="N195" i="1" s="1"/>
  <c r="P194" i="1"/>
  <c r="Q194" i="1"/>
  <c r="R194" i="1"/>
  <c r="K195" i="1"/>
  <c r="M195" i="1"/>
  <c r="O195" i="1"/>
  <c r="P195" i="1"/>
  <c r="Q195" i="1"/>
  <c r="R195" i="1"/>
  <c r="J196" i="1"/>
  <c r="K196" i="1"/>
  <c r="L196" i="1"/>
  <c r="M196" i="1"/>
  <c r="N196" i="1"/>
  <c r="O196" i="1"/>
  <c r="P196" i="1"/>
  <c r="Q196" i="1"/>
  <c r="R196" i="1"/>
  <c r="J197" i="1"/>
  <c r="K197" i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L197" i="1"/>
  <c r="M197" i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N197" i="1"/>
  <c r="O197" i="1"/>
  <c r="O198" i="1" s="1"/>
  <c r="P197" i="1"/>
  <c r="Q197" i="1"/>
  <c r="R197" i="1"/>
  <c r="J198" i="1"/>
  <c r="J199" i="1" s="1"/>
  <c r="L198" i="1"/>
  <c r="L199" i="1" s="1"/>
  <c r="N198" i="1"/>
  <c r="N199" i="1" s="1"/>
  <c r="P198" i="1"/>
  <c r="Q198" i="1"/>
  <c r="R198" i="1"/>
  <c r="O199" i="1"/>
  <c r="O200" i="1" s="1"/>
  <c r="P199" i="1"/>
  <c r="Q199" i="1"/>
  <c r="R199" i="1"/>
  <c r="J200" i="1"/>
  <c r="J201" i="1" s="1"/>
  <c r="L200" i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N200" i="1"/>
  <c r="N201" i="1" s="1"/>
  <c r="P200" i="1"/>
  <c r="Q200" i="1"/>
  <c r="R200" i="1"/>
  <c r="O201" i="1"/>
  <c r="O202" i="1" s="1"/>
  <c r="P201" i="1"/>
  <c r="Q201" i="1"/>
  <c r="R201" i="1"/>
  <c r="J202" i="1"/>
  <c r="J203" i="1" s="1"/>
  <c r="N202" i="1"/>
  <c r="N203" i="1" s="1"/>
  <c r="P202" i="1"/>
  <c r="Q202" i="1"/>
  <c r="R202" i="1"/>
  <c r="O203" i="1"/>
  <c r="O204" i="1" s="1"/>
  <c r="P203" i="1"/>
  <c r="Q203" i="1"/>
  <c r="R203" i="1"/>
  <c r="J204" i="1"/>
  <c r="J205" i="1" s="1"/>
  <c r="N204" i="1"/>
  <c r="N205" i="1" s="1"/>
  <c r="P204" i="1"/>
  <c r="Q204" i="1"/>
  <c r="R204" i="1"/>
  <c r="O205" i="1"/>
  <c r="O206" i="1" s="1"/>
  <c r="P205" i="1"/>
  <c r="Q205" i="1"/>
  <c r="R205" i="1"/>
  <c r="J206" i="1"/>
  <c r="J207" i="1" s="1"/>
  <c r="N206" i="1"/>
  <c r="N207" i="1" s="1"/>
  <c r="P206" i="1"/>
  <c r="Q206" i="1"/>
  <c r="R206" i="1"/>
  <c r="O207" i="1"/>
  <c r="O208" i="1" s="1"/>
  <c r="P207" i="1"/>
  <c r="Q207" i="1"/>
  <c r="R207" i="1"/>
  <c r="J208" i="1"/>
  <c r="J209" i="1" s="1"/>
  <c r="N208" i="1"/>
  <c r="N209" i="1" s="1"/>
  <c r="P208" i="1"/>
  <c r="Q208" i="1"/>
  <c r="R208" i="1"/>
  <c r="O209" i="1"/>
  <c r="O210" i="1" s="1"/>
  <c r="P209" i="1"/>
  <c r="Q209" i="1"/>
  <c r="R209" i="1"/>
  <c r="J210" i="1"/>
  <c r="J211" i="1" s="1"/>
  <c r="N210" i="1"/>
  <c r="N211" i="1" s="1"/>
  <c r="P210" i="1"/>
  <c r="Q210" i="1"/>
  <c r="R210" i="1"/>
  <c r="O211" i="1"/>
  <c r="O212" i="1" s="1"/>
  <c r="P211" i="1"/>
  <c r="Q211" i="1"/>
  <c r="R211" i="1"/>
  <c r="J212" i="1"/>
  <c r="J213" i="1" s="1"/>
  <c r="N212" i="1"/>
  <c r="N213" i="1" s="1"/>
  <c r="P212" i="1"/>
  <c r="Q212" i="1"/>
  <c r="R212" i="1"/>
  <c r="O213" i="1"/>
  <c r="O214" i="1" s="1"/>
  <c r="P213" i="1"/>
  <c r="Q213" i="1"/>
  <c r="R213" i="1"/>
  <c r="J214" i="1"/>
  <c r="J215" i="1" s="1"/>
  <c r="N214" i="1"/>
  <c r="N215" i="1" s="1"/>
  <c r="P214" i="1"/>
  <c r="Q214" i="1"/>
  <c r="R214" i="1"/>
  <c r="O215" i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P215" i="1"/>
  <c r="Q215" i="1"/>
  <c r="R215" i="1"/>
  <c r="J216" i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N216" i="1"/>
  <c r="P216" i="1"/>
  <c r="Q216" i="1"/>
  <c r="R216" i="1"/>
  <c r="N217" i="1"/>
  <c r="P217" i="1"/>
  <c r="Q217" i="1"/>
  <c r="R217" i="1"/>
  <c r="N218" i="1"/>
  <c r="N219" i="1" s="1"/>
  <c r="N220" i="1" s="1"/>
  <c r="N221" i="1" s="1"/>
  <c r="N222" i="1" s="1"/>
  <c r="N223" i="1" s="1"/>
  <c r="P218" i="1"/>
  <c r="Q218" i="1"/>
  <c r="R218" i="1"/>
  <c r="K219" i="1"/>
  <c r="P219" i="1"/>
  <c r="Q219" i="1"/>
  <c r="R219" i="1"/>
  <c r="K220" i="1"/>
  <c r="P220" i="1"/>
  <c r="Q220" i="1"/>
  <c r="R220" i="1"/>
  <c r="K221" i="1"/>
  <c r="K222" i="1" s="1"/>
  <c r="K223" i="1" s="1"/>
  <c r="K224" i="1" s="1"/>
  <c r="K225" i="1" s="1"/>
  <c r="K226" i="1" s="1"/>
  <c r="P221" i="1"/>
  <c r="Q221" i="1"/>
  <c r="R221" i="1"/>
  <c r="P222" i="1"/>
  <c r="Q222" i="1"/>
  <c r="R222" i="1"/>
  <c r="P223" i="1"/>
  <c r="Q223" i="1"/>
  <c r="R223" i="1"/>
  <c r="N224" i="1"/>
  <c r="P224" i="1"/>
  <c r="Q224" i="1"/>
  <c r="R224" i="1"/>
  <c r="N225" i="1"/>
  <c r="P225" i="1"/>
  <c r="Q225" i="1"/>
  <c r="R225" i="1"/>
  <c r="N226" i="1"/>
  <c r="N227" i="1" s="1"/>
  <c r="P226" i="1"/>
  <c r="Q226" i="1"/>
  <c r="R226" i="1"/>
  <c r="K227" i="1"/>
  <c r="K228" i="1" s="1"/>
  <c r="K229" i="1" s="1"/>
  <c r="K230" i="1" s="1"/>
  <c r="P227" i="1"/>
  <c r="Q227" i="1"/>
  <c r="R227" i="1"/>
  <c r="N228" i="1"/>
  <c r="N229" i="1" s="1"/>
  <c r="N230" i="1" s="1"/>
  <c r="N231" i="1" s="1"/>
  <c r="N232" i="1" s="1"/>
  <c r="N233" i="1" s="1"/>
  <c r="N234" i="1" s="1"/>
  <c r="N235" i="1" s="1"/>
  <c r="P228" i="1"/>
  <c r="Q228" i="1"/>
  <c r="R228" i="1"/>
  <c r="M229" i="1"/>
  <c r="M230" i="1" s="1"/>
  <c r="M231" i="1" s="1"/>
  <c r="M232" i="1" s="1"/>
  <c r="M233" i="1" s="1"/>
  <c r="M234" i="1" s="1"/>
  <c r="M235" i="1" s="1"/>
  <c r="M236" i="1" s="1"/>
  <c r="P229" i="1"/>
  <c r="Q229" i="1"/>
  <c r="R229" i="1"/>
  <c r="L230" i="1"/>
  <c r="L231" i="1" s="1"/>
  <c r="L232" i="1" s="1"/>
  <c r="L233" i="1" s="1"/>
  <c r="L234" i="1" s="1"/>
  <c r="L235" i="1" s="1"/>
  <c r="L236" i="1" s="1"/>
  <c r="L237" i="1" s="1"/>
  <c r="P230" i="1"/>
  <c r="Q230" i="1"/>
  <c r="R230" i="1"/>
  <c r="K231" i="1"/>
  <c r="K232" i="1" s="1"/>
  <c r="K233" i="1" s="1"/>
  <c r="K234" i="1" s="1"/>
  <c r="K235" i="1" s="1"/>
  <c r="K236" i="1" s="1"/>
  <c r="K237" i="1" s="1"/>
  <c r="K238" i="1" s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N236" i="1"/>
  <c r="N237" i="1" s="1"/>
  <c r="N238" i="1" s="1"/>
  <c r="N239" i="1" s="1"/>
  <c r="N240" i="1" s="1"/>
  <c r="N241" i="1" s="1"/>
  <c r="N242" i="1" s="1"/>
  <c r="N243" i="1" s="1"/>
  <c r="P236" i="1"/>
  <c r="Q236" i="1"/>
  <c r="R236" i="1"/>
  <c r="M237" i="1"/>
  <c r="M238" i="1" s="1"/>
  <c r="M239" i="1" s="1"/>
  <c r="M240" i="1" s="1"/>
  <c r="M241" i="1" s="1"/>
  <c r="M242" i="1" s="1"/>
  <c r="M243" i="1" s="1"/>
  <c r="M244" i="1" s="1"/>
  <c r="P237" i="1"/>
  <c r="Q237" i="1"/>
  <c r="R237" i="1"/>
  <c r="L238" i="1"/>
  <c r="L239" i="1" s="1"/>
  <c r="L240" i="1" s="1"/>
  <c r="L241" i="1" s="1"/>
  <c r="L242" i="1" s="1"/>
  <c r="L243" i="1" s="1"/>
  <c r="L244" i="1" s="1"/>
  <c r="L245" i="1" s="1"/>
  <c r="P238" i="1"/>
  <c r="Q238" i="1"/>
  <c r="R238" i="1"/>
  <c r="K239" i="1"/>
  <c r="K240" i="1" s="1"/>
  <c r="K241" i="1" s="1"/>
  <c r="K242" i="1" s="1"/>
  <c r="K243" i="1" s="1"/>
  <c r="K244" i="1" s="1"/>
  <c r="K245" i="1" s="1"/>
  <c r="K246" i="1" s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N244" i="1"/>
  <c r="N245" i="1" s="1"/>
  <c r="N246" i="1" s="1"/>
  <c r="N247" i="1" s="1"/>
  <c r="N248" i="1" s="1"/>
  <c r="N249" i="1" s="1"/>
  <c r="N250" i="1" s="1"/>
  <c r="N251" i="1" s="1"/>
  <c r="P244" i="1"/>
  <c r="Q244" i="1"/>
  <c r="R244" i="1"/>
  <c r="M245" i="1"/>
  <c r="M246" i="1" s="1"/>
  <c r="M247" i="1" s="1"/>
  <c r="M248" i="1" s="1"/>
  <c r="M249" i="1" s="1"/>
  <c r="M250" i="1" s="1"/>
  <c r="M251" i="1" s="1"/>
  <c r="M252" i="1" s="1"/>
  <c r="P245" i="1"/>
  <c r="Q245" i="1"/>
  <c r="R245" i="1"/>
  <c r="L246" i="1"/>
  <c r="L247" i="1" s="1"/>
  <c r="L248" i="1" s="1"/>
  <c r="L249" i="1" s="1"/>
  <c r="L250" i="1" s="1"/>
  <c r="L251" i="1" s="1"/>
  <c r="L252" i="1" s="1"/>
  <c r="L253" i="1" s="1"/>
  <c r="P246" i="1"/>
  <c r="Q246" i="1"/>
  <c r="R246" i="1"/>
  <c r="K247" i="1"/>
  <c r="K248" i="1" s="1"/>
  <c r="K249" i="1" s="1"/>
  <c r="K250" i="1" s="1"/>
  <c r="K251" i="1" s="1"/>
  <c r="K252" i="1" s="1"/>
  <c r="K253" i="1" s="1"/>
  <c r="K254" i="1" s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N252" i="1"/>
  <c r="N253" i="1" s="1"/>
  <c r="N254" i="1" s="1"/>
  <c r="N255" i="1" s="1"/>
  <c r="N256" i="1" s="1"/>
  <c r="N257" i="1" s="1"/>
  <c r="N258" i="1" s="1"/>
  <c r="N259" i="1" s="1"/>
  <c r="P252" i="1"/>
  <c r="Q252" i="1"/>
  <c r="R252" i="1"/>
  <c r="M253" i="1"/>
  <c r="M254" i="1" s="1"/>
  <c r="M255" i="1" s="1"/>
  <c r="M256" i="1" s="1"/>
  <c r="M257" i="1" s="1"/>
  <c r="M258" i="1" s="1"/>
  <c r="M259" i="1" s="1"/>
  <c r="M260" i="1" s="1"/>
  <c r="P253" i="1"/>
  <c r="Q253" i="1"/>
  <c r="R253" i="1"/>
  <c r="L254" i="1"/>
  <c r="L255" i="1" s="1"/>
  <c r="L256" i="1" s="1"/>
  <c r="L257" i="1" s="1"/>
  <c r="L258" i="1" s="1"/>
  <c r="L259" i="1" s="1"/>
  <c r="L260" i="1" s="1"/>
  <c r="L261" i="1" s="1"/>
  <c r="P254" i="1"/>
  <c r="Q254" i="1"/>
  <c r="R254" i="1"/>
  <c r="K255" i="1"/>
  <c r="K256" i="1" s="1"/>
  <c r="K257" i="1" s="1"/>
  <c r="K258" i="1" s="1"/>
  <c r="K259" i="1" s="1"/>
  <c r="K260" i="1" s="1"/>
  <c r="K261" i="1" s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N260" i="1"/>
  <c r="N261" i="1" s="1"/>
  <c r="P260" i="1"/>
  <c r="Q260" i="1"/>
  <c r="R260" i="1"/>
  <c r="M261" i="1"/>
  <c r="P261" i="1"/>
  <c r="Q261" i="1"/>
  <c r="R261" i="1"/>
  <c r="J262" i="1"/>
  <c r="K262" i="1"/>
  <c r="L262" i="1"/>
  <c r="L263" i="1" s="1"/>
  <c r="L264" i="1" s="1"/>
  <c r="L265" i="1" s="1"/>
  <c r="L266" i="1" s="1"/>
  <c r="L267" i="1" s="1"/>
  <c r="L268" i="1" s="1"/>
  <c r="L269" i="1" s="1"/>
  <c r="L270" i="1" s="1"/>
  <c r="L271" i="1" s="1"/>
  <c r="M262" i="1"/>
  <c r="M263" i="1" s="1"/>
  <c r="M264" i="1" s="1"/>
  <c r="N262" i="1"/>
  <c r="O262" i="1"/>
  <c r="P262" i="1"/>
  <c r="Q262" i="1"/>
  <c r="R262" i="1"/>
  <c r="J263" i="1"/>
  <c r="K263" i="1"/>
  <c r="K264" i="1" s="1"/>
  <c r="K265" i="1" s="1"/>
  <c r="N263" i="1"/>
  <c r="O263" i="1"/>
  <c r="O264" i="1" s="1"/>
  <c r="O265" i="1" s="1"/>
  <c r="O266" i="1" s="1"/>
  <c r="O267" i="1" s="1"/>
  <c r="O268" i="1" s="1"/>
  <c r="O269" i="1" s="1"/>
  <c r="O270" i="1" s="1"/>
  <c r="O271" i="1" s="1"/>
  <c r="P263" i="1"/>
  <c r="Q263" i="1"/>
  <c r="R263" i="1"/>
  <c r="J264" i="1"/>
  <c r="J265" i="1" s="1"/>
  <c r="J266" i="1" s="1"/>
  <c r="J267" i="1" s="1"/>
  <c r="J268" i="1" s="1"/>
  <c r="J269" i="1" s="1"/>
  <c r="J270" i="1" s="1"/>
  <c r="J271" i="1" s="1"/>
  <c r="N264" i="1"/>
  <c r="N265" i="1" s="1"/>
  <c r="N266" i="1" s="1"/>
  <c r="P264" i="1"/>
  <c r="Q264" i="1"/>
  <c r="R264" i="1"/>
  <c r="M265" i="1"/>
  <c r="M266" i="1" s="1"/>
  <c r="M267" i="1" s="1"/>
  <c r="P265" i="1"/>
  <c r="Q265" i="1"/>
  <c r="R265" i="1"/>
  <c r="K266" i="1"/>
  <c r="K267" i="1" s="1"/>
  <c r="K268" i="1" s="1"/>
  <c r="K269" i="1" s="1"/>
  <c r="K270" i="1" s="1"/>
  <c r="K271" i="1" s="1"/>
  <c r="P266" i="1"/>
  <c r="Q266" i="1"/>
  <c r="R266" i="1"/>
  <c r="N267" i="1"/>
  <c r="N268" i="1" s="1"/>
  <c r="N269" i="1" s="1"/>
  <c r="N270" i="1" s="1"/>
  <c r="N271" i="1" s="1"/>
  <c r="P267" i="1"/>
  <c r="Q267" i="1"/>
  <c r="R267" i="1"/>
  <c r="M268" i="1"/>
  <c r="M269" i="1" s="1"/>
  <c r="M270" i="1" s="1"/>
  <c r="M271" i="1" s="1"/>
  <c r="P268" i="1"/>
  <c r="Q268" i="1"/>
  <c r="R268" i="1"/>
  <c r="P269" i="1"/>
  <c r="Q269" i="1"/>
  <c r="R269" i="1"/>
  <c r="P270" i="1"/>
  <c r="Q270" i="1"/>
  <c r="R270" i="1"/>
  <c r="P271" i="1"/>
  <c r="Q271" i="1"/>
  <c r="R271" i="1"/>
  <c r="J272" i="1"/>
  <c r="J273" i="1" s="1"/>
  <c r="K272" i="1"/>
  <c r="K273" i="1" s="1"/>
  <c r="L272" i="1"/>
  <c r="M272" i="1"/>
  <c r="M273" i="1" s="1"/>
  <c r="N272" i="1"/>
  <c r="N273" i="1" s="1"/>
  <c r="O272" i="1"/>
  <c r="O273" i="1" s="1"/>
  <c r="P272" i="1"/>
  <c r="Q272" i="1"/>
  <c r="R272" i="1"/>
  <c r="L273" i="1"/>
  <c r="P273" i="1"/>
  <c r="Q273" i="1"/>
  <c r="R273" i="1"/>
  <c r="J274" i="1"/>
  <c r="K274" i="1"/>
  <c r="K275" i="1" s="1"/>
  <c r="L274" i="1"/>
  <c r="L275" i="1" s="1"/>
  <c r="M274" i="1"/>
  <c r="M275" i="1" s="1"/>
  <c r="N274" i="1"/>
  <c r="O274" i="1"/>
  <c r="O275" i="1" s="1"/>
  <c r="P274" i="1"/>
  <c r="Q274" i="1"/>
  <c r="R274" i="1"/>
  <c r="J275" i="1"/>
  <c r="N275" i="1"/>
  <c r="P275" i="1"/>
  <c r="Q275" i="1"/>
  <c r="R275" i="1"/>
  <c r="J276" i="1"/>
  <c r="K276" i="1"/>
  <c r="L276" i="1"/>
  <c r="M276" i="1"/>
  <c r="N276" i="1"/>
  <c r="O276" i="1"/>
  <c r="P276" i="1"/>
  <c r="Q276" i="1"/>
  <c r="R276" i="1"/>
  <c r="J277" i="1"/>
  <c r="J278" i="1" s="1"/>
  <c r="K277" i="1"/>
  <c r="L277" i="1"/>
  <c r="M277" i="1"/>
  <c r="N277" i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O277" i="1"/>
  <c r="P277" i="1"/>
  <c r="Q277" i="1"/>
  <c r="R277" i="1"/>
  <c r="K278" i="1"/>
  <c r="L278" i="1"/>
  <c r="M278" i="1"/>
  <c r="M279" i="1" s="1"/>
  <c r="O278" i="1"/>
  <c r="P278" i="1"/>
  <c r="Q278" i="1"/>
  <c r="R278" i="1"/>
  <c r="J279" i="1"/>
  <c r="K279" i="1"/>
  <c r="L279" i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O279" i="1"/>
  <c r="P279" i="1"/>
  <c r="Q279" i="1"/>
  <c r="R279" i="1"/>
  <c r="J280" i="1"/>
  <c r="K280" i="1"/>
  <c r="K281" i="1" s="1"/>
  <c r="M280" i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O280" i="1"/>
  <c r="O281" i="1" s="1"/>
  <c r="P280" i="1"/>
  <c r="Q280" i="1"/>
  <c r="R280" i="1"/>
  <c r="J281" i="1"/>
  <c r="J282" i="1" s="1"/>
  <c r="P281" i="1"/>
  <c r="Q281" i="1"/>
  <c r="R281" i="1"/>
  <c r="K282" i="1"/>
  <c r="O282" i="1"/>
  <c r="P282" i="1"/>
  <c r="Q282" i="1"/>
  <c r="R282" i="1"/>
  <c r="J283" i="1"/>
  <c r="K283" i="1"/>
  <c r="O283" i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P283" i="1"/>
  <c r="Q283" i="1"/>
  <c r="R283" i="1"/>
  <c r="J284" i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K284" i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R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N325" i="1"/>
  <c r="N326" i="1" s="1"/>
  <c r="N327" i="1" s="1"/>
  <c r="N328" i="1" s="1"/>
  <c r="P325" i="1"/>
  <c r="Q325" i="1"/>
  <c r="R325" i="1"/>
  <c r="P326" i="1"/>
  <c r="Q326" i="1"/>
  <c r="R326" i="1"/>
  <c r="P327" i="1"/>
  <c r="Q327" i="1"/>
  <c r="R327" i="1"/>
  <c r="K328" i="1"/>
  <c r="K329" i="1" s="1"/>
  <c r="K330" i="1" s="1"/>
  <c r="K331" i="1" s="1"/>
  <c r="P328" i="1"/>
  <c r="Q328" i="1"/>
  <c r="R328" i="1"/>
  <c r="N329" i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P329" i="1"/>
  <c r="Q329" i="1"/>
  <c r="R329" i="1"/>
  <c r="P330" i="1"/>
  <c r="Q330" i="1"/>
  <c r="R330" i="1"/>
  <c r="P331" i="1"/>
  <c r="Q331" i="1"/>
  <c r="R331" i="1"/>
  <c r="K332" i="1"/>
  <c r="K333" i="1" s="1"/>
  <c r="K334" i="1" s="1"/>
  <c r="K335" i="1" s="1"/>
  <c r="K336" i="1" s="1"/>
  <c r="K337" i="1" s="1"/>
  <c r="K338" i="1" s="1"/>
  <c r="K339" i="1" s="1"/>
  <c r="K340" i="1" s="1"/>
  <c r="K341" i="1" s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R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J342" i="1"/>
  <c r="K342" i="1"/>
  <c r="K343" i="1" s="1"/>
  <c r="L342" i="1"/>
  <c r="M342" i="1"/>
  <c r="M343" i="1" s="1"/>
  <c r="M344" i="1" s="1"/>
  <c r="M345" i="1" s="1"/>
  <c r="M346" i="1" s="1"/>
  <c r="M347" i="1" s="1"/>
  <c r="M348" i="1" s="1"/>
  <c r="M349" i="1" s="1"/>
  <c r="M350" i="1" s="1"/>
  <c r="M351" i="1" s="1"/>
  <c r="N342" i="1"/>
  <c r="O342" i="1"/>
  <c r="O343" i="1" s="1"/>
  <c r="P342" i="1"/>
  <c r="Q342" i="1"/>
  <c r="R342" i="1"/>
  <c r="J343" i="1"/>
  <c r="J344" i="1" s="1"/>
  <c r="L343" i="1"/>
  <c r="L344" i="1" s="1"/>
  <c r="L345" i="1" s="1"/>
  <c r="L346" i="1" s="1"/>
  <c r="L347" i="1" s="1"/>
  <c r="L348" i="1" s="1"/>
  <c r="L349" i="1" s="1"/>
  <c r="L350" i="1" s="1"/>
  <c r="L351" i="1" s="1"/>
  <c r="N343" i="1"/>
  <c r="N344" i="1" s="1"/>
  <c r="N345" i="1" s="1"/>
  <c r="N346" i="1" s="1"/>
  <c r="N347" i="1" s="1"/>
  <c r="N348" i="1" s="1"/>
  <c r="N349" i="1" s="1"/>
  <c r="N350" i="1" s="1"/>
  <c r="N351" i="1" s="1"/>
  <c r="P343" i="1"/>
  <c r="Q343" i="1"/>
  <c r="R343" i="1"/>
  <c r="K344" i="1"/>
  <c r="K345" i="1" s="1"/>
  <c r="K346" i="1" s="1"/>
  <c r="K347" i="1" s="1"/>
  <c r="K348" i="1" s="1"/>
  <c r="K349" i="1" s="1"/>
  <c r="K350" i="1" s="1"/>
  <c r="K351" i="1" s="1"/>
  <c r="O344" i="1"/>
  <c r="O345" i="1" s="1"/>
  <c r="O346" i="1" s="1"/>
  <c r="O347" i="1" s="1"/>
  <c r="P344" i="1"/>
  <c r="Q344" i="1"/>
  <c r="R344" i="1"/>
  <c r="J345" i="1"/>
  <c r="J346" i="1" s="1"/>
  <c r="J347" i="1" s="1"/>
  <c r="J348" i="1" s="1"/>
  <c r="P345" i="1"/>
  <c r="Q345" i="1"/>
  <c r="R345" i="1"/>
  <c r="P346" i="1"/>
  <c r="Q346" i="1"/>
  <c r="R346" i="1"/>
  <c r="P347" i="1"/>
  <c r="Q347" i="1"/>
  <c r="R347" i="1"/>
  <c r="O348" i="1"/>
  <c r="O349" i="1" s="1"/>
  <c r="O350" i="1" s="1"/>
  <c r="O351" i="1" s="1"/>
  <c r="P348" i="1"/>
  <c r="Q348" i="1"/>
  <c r="R348" i="1"/>
  <c r="J349" i="1"/>
  <c r="J350" i="1" s="1"/>
  <c r="J351" i="1" s="1"/>
  <c r="P349" i="1"/>
  <c r="Q349" i="1"/>
  <c r="R349" i="1"/>
  <c r="P350" i="1"/>
  <c r="Q350" i="1"/>
  <c r="R350" i="1"/>
  <c r="P351" i="1"/>
  <c r="Q351" i="1"/>
  <c r="R351" i="1"/>
  <c r="J352" i="1"/>
  <c r="K352" i="1"/>
  <c r="K353" i="1" s="1"/>
  <c r="K354" i="1" s="1"/>
  <c r="L352" i="1"/>
  <c r="M352" i="1"/>
  <c r="M353" i="1" s="1"/>
  <c r="N352" i="1"/>
  <c r="O352" i="1"/>
  <c r="O353" i="1" s="1"/>
  <c r="O354" i="1" s="1"/>
  <c r="P352" i="1"/>
  <c r="Q352" i="1"/>
  <c r="R352" i="1"/>
  <c r="J353" i="1"/>
  <c r="J354" i="1" s="1"/>
  <c r="L353" i="1"/>
  <c r="L354" i="1" s="1"/>
  <c r="N353" i="1"/>
  <c r="N354" i="1" s="1"/>
  <c r="P353" i="1"/>
  <c r="Q353" i="1"/>
  <c r="R353" i="1"/>
  <c r="M354" i="1"/>
  <c r="P354" i="1"/>
  <c r="Q354" i="1"/>
  <c r="R354" i="1"/>
  <c r="J355" i="1"/>
  <c r="J356" i="1" s="1"/>
  <c r="K355" i="1"/>
  <c r="L355" i="1"/>
  <c r="L356" i="1" s="1"/>
  <c r="M355" i="1"/>
  <c r="N355" i="1"/>
  <c r="N356" i="1" s="1"/>
  <c r="O355" i="1"/>
  <c r="P355" i="1"/>
  <c r="Q355" i="1"/>
  <c r="R355" i="1"/>
  <c r="K356" i="1"/>
  <c r="M356" i="1"/>
  <c r="O356" i="1"/>
  <c r="P356" i="1"/>
  <c r="Q356" i="1"/>
  <c r="R356" i="1"/>
  <c r="J357" i="1"/>
  <c r="J358" i="1" s="1"/>
  <c r="J359" i="1" s="1"/>
  <c r="J360" i="1" s="1"/>
  <c r="K357" i="1"/>
  <c r="L357" i="1"/>
  <c r="L358" i="1" s="1"/>
  <c r="L359" i="1" s="1"/>
  <c r="L360" i="1" s="1"/>
  <c r="L361" i="1" s="1"/>
  <c r="L362" i="1" s="1"/>
  <c r="L363" i="1" s="1"/>
  <c r="M357" i="1"/>
  <c r="N357" i="1"/>
  <c r="N358" i="1" s="1"/>
  <c r="N359" i="1" s="1"/>
  <c r="N360" i="1" s="1"/>
  <c r="O357" i="1"/>
  <c r="P357" i="1"/>
  <c r="Q357" i="1"/>
  <c r="R357" i="1"/>
  <c r="K358" i="1"/>
  <c r="K359" i="1" s="1"/>
  <c r="K360" i="1" s="1"/>
  <c r="K361" i="1" s="1"/>
  <c r="K362" i="1" s="1"/>
  <c r="K363" i="1" s="1"/>
  <c r="M358" i="1"/>
  <c r="M359" i="1" s="1"/>
  <c r="M360" i="1" s="1"/>
  <c r="M361" i="1" s="1"/>
  <c r="M362" i="1" s="1"/>
  <c r="M363" i="1" s="1"/>
  <c r="O358" i="1"/>
  <c r="O359" i="1" s="1"/>
  <c r="O360" i="1" s="1"/>
  <c r="O361" i="1" s="1"/>
  <c r="O362" i="1" s="1"/>
  <c r="O363" i="1" s="1"/>
  <c r="P358" i="1"/>
  <c r="Q358" i="1"/>
  <c r="R358" i="1"/>
  <c r="P359" i="1"/>
  <c r="Q359" i="1"/>
  <c r="R359" i="1"/>
  <c r="P360" i="1"/>
  <c r="Q360" i="1"/>
  <c r="R360" i="1"/>
  <c r="J361" i="1"/>
  <c r="J362" i="1" s="1"/>
  <c r="N361" i="1"/>
  <c r="N362" i="1" s="1"/>
  <c r="P361" i="1"/>
  <c r="Q361" i="1"/>
  <c r="R361" i="1"/>
  <c r="P362" i="1"/>
  <c r="Q362" i="1"/>
  <c r="R362" i="1"/>
  <c r="J363" i="1"/>
  <c r="N363" i="1"/>
  <c r="P363" i="1"/>
  <c r="Q363" i="1"/>
  <c r="R363" i="1"/>
  <c r="J364" i="1"/>
  <c r="K364" i="1"/>
  <c r="L364" i="1"/>
  <c r="M364" i="1"/>
  <c r="N364" i="1"/>
  <c r="O364" i="1"/>
  <c r="P364" i="1"/>
  <c r="Q364" i="1"/>
  <c r="R364" i="1"/>
  <c r="J365" i="1"/>
  <c r="J366" i="1" s="1"/>
  <c r="K365" i="1"/>
  <c r="L365" i="1"/>
  <c r="L366" i="1" s="1"/>
  <c r="L367" i="1" s="1"/>
  <c r="L368" i="1" s="1"/>
  <c r="M365" i="1"/>
  <c r="N365" i="1"/>
  <c r="N366" i="1" s="1"/>
  <c r="N367" i="1" s="1"/>
  <c r="N368" i="1" s="1"/>
  <c r="O365" i="1"/>
  <c r="P365" i="1"/>
  <c r="Q365" i="1"/>
  <c r="R365" i="1"/>
  <c r="K366" i="1"/>
  <c r="K367" i="1" s="1"/>
  <c r="M366" i="1"/>
  <c r="M367" i="1" s="1"/>
  <c r="O366" i="1"/>
  <c r="O367" i="1" s="1"/>
  <c r="P366" i="1"/>
  <c r="Q366" i="1"/>
  <c r="R366" i="1"/>
  <c r="J367" i="1"/>
  <c r="J368" i="1" s="1"/>
  <c r="P367" i="1"/>
  <c r="Q367" i="1"/>
  <c r="R367" i="1"/>
  <c r="K368" i="1"/>
  <c r="M368" i="1"/>
  <c r="O368" i="1"/>
  <c r="P368" i="1"/>
  <c r="Q368" i="1"/>
  <c r="R368" i="1"/>
  <c r="J369" i="1"/>
  <c r="J370" i="1" s="1"/>
  <c r="K369" i="1"/>
  <c r="L369" i="1"/>
  <c r="L370" i="1" s="1"/>
  <c r="M369" i="1"/>
  <c r="N369" i="1"/>
  <c r="N370" i="1" s="1"/>
  <c r="N371" i="1" s="1"/>
  <c r="O369" i="1"/>
  <c r="P369" i="1"/>
  <c r="Q369" i="1"/>
  <c r="R369" i="1"/>
  <c r="K370" i="1"/>
  <c r="K371" i="1" s="1"/>
  <c r="M370" i="1"/>
  <c r="M371" i="1" s="1"/>
  <c r="O370" i="1"/>
  <c r="O371" i="1" s="1"/>
  <c r="P370" i="1"/>
  <c r="Q370" i="1"/>
  <c r="R370" i="1"/>
  <c r="J371" i="1"/>
  <c r="L371" i="1"/>
  <c r="P371" i="1"/>
  <c r="Q371" i="1"/>
  <c r="R371" i="1"/>
  <c r="J372" i="1"/>
  <c r="K372" i="1"/>
  <c r="K373" i="1" s="1"/>
  <c r="L372" i="1"/>
  <c r="M372" i="1"/>
  <c r="M373" i="1" s="1"/>
  <c r="M374" i="1" s="1"/>
  <c r="M375" i="1" s="1"/>
  <c r="M376" i="1" s="1"/>
  <c r="N372" i="1"/>
  <c r="O372" i="1"/>
  <c r="O373" i="1" s="1"/>
  <c r="P372" i="1"/>
  <c r="Q372" i="1"/>
  <c r="R372" i="1"/>
  <c r="J373" i="1"/>
  <c r="J374" i="1" s="1"/>
  <c r="L373" i="1"/>
  <c r="L374" i="1" s="1"/>
  <c r="N373" i="1"/>
  <c r="N374" i="1" s="1"/>
  <c r="P373" i="1"/>
  <c r="Q373" i="1"/>
  <c r="R373" i="1"/>
  <c r="K374" i="1"/>
  <c r="K375" i="1" s="1"/>
  <c r="O374" i="1"/>
  <c r="O375" i="1" s="1"/>
  <c r="P374" i="1"/>
  <c r="Q374" i="1"/>
  <c r="R374" i="1"/>
  <c r="J375" i="1"/>
  <c r="J376" i="1" s="1"/>
  <c r="L375" i="1"/>
  <c r="L376" i="1" s="1"/>
  <c r="N375" i="1"/>
  <c r="N376" i="1" s="1"/>
  <c r="P375" i="1"/>
  <c r="Q375" i="1"/>
  <c r="R375" i="1"/>
  <c r="K376" i="1"/>
  <c r="O376" i="1"/>
  <c r="P376" i="1"/>
  <c r="Q376" i="1"/>
  <c r="R376" i="1"/>
  <c r="J377" i="1"/>
  <c r="J378" i="1" s="1"/>
  <c r="K377" i="1"/>
  <c r="L377" i="1"/>
  <c r="L378" i="1" s="1"/>
  <c r="L379" i="1" s="1"/>
  <c r="L380" i="1" s="1"/>
  <c r="L381" i="1" s="1"/>
  <c r="M377" i="1"/>
  <c r="N377" i="1"/>
  <c r="N378" i="1" s="1"/>
  <c r="O377" i="1"/>
  <c r="P377" i="1"/>
  <c r="Q377" i="1"/>
  <c r="R377" i="1"/>
  <c r="K378" i="1"/>
  <c r="K379" i="1" s="1"/>
  <c r="M378" i="1"/>
  <c r="M379" i="1" s="1"/>
  <c r="O378" i="1"/>
  <c r="O379" i="1" s="1"/>
  <c r="P378" i="1"/>
  <c r="Q378" i="1"/>
  <c r="R378" i="1"/>
  <c r="J379" i="1"/>
  <c r="J380" i="1" s="1"/>
  <c r="N379" i="1"/>
  <c r="N380" i="1" s="1"/>
  <c r="P379" i="1"/>
  <c r="Q379" i="1"/>
  <c r="R379" i="1"/>
  <c r="K380" i="1"/>
  <c r="K381" i="1" s="1"/>
  <c r="M380" i="1"/>
  <c r="M381" i="1" s="1"/>
  <c r="O380" i="1"/>
  <c r="O381" i="1" s="1"/>
  <c r="P380" i="1"/>
  <c r="Q380" i="1"/>
  <c r="R380" i="1"/>
  <c r="J381" i="1"/>
  <c r="N381" i="1"/>
  <c r="P381" i="1"/>
  <c r="Q381" i="1"/>
  <c r="R381" i="1"/>
  <c r="J382" i="1"/>
  <c r="K382" i="1"/>
  <c r="K383" i="1" s="1"/>
  <c r="K384" i="1" s="1"/>
  <c r="K385" i="1" s="1"/>
  <c r="L382" i="1"/>
  <c r="M382" i="1"/>
  <c r="M383" i="1" s="1"/>
  <c r="N382" i="1"/>
  <c r="O382" i="1"/>
  <c r="O383" i="1" s="1"/>
  <c r="P382" i="1"/>
  <c r="Q382" i="1"/>
  <c r="R382" i="1"/>
  <c r="J383" i="1"/>
  <c r="J384" i="1" s="1"/>
  <c r="L383" i="1"/>
  <c r="L384" i="1" s="1"/>
  <c r="N383" i="1"/>
  <c r="N384" i="1" s="1"/>
  <c r="P383" i="1"/>
  <c r="Q383" i="1"/>
  <c r="R383" i="1"/>
  <c r="M384" i="1"/>
  <c r="M385" i="1" s="1"/>
  <c r="O384" i="1"/>
  <c r="O385" i="1" s="1"/>
  <c r="P384" i="1"/>
  <c r="Q384" i="1"/>
  <c r="R384" i="1"/>
  <c r="J385" i="1"/>
  <c r="L385" i="1"/>
  <c r="N385" i="1"/>
  <c r="P385" i="1"/>
  <c r="Q385" i="1"/>
  <c r="R385" i="1"/>
  <c r="J386" i="1"/>
  <c r="K386" i="1"/>
  <c r="K387" i="1" s="1"/>
  <c r="K388" i="1" s="1"/>
  <c r="K389" i="1" s="1"/>
  <c r="K390" i="1" s="1"/>
  <c r="K391" i="1" s="1"/>
  <c r="L386" i="1"/>
  <c r="M386" i="1"/>
  <c r="M387" i="1" s="1"/>
  <c r="M388" i="1" s="1"/>
  <c r="M389" i="1" s="1"/>
  <c r="M390" i="1" s="1"/>
  <c r="M391" i="1" s="1"/>
  <c r="N386" i="1"/>
  <c r="O386" i="1"/>
  <c r="O387" i="1" s="1"/>
  <c r="P386" i="1"/>
  <c r="Q386" i="1"/>
  <c r="R386" i="1"/>
  <c r="J387" i="1"/>
  <c r="J388" i="1" s="1"/>
  <c r="L387" i="1"/>
  <c r="L388" i="1" s="1"/>
  <c r="N387" i="1"/>
  <c r="N388" i="1" s="1"/>
  <c r="P387" i="1"/>
  <c r="Q387" i="1"/>
  <c r="R387" i="1"/>
  <c r="O388" i="1"/>
  <c r="O389" i="1" s="1"/>
  <c r="O390" i="1" s="1"/>
  <c r="O391" i="1" s="1"/>
  <c r="P388" i="1"/>
  <c r="Q388" i="1"/>
  <c r="R388" i="1"/>
  <c r="J389" i="1"/>
  <c r="J390" i="1" s="1"/>
  <c r="L389" i="1"/>
  <c r="L390" i="1" s="1"/>
  <c r="N389" i="1"/>
  <c r="N390" i="1" s="1"/>
  <c r="P389" i="1"/>
  <c r="Q389" i="1"/>
  <c r="R389" i="1"/>
  <c r="P390" i="1"/>
  <c r="Q390" i="1"/>
  <c r="R390" i="1"/>
  <c r="J391" i="1"/>
  <c r="L391" i="1"/>
  <c r="N391" i="1"/>
  <c r="P391" i="1"/>
  <c r="Q391" i="1"/>
  <c r="R391" i="1"/>
  <c r="J392" i="1"/>
  <c r="K392" i="1"/>
  <c r="K393" i="1" s="1"/>
  <c r="L392" i="1"/>
  <c r="M392" i="1"/>
  <c r="M393" i="1" s="1"/>
  <c r="M394" i="1" s="1"/>
  <c r="M395" i="1" s="1"/>
  <c r="M396" i="1" s="1"/>
  <c r="M397" i="1" s="1"/>
  <c r="N392" i="1"/>
  <c r="O392" i="1"/>
  <c r="O393" i="1" s="1"/>
  <c r="P392" i="1"/>
  <c r="Q392" i="1"/>
  <c r="R392" i="1"/>
  <c r="J393" i="1"/>
  <c r="J394" i="1" s="1"/>
  <c r="L393" i="1"/>
  <c r="L394" i="1" s="1"/>
  <c r="L395" i="1" s="1"/>
  <c r="L396" i="1" s="1"/>
  <c r="L397" i="1" s="1"/>
  <c r="N393" i="1"/>
  <c r="N394" i="1" s="1"/>
  <c r="P393" i="1"/>
  <c r="Q393" i="1"/>
  <c r="R393" i="1"/>
  <c r="K394" i="1"/>
  <c r="K395" i="1" s="1"/>
  <c r="O394" i="1"/>
  <c r="O395" i="1" s="1"/>
  <c r="P394" i="1"/>
  <c r="Q394" i="1"/>
  <c r="R394" i="1"/>
  <c r="J395" i="1"/>
  <c r="J396" i="1" s="1"/>
  <c r="N395" i="1"/>
  <c r="N396" i="1" s="1"/>
  <c r="N397" i="1" s="1"/>
  <c r="P395" i="1"/>
  <c r="Q395" i="1"/>
  <c r="R395" i="1"/>
  <c r="K396" i="1"/>
  <c r="O396" i="1"/>
  <c r="P396" i="1"/>
  <c r="Q396" i="1"/>
  <c r="R396" i="1"/>
  <c r="J397" i="1"/>
  <c r="K397" i="1"/>
  <c r="O397" i="1"/>
  <c r="P397" i="1"/>
  <c r="Q397" i="1"/>
  <c r="R397" i="1"/>
  <c r="J398" i="1"/>
  <c r="K398" i="1"/>
  <c r="K399" i="1" s="1"/>
  <c r="K400" i="1" s="1"/>
  <c r="K401" i="1" s="1"/>
  <c r="K402" i="1" s="1"/>
  <c r="K403" i="1" s="1"/>
  <c r="L398" i="1"/>
  <c r="M398" i="1"/>
  <c r="N398" i="1"/>
  <c r="O398" i="1"/>
  <c r="O399" i="1" s="1"/>
  <c r="O400" i="1" s="1"/>
  <c r="O401" i="1" s="1"/>
  <c r="O402" i="1" s="1"/>
  <c r="O403" i="1" s="1"/>
  <c r="P398" i="1"/>
  <c r="Q398" i="1"/>
  <c r="R398" i="1"/>
  <c r="J399" i="1"/>
  <c r="J400" i="1" s="1"/>
  <c r="J401" i="1" s="1"/>
  <c r="J402" i="1" s="1"/>
  <c r="J403" i="1" s="1"/>
  <c r="L399" i="1"/>
  <c r="M399" i="1"/>
  <c r="N399" i="1"/>
  <c r="N400" i="1" s="1"/>
  <c r="P399" i="1"/>
  <c r="Q399" i="1"/>
  <c r="R399" i="1"/>
  <c r="L400" i="1"/>
  <c r="L401" i="1" s="1"/>
  <c r="L402" i="1" s="1"/>
  <c r="L403" i="1" s="1"/>
  <c r="M400" i="1"/>
  <c r="M401" i="1" s="1"/>
  <c r="P400" i="1"/>
  <c r="Q400" i="1"/>
  <c r="R400" i="1"/>
  <c r="N401" i="1"/>
  <c r="P401" i="1"/>
  <c r="Q401" i="1"/>
  <c r="R401" i="1"/>
  <c r="M402" i="1"/>
  <c r="M403" i="1" s="1"/>
  <c r="N402" i="1"/>
  <c r="P402" i="1"/>
  <c r="Q402" i="1"/>
  <c r="R402" i="1"/>
  <c r="N403" i="1"/>
  <c r="P403" i="1"/>
  <c r="Q403" i="1"/>
  <c r="R403" i="1"/>
  <c r="J404" i="1"/>
  <c r="K404" i="1"/>
  <c r="K405" i="1" s="1"/>
  <c r="K406" i="1" s="1"/>
  <c r="K407" i="1" s="1"/>
  <c r="K408" i="1" s="1"/>
  <c r="K409" i="1" s="1"/>
  <c r="L404" i="1"/>
  <c r="M404" i="1"/>
  <c r="M405" i="1" s="1"/>
  <c r="M406" i="1" s="1"/>
  <c r="M407" i="1" s="1"/>
  <c r="M408" i="1" s="1"/>
  <c r="M409" i="1" s="1"/>
  <c r="N404" i="1"/>
  <c r="O404" i="1"/>
  <c r="P404" i="1"/>
  <c r="Q404" i="1"/>
  <c r="R404" i="1"/>
  <c r="J405" i="1"/>
  <c r="L405" i="1"/>
  <c r="L406" i="1" s="1"/>
  <c r="L407" i="1" s="1"/>
  <c r="L408" i="1" s="1"/>
  <c r="L409" i="1" s="1"/>
  <c r="N405" i="1"/>
  <c r="O405" i="1"/>
  <c r="P405" i="1"/>
  <c r="Q405" i="1"/>
  <c r="R405" i="1"/>
  <c r="J406" i="1"/>
  <c r="N406" i="1"/>
  <c r="O406" i="1"/>
  <c r="O407" i="1" s="1"/>
  <c r="P406" i="1"/>
  <c r="Q406" i="1"/>
  <c r="R406" i="1"/>
  <c r="J407" i="1"/>
  <c r="J408" i="1" s="1"/>
  <c r="N407" i="1"/>
  <c r="P407" i="1"/>
  <c r="Q407" i="1"/>
  <c r="R407" i="1"/>
  <c r="N408" i="1"/>
  <c r="N409" i="1" s="1"/>
  <c r="O408" i="1"/>
  <c r="O409" i="1" s="1"/>
  <c r="P408" i="1"/>
  <c r="Q408" i="1"/>
  <c r="R408" i="1"/>
  <c r="J409" i="1"/>
  <c r="P409" i="1"/>
  <c r="Q409" i="1"/>
  <c r="R409" i="1"/>
  <c r="J410" i="1"/>
  <c r="J411" i="1" s="1"/>
  <c r="J412" i="1" s="1"/>
  <c r="J413" i="1" s="1"/>
  <c r="J414" i="1" s="1"/>
  <c r="J415" i="1" s="1"/>
  <c r="K410" i="1"/>
  <c r="L410" i="1"/>
  <c r="L411" i="1" s="1"/>
  <c r="L412" i="1" s="1"/>
  <c r="L413" i="1" s="1"/>
  <c r="L414" i="1" s="1"/>
  <c r="L415" i="1" s="1"/>
  <c r="M410" i="1"/>
  <c r="M411" i="1" s="1"/>
  <c r="M412" i="1" s="1"/>
  <c r="M413" i="1" s="1"/>
  <c r="M414" i="1" s="1"/>
  <c r="M415" i="1" s="1"/>
  <c r="N410" i="1"/>
  <c r="N411" i="1" s="1"/>
  <c r="N412" i="1" s="1"/>
  <c r="N413" i="1" s="1"/>
  <c r="N414" i="1" s="1"/>
  <c r="N415" i="1" s="1"/>
  <c r="O410" i="1"/>
  <c r="P410" i="1"/>
  <c r="Q410" i="1"/>
  <c r="R410" i="1"/>
  <c r="K411" i="1"/>
  <c r="K412" i="1" s="1"/>
  <c r="K413" i="1" s="1"/>
  <c r="K414" i="1" s="1"/>
  <c r="K415" i="1" s="1"/>
  <c r="O411" i="1"/>
  <c r="O412" i="1" s="1"/>
  <c r="O413" i="1" s="1"/>
  <c r="O414" i="1" s="1"/>
  <c r="O415" i="1" s="1"/>
  <c r="P411" i="1"/>
  <c r="Q411" i="1"/>
  <c r="R411" i="1"/>
  <c r="P412" i="1"/>
  <c r="Q412" i="1"/>
  <c r="R412" i="1"/>
  <c r="P413" i="1"/>
  <c r="Q413" i="1"/>
  <c r="R413" i="1"/>
  <c r="P414" i="1"/>
  <c r="Q414" i="1"/>
  <c r="R414" i="1"/>
  <c r="P415" i="1"/>
  <c r="Q415" i="1"/>
  <c r="R415" i="1"/>
  <c r="J416" i="1"/>
  <c r="J417" i="1" s="1"/>
  <c r="J418" i="1" s="1"/>
  <c r="J419" i="1" s="1"/>
  <c r="J420" i="1" s="1"/>
  <c r="J421" i="1" s="1"/>
  <c r="J422" i="1" s="1"/>
  <c r="K416" i="1"/>
  <c r="K417" i="1" s="1"/>
  <c r="K418" i="1" s="1"/>
  <c r="K419" i="1" s="1"/>
  <c r="K420" i="1" s="1"/>
  <c r="K421" i="1" s="1"/>
  <c r="K422" i="1" s="1"/>
  <c r="L416" i="1"/>
  <c r="L417" i="1" s="1"/>
  <c r="L418" i="1" s="1"/>
  <c r="L419" i="1" s="1"/>
  <c r="L420" i="1" s="1"/>
  <c r="L421" i="1" s="1"/>
  <c r="L422" i="1" s="1"/>
  <c r="M416" i="1"/>
  <c r="N416" i="1"/>
  <c r="N417" i="1" s="1"/>
  <c r="N418" i="1" s="1"/>
  <c r="N419" i="1" s="1"/>
  <c r="N420" i="1" s="1"/>
  <c r="N421" i="1" s="1"/>
  <c r="N422" i="1" s="1"/>
  <c r="O416" i="1"/>
  <c r="O417" i="1" s="1"/>
  <c r="O418" i="1" s="1"/>
  <c r="O419" i="1" s="1"/>
  <c r="O420" i="1" s="1"/>
  <c r="O421" i="1" s="1"/>
  <c r="O422" i="1" s="1"/>
  <c r="P416" i="1"/>
  <c r="Q416" i="1"/>
  <c r="R416" i="1"/>
  <c r="M417" i="1"/>
  <c r="M418" i="1" s="1"/>
  <c r="M419" i="1" s="1"/>
  <c r="M420" i="1" s="1"/>
  <c r="M421" i="1" s="1"/>
  <c r="M422" i="1" s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J423" i="1"/>
  <c r="K423" i="1"/>
  <c r="K424" i="1" s="1"/>
  <c r="K425" i="1" s="1"/>
  <c r="L423" i="1"/>
  <c r="L424" i="1" s="1"/>
  <c r="L425" i="1" s="1"/>
  <c r="M423" i="1"/>
  <c r="M424" i="1" s="1"/>
  <c r="M425" i="1" s="1"/>
  <c r="N423" i="1"/>
  <c r="O423" i="1"/>
  <c r="O424" i="1" s="1"/>
  <c r="O425" i="1" s="1"/>
  <c r="P423" i="1"/>
  <c r="Q423" i="1"/>
  <c r="R423" i="1"/>
  <c r="J424" i="1"/>
  <c r="J425" i="1" s="1"/>
  <c r="N424" i="1"/>
  <c r="N425" i="1" s="1"/>
  <c r="P424" i="1"/>
  <c r="Q424" i="1"/>
  <c r="R424" i="1"/>
  <c r="P425" i="1"/>
  <c r="Q425" i="1"/>
  <c r="R425" i="1"/>
  <c r="J426" i="1"/>
  <c r="J427" i="1" s="1"/>
  <c r="J428" i="1" s="1"/>
  <c r="K426" i="1"/>
  <c r="L426" i="1"/>
  <c r="L427" i="1" s="1"/>
  <c r="L428" i="1" s="1"/>
  <c r="M426" i="1"/>
  <c r="M427" i="1" s="1"/>
  <c r="M428" i="1" s="1"/>
  <c r="N426" i="1"/>
  <c r="N427" i="1" s="1"/>
  <c r="N428" i="1" s="1"/>
  <c r="O426" i="1"/>
  <c r="P426" i="1"/>
  <c r="Q426" i="1"/>
  <c r="R426" i="1"/>
  <c r="K427" i="1"/>
  <c r="K428" i="1" s="1"/>
  <c r="O427" i="1"/>
  <c r="O428" i="1" s="1"/>
  <c r="P427" i="1"/>
  <c r="Q427" i="1"/>
  <c r="R427" i="1"/>
  <c r="P428" i="1"/>
  <c r="Q428" i="1"/>
  <c r="R428" i="1"/>
  <c r="J429" i="1"/>
  <c r="J430" i="1" s="1"/>
  <c r="J431" i="1" s="1"/>
  <c r="K429" i="1"/>
  <c r="K430" i="1" s="1"/>
  <c r="K431" i="1" s="1"/>
  <c r="L429" i="1"/>
  <c r="M429" i="1"/>
  <c r="M430" i="1" s="1"/>
  <c r="M431" i="1" s="1"/>
  <c r="N429" i="1"/>
  <c r="N430" i="1" s="1"/>
  <c r="N431" i="1" s="1"/>
  <c r="O429" i="1"/>
  <c r="O430" i="1" s="1"/>
  <c r="O431" i="1" s="1"/>
  <c r="P429" i="1"/>
  <c r="Q429" i="1"/>
  <c r="R429" i="1"/>
  <c r="L430" i="1"/>
  <c r="L431" i="1" s="1"/>
  <c r="P430" i="1"/>
  <c r="Q430" i="1"/>
  <c r="R430" i="1"/>
  <c r="P431" i="1"/>
  <c r="Q431" i="1"/>
  <c r="R431" i="1"/>
  <c r="J432" i="1"/>
  <c r="J433" i="1" s="1"/>
  <c r="J434" i="1" s="1"/>
  <c r="K432" i="1"/>
  <c r="K433" i="1" s="1"/>
  <c r="K434" i="1" s="1"/>
  <c r="L432" i="1"/>
  <c r="L433" i="1" s="1"/>
  <c r="L434" i="1" s="1"/>
  <c r="M432" i="1"/>
  <c r="N432" i="1"/>
  <c r="N433" i="1" s="1"/>
  <c r="N434" i="1" s="1"/>
  <c r="O432" i="1"/>
  <c r="O433" i="1" s="1"/>
  <c r="O434" i="1" s="1"/>
  <c r="P432" i="1"/>
  <c r="Q432" i="1"/>
  <c r="R432" i="1"/>
  <c r="M433" i="1"/>
  <c r="M434" i="1" s="1"/>
  <c r="P433" i="1"/>
  <c r="Q433" i="1"/>
  <c r="R433" i="1"/>
  <c r="P434" i="1"/>
  <c r="Q434" i="1"/>
  <c r="R434" i="1"/>
  <c r="J435" i="1"/>
  <c r="K435" i="1"/>
  <c r="K436" i="1" s="1"/>
  <c r="K437" i="1" s="1"/>
  <c r="L435" i="1"/>
  <c r="L436" i="1" s="1"/>
  <c r="L437" i="1" s="1"/>
  <c r="M435" i="1"/>
  <c r="M436" i="1" s="1"/>
  <c r="M437" i="1" s="1"/>
  <c r="N435" i="1"/>
  <c r="O435" i="1"/>
  <c r="O436" i="1" s="1"/>
  <c r="O437" i="1" s="1"/>
  <c r="P435" i="1"/>
  <c r="Q435" i="1"/>
  <c r="R435" i="1"/>
  <c r="J436" i="1"/>
  <c r="J437" i="1" s="1"/>
  <c r="N436" i="1"/>
  <c r="N437" i="1" s="1"/>
  <c r="P436" i="1"/>
  <c r="Q436" i="1"/>
  <c r="R436" i="1"/>
  <c r="P437" i="1"/>
  <c r="Q437" i="1"/>
  <c r="R437" i="1"/>
  <c r="J438" i="1"/>
  <c r="J439" i="1" s="1"/>
  <c r="J440" i="1" s="1"/>
  <c r="J441" i="1" s="1"/>
  <c r="J442" i="1" s="1"/>
  <c r="K438" i="1"/>
  <c r="L438" i="1"/>
  <c r="L439" i="1" s="1"/>
  <c r="L440" i="1" s="1"/>
  <c r="L441" i="1" s="1"/>
  <c r="L442" i="1" s="1"/>
  <c r="M438" i="1"/>
  <c r="M439" i="1" s="1"/>
  <c r="M440" i="1" s="1"/>
  <c r="M441" i="1" s="1"/>
  <c r="M442" i="1" s="1"/>
  <c r="N438" i="1"/>
  <c r="N439" i="1" s="1"/>
  <c r="N440" i="1" s="1"/>
  <c r="N441" i="1" s="1"/>
  <c r="N442" i="1" s="1"/>
  <c r="O438" i="1"/>
  <c r="P438" i="1"/>
  <c r="Q438" i="1"/>
  <c r="R438" i="1"/>
  <c r="K439" i="1"/>
  <c r="K440" i="1" s="1"/>
  <c r="K441" i="1" s="1"/>
  <c r="K442" i="1" s="1"/>
  <c r="O439" i="1"/>
  <c r="O440" i="1" s="1"/>
  <c r="O441" i="1" s="1"/>
  <c r="O442" i="1" s="1"/>
  <c r="P439" i="1"/>
  <c r="Q439" i="1"/>
  <c r="R439" i="1"/>
  <c r="P440" i="1"/>
  <c r="Q440" i="1"/>
  <c r="R440" i="1"/>
  <c r="P441" i="1"/>
  <c r="Q441" i="1"/>
  <c r="R441" i="1"/>
  <c r="P442" i="1"/>
  <c r="Q442" i="1"/>
  <c r="R442" i="1"/>
  <c r="P8" i="1"/>
  <c r="Q8" i="1"/>
  <c r="R8" i="1"/>
  <c r="P9" i="1"/>
  <c r="Q9" i="1"/>
  <c r="R9" i="1"/>
  <c r="P10" i="1"/>
  <c r="Q10" i="1"/>
  <c r="R10" i="1"/>
  <c r="P6" i="1"/>
  <c r="Q6" i="1"/>
  <c r="R6" i="1"/>
  <c r="P7" i="1"/>
  <c r="Q7" i="1"/>
  <c r="R7" i="1"/>
  <c r="P4" i="1"/>
  <c r="Q4" i="1"/>
  <c r="R4" i="1"/>
  <c r="P5" i="1"/>
  <c r="Q5" i="1"/>
  <c r="R5" i="1"/>
  <c r="Q3" i="1"/>
  <c r="R3" i="1"/>
  <c r="P3" i="1"/>
  <c r="P2" i="1"/>
  <c r="O10" i="1"/>
  <c r="N10" i="1"/>
  <c r="M10" i="1"/>
  <c r="L10" i="1"/>
  <c r="K10" i="1"/>
  <c r="J10" i="1"/>
  <c r="O5" i="1"/>
  <c r="O6" i="1" s="1"/>
  <c r="O7" i="1" s="1"/>
  <c r="O8" i="1" s="1"/>
  <c r="O9" i="1" s="1"/>
  <c r="K5" i="1"/>
  <c r="K6" i="1" s="1"/>
  <c r="K7" i="1" s="1"/>
  <c r="K8" i="1" s="1"/>
  <c r="K9" i="1" s="1"/>
  <c r="O4" i="1"/>
  <c r="N4" i="1"/>
  <c r="N5" i="1" s="1"/>
  <c r="N6" i="1" s="1"/>
  <c r="N7" i="1" s="1"/>
  <c r="N8" i="1" s="1"/>
  <c r="N9" i="1" s="1"/>
  <c r="M4" i="1"/>
  <c r="M5" i="1" s="1"/>
  <c r="M6" i="1" s="1"/>
  <c r="M7" i="1" s="1"/>
  <c r="M8" i="1" s="1"/>
  <c r="M9" i="1" s="1"/>
  <c r="L4" i="1"/>
  <c r="L5" i="1" s="1"/>
  <c r="L6" i="1" s="1"/>
  <c r="L7" i="1" s="1"/>
  <c r="L8" i="1" s="1"/>
  <c r="L9" i="1" s="1"/>
  <c r="K4" i="1"/>
  <c r="J4" i="1"/>
  <c r="J5" i="1" s="1"/>
  <c r="J6" i="1" s="1"/>
  <c r="J7" i="1" s="1"/>
  <c r="J8" i="1" s="1"/>
  <c r="J9" i="1" s="1"/>
  <c r="N3" i="1"/>
  <c r="M3" i="1"/>
  <c r="L3" i="1"/>
  <c r="K3" i="1"/>
  <c r="J3" i="1"/>
  <c r="R2" i="1"/>
  <c r="Q2" i="1"/>
  <c r="O2" i="1"/>
  <c r="O3" i="1" s="1"/>
  <c r="N2" i="1"/>
  <c r="M2" i="1"/>
  <c r="L2" i="1"/>
  <c r="K2" i="1"/>
  <c r="J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<sst xmlns="http://schemas.openxmlformats.org/spreadsheetml/2006/main" count="782" uniqueCount="457">
  <si>
    <t>Otro</t>
  </si>
  <si>
    <r>
      <rPr>
        <b/>
        <sz val="8"/>
        <color rgb="FFFFFFFF"/>
        <rFont val="Times New Roman"/>
        <family val="1"/>
      </rPr>
      <t>Nº</t>
    </r>
  </si>
  <si>
    <r>
      <rPr>
        <b/>
        <sz val="8"/>
        <color rgb="FFFFFFFF"/>
        <rFont val="Times New Roman"/>
        <family val="1"/>
      </rPr>
      <t>VARIABLE</t>
    </r>
  </si>
  <si>
    <r>
      <rPr>
        <b/>
        <sz val="8"/>
        <color rgb="FFFFFFFF"/>
        <rFont val="Times New Roman"/>
        <family val="1"/>
      </rPr>
      <t>DESCRIPCIÓN DE LAS VARIABLES</t>
    </r>
  </si>
  <si>
    <r>
      <rPr>
        <b/>
        <sz val="8"/>
        <color rgb="FFFFFFFF"/>
        <rFont val="Times New Roman"/>
        <family val="1"/>
      </rPr>
      <t>TIPO DE CARÁCTER</t>
    </r>
  </si>
  <si>
    <r>
      <rPr>
        <b/>
        <sz val="8"/>
        <color rgb="FFFFFFFF"/>
        <rFont val="Times New Roman"/>
        <family val="1"/>
      </rPr>
      <t>LONGITUD</t>
    </r>
  </si>
  <si>
    <r>
      <rPr>
        <b/>
        <sz val="8"/>
        <color rgb="FFFFFFFF"/>
        <rFont val="Times New Roman"/>
        <family val="1"/>
      </rPr>
      <t>RANGO DE VARIACIÓN</t>
    </r>
  </si>
  <si>
    <r>
      <rPr>
        <b/>
        <sz val="8"/>
        <color rgb="FFFFFFFF"/>
        <rFont val="Times New Roman"/>
        <family val="1"/>
      </rPr>
      <t>VALORES</t>
    </r>
  </si>
  <si>
    <r>
      <rPr>
        <b/>
        <sz val="8"/>
        <color rgb="FFFFFFFF"/>
        <rFont val="Times New Roman"/>
        <family val="1"/>
      </rPr>
      <t>DESCRIPCIÓN DE LAS ALTERNATIVAS</t>
    </r>
  </si>
  <si>
    <r>
      <rPr>
        <b/>
        <sz val="8"/>
        <color rgb="FFFFFFFF"/>
        <rFont val="Times New Roman"/>
        <family val="1"/>
      </rPr>
      <t>OBS</t>
    </r>
  </si>
  <si>
    <r>
      <rPr>
        <sz val="8"/>
        <color rgb="FF212A34"/>
        <rFont val="Times New Roman"/>
        <family val="1"/>
      </rPr>
      <t>ID1</t>
    </r>
  </si>
  <si>
    <r>
      <rPr>
        <sz val="8"/>
        <color rgb="FF212A34"/>
        <rFont val="Times New Roman"/>
        <family val="1"/>
      </rPr>
      <t>Año</t>
    </r>
  </si>
  <si>
    <r>
      <rPr>
        <sz val="8"/>
        <color rgb="FF212A34"/>
        <rFont val="Times New Roman"/>
        <family val="1"/>
      </rPr>
      <t>N</t>
    </r>
  </si>
  <si>
    <r>
      <rPr>
        <sz val="8"/>
        <color rgb="FF212A34"/>
        <rFont val="Times New Roman"/>
        <family val="1"/>
      </rPr>
      <t>CASEID</t>
    </r>
  </si>
  <si>
    <r>
      <rPr>
        <sz val="8"/>
        <color rgb="FF212A34"/>
        <rFont val="Times New Roman"/>
        <family val="1"/>
      </rPr>
      <t>Identificación Cuestionario Individual</t>
    </r>
  </si>
  <si>
    <r>
      <rPr>
        <sz val="8"/>
        <color rgb="FF212A34"/>
        <rFont val="Times New Roman"/>
        <family val="1"/>
      </rPr>
      <t>AN</t>
    </r>
  </si>
  <si>
    <r>
      <rPr>
        <sz val="8"/>
        <color rgb="FF212A34"/>
        <rFont val="Times New Roman"/>
        <family val="1"/>
      </rPr>
      <t>V501</t>
    </r>
  </si>
  <si>
    <r>
      <rPr>
        <sz val="8"/>
        <color rgb="FF212A34"/>
        <rFont val="Times New Roman"/>
        <family val="1"/>
      </rPr>
      <t>Estado civil actual</t>
    </r>
  </si>
  <si>
    <r>
      <rPr>
        <sz val="8"/>
        <color rgb="FF212A34"/>
        <rFont val="Times New Roman"/>
        <family val="1"/>
      </rPr>
      <t>0:5</t>
    </r>
  </si>
  <si>
    <r>
      <rPr>
        <sz val="8"/>
        <color rgb="FF212A34"/>
        <rFont val="Times New Roman"/>
        <family val="1"/>
      </rPr>
      <t>Nunca casada</t>
    </r>
  </si>
  <si>
    <r>
      <rPr>
        <sz val="8"/>
        <color rgb="FF212A34"/>
        <rFont val="Times New Roman"/>
        <family val="1"/>
      </rPr>
      <t>Casado</t>
    </r>
  </si>
  <si>
    <r>
      <rPr>
        <sz val="8"/>
        <color rgb="FF212A34"/>
        <rFont val="Times New Roman"/>
        <family val="1"/>
      </rPr>
      <t>Viviendo juntos</t>
    </r>
  </si>
  <si>
    <r>
      <rPr>
        <sz val="8"/>
        <color rgb="FF212A34"/>
        <rFont val="Times New Roman"/>
        <family val="1"/>
      </rPr>
      <t>Viuda</t>
    </r>
  </si>
  <si>
    <r>
      <rPr>
        <sz val="8"/>
        <color rgb="FF212A34"/>
        <rFont val="Times New Roman"/>
        <family val="1"/>
      </rPr>
      <t>Divorciada</t>
    </r>
  </si>
  <si>
    <r>
      <rPr>
        <sz val="8"/>
        <color rgb="FF212A34"/>
        <rFont val="Times New Roman"/>
        <family val="1"/>
      </rPr>
      <t>No viven juntos</t>
    </r>
  </si>
  <si>
    <r>
      <rPr>
        <sz val="8"/>
        <color rgb="FF212A34"/>
        <rFont val="Times New Roman"/>
        <family val="1"/>
      </rPr>
      <t>V502</t>
    </r>
  </si>
  <si>
    <r>
      <rPr>
        <sz val="8"/>
        <color rgb="FF212A34"/>
        <rFont val="Times New Roman"/>
        <family val="1"/>
      </rPr>
      <t>Actualmente, antes o nunca sacada</t>
    </r>
  </si>
  <si>
    <r>
      <rPr>
        <sz val="8"/>
        <color rgb="FF212A34"/>
        <rFont val="Times New Roman"/>
        <family val="1"/>
      </rPr>
      <t>0:2</t>
    </r>
  </si>
  <si>
    <r>
      <rPr>
        <sz val="8"/>
        <color rgb="FF212A34"/>
        <rFont val="Times New Roman"/>
        <family val="1"/>
      </rPr>
      <t>Actualmente casada</t>
    </r>
  </si>
  <si>
    <r>
      <rPr>
        <sz val="8"/>
        <color rgb="FF212A34"/>
        <rFont val="Times New Roman"/>
        <family val="1"/>
      </rPr>
      <t>Anteriormente casada</t>
    </r>
  </si>
  <si>
    <r>
      <rPr>
        <sz val="8"/>
        <color rgb="FF212A34"/>
        <rFont val="Times New Roman"/>
        <family val="1"/>
      </rPr>
      <t>V503</t>
    </r>
  </si>
  <si>
    <r>
      <rPr>
        <sz val="8"/>
        <color rgb="FF212A34"/>
        <rFont val="Times New Roman"/>
        <family val="1"/>
      </rPr>
      <t>Usted ha estado casada o conviviendo solo una vez, más de una vez</t>
    </r>
  </si>
  <si>
    <r>
      <rPr>
        <sz val="8"/>
        <color rgb="FF212A34"/>
        <rFont val="Times New Roman"/>
        <family val="1"/>
      </rPr>
      <t>1:2</t>
    </r>
  </si>
  <si>
    <r>
      <rPr>
        <sz val="8"/>
        <color rgb="FF212A34"/>
        <rFont val="Times New Roman"/>
        <family val="1"/>
      </rPr>
      <t>Una vez</t>
    </r>
  </si>
  <si>
    <r>
      <rPr>
        <sz val="8"/>
        <color rgb="FF212A34"/>
        <rFont val="Times New Roman"/>
        <family val="1"/>
      </rPr>
      <t>Mas de una vez</t>
    </r>
  </si>
  <si>
    <r>
      <rPr>
        <sz val="8"/>
        <color rgb="FF212A34"/>
        <rFont val="Times New Roman"/>
        <family val="1"/>
      </rPr>
      <t>V504</t>
    </r>
  </si>
  <si>
    <r>
      <rPr>
        <sz val="8"/>
        <color rgb="FF212A34"/>
        <rFont val="Times New Roman"/>
        <family val="1"/>
      </rPr>
      <t>Su esposo/compañer vive en el hogar o vive en otro lugar</t>
    </r>
  </si>
  <si>
    <r>
      <rPr>
        <sz val="8"/>
        <color rgb="FF212A34"/>
        <rFont val="Times New Roman"/>
        <family val="1"/>
      </rPr>
      <t>Vive con ella</t>
    </r>
  </si>
  <si>
    <r>
      <rPr>
        <sz val="8"/>
        <color rgb="FF212A34"/>
        <rFont val="Times New Roman"/>
        <family val="1"/>
      </rPr>
      <t>Vive en otro sitio</t>
    </r>
  </si>
  <si>
    <r>
      <rPr>
        <sz val="8"/>
        <color rgb="FF212A34"/>
        <rFont val="Times New Roman"/>
        <family val="1"/>
      </rPr>
      <t>V505</t>
    </r>
  </si>
  <si>
    <r>
      <rPr>
        <sz val="8"/>
        <color rgb="FF212A34"/>
        <rFont val="Times New Roman"/>
        <family val="1"/>
      </rPr>
      <t>Número de otras esposas</t>
    </r>
  </si>
  <si>
    <r>
      <rPr>
        <sz val="8"/>
        <color rgb="FF212A34"/>
        <rFont val="Times New Roman"/>
        <family val="1"/>
      </rPr>
      <t>1:10</t>
    </r>
  </si>
  <si>
    <r>
      <rPr>
        <sz val="8"/>
        <color rgb="FF212A34"/>
        <rFont val="Times New Roman"/>
        <family val="1"/>
      </rPr>
      <t>VALOR NULL</t>
    </r>
  </si>
  <si>
    <r>
      <rPr>
        <sz val="8"/>
        <color rgb="FF212A34"/>
        <rFont val="Times New Roman"/>
        <family val="1"/>
      </rPr>
      <t>V506</t>
    </r>
  </si>
  <si>
    <r>
      <rPr>
        <sz val="8"/>
        <color rgb="FF212A34"/>
        <rFont val="Times New Roman"/>
        <family val="1"/>
      </rPr>
      <t>Número de rango de la esposa</t>
    </r>
  </si>
  <si>
    <r>
      <rPr>
        <sz val="8"/>
        <color rgb="FF212A34"/>
        <rFont val="Times New Roman"/>
        <family val="1"/>
      </rPr>
      <t>V507</t>
    </r>
  </si>
  <si>
    <r>
      <rPr>
        <sz val="8"/>
        <color rgb="FF212A34"/>
        <rFont val="Times New Roman"/>
        <family val="1"/>
      </rPr>
      <t>Mes - Primer matrimonio</t>
    </r>
  </si>
  <si>
    <r>
      <rPr>
        <sz val="8"/>
        <color rgb="FF212A34"/>
        <rFont val="Times New Roman"/>
        <family val="1"/>
      </rPr>
      <t>1:12</t>
    </r>
  </si>
  <si>
    <r>
      <rPr>
        <sz val="8"/>
        <color rgb="FF212A34"/>
        <rFont val="Times New Roman"/>
        <family val="1"/>
      </rPr>
      <t>V508</t>
    </r>
  </si>
  <si>
    <r>
      <rPr>
        <sz val="8"/>
        <color rgb="FF212A34"/>
        <rFont val="Times New Roman"/>
        <family val="1"/>
      </rPr>
      <t>Año - Primer matrimonio</t>
    </r>
  </si>
  <si>
    <r>
      <rPr>
        <sz val="8"/>
        <color rgb="FF212A34"/>
        <rFont val="Times New Roman"/>
        <family val="1"/>
      </rPr>
      <t>1980:2019</t>
    </r>
  </si>
  <si>
    <r>
      <rPr>
        <sz val="8"/>
        <color rgb="FF212A34"/>
        <rFont val="Times New Roman"/>
        <family val="1"/>
      </rPr>
      <t>V509</t>
    </r>
  </si>
  <si>
    <r>
      <rPr>
        <sz val="8"/>
        <color rgb="FF212A34"/>
        <rFont val="Times New Roman"/>
        <family val="1"/>
      </rPr>
      <t>Fecha del primer matrimonio (CMC)</t>
    </r>
  </si>
  <si>
    <r>
      <rPr>
        <sz val="8"/>
        <color rgb="FF212A34"/>
        <rFont val="Times New Roman"/>
        <family val="1"/>
      </rPr>
      <t>900:1450</t>
    </r>
  </si>
  <si>
    <r>
      <rPr>
        <sz val="8"/>
        <color rgb="FF212A34"/>
        <rFont val="Times New Roman"/>
        <family val="1"/>
      </rPr>
      <t>V510</t>
    </r>
  </si>
  <si>
    <r>
      <rPr>
        <sz val="8"/>
        <color rgb="FF212A34"/>
        <rFont val="Times New Roman"/>
        <family val="1"/>
      </rPr>
      <t>Integridad de la información para la fecha de inicio del primer matrimonio o unión</t>
    </r>
  </si>
  <si>
    <r>
      <rPr>
        <sz val="8"/>
        <color rgb="FF212A34"/>
        <rFont val="Times New Roman"/>
        <family val="1"/>
      </rPr>
      <t>1:8</t>
    </r>
  </si>
  <si>
    <r>
      <rPr>
        <sz val="8"/>
        <color rgb="FF212A34"/>
        <rFont val="Times New Roman"/>
        <family val="1"/>
      </rPr>
      <t>Tiene mes y año</t>
    </r>
  </si>
  <si>
    <r>
      <rPr>
        <sz val="8"/>
        <color rgb="FF212A34"/>
        <rFont val="Times New Roman"/>
        <family val="1"/>
      </rPr>
      <t>Tiene mes y edad - imputa año</t>
    </r>
  </si>
  <si>
    <r>
      <rPr>
        <sz val="8"/>
        <color rgb="FF212A34"/>
        <rFont val="Times New Roman"/>
        <family val="1"/>
      </rPr>
      <t>Tiene año y edad - imputa mes</t>
    </r>
  </si>
  <si>
    <r>
      <rPr>
        <sz val="8"/>
        <color rgb="FF212A34"/>
        <rFont val="Times New Roman"/>
        <family val="1"/>
      </rPr>
      <t>Tiene año - imputa mes</t>
    </r>
  </si>
  <si>
    <r>
      <rPr>
        <sz val="8"/>
        <color rgb="FF212A34"/>
        <rFont val="Times New Roman"/>
        <family val="1"/>
      </rPr>
      <t>Tiene edad - imputa mes año</t>
    </r>
  </si>
  <si>
    <r>
      <rPr>
        <sz val="8"/>
        <color rgb="FF212A34"/>
        <rFont val="Times New Roman"/>
        <family val="1"/>
      </rPr>
      <t>Tiene mes - imputa año</t>
    </r>
  </si>
  <si>
    <r>
      <rPr>
        <sz val="8"/>
        <color rgb="FF212A34"/>
        <rFont val="Times New Roman"/>
        <family val="1"/>
      </rPr>
      <t>Ninguno - imputa todo</t>
    </r>
  </si>
  <si>
    <r>
      <rPr>
        <sz val="8"/>
        <color rgb="FF212A34"/>
        <rFont val="Times New Roman"/>
        <family val="1"/>
      </rPr>
      <t>V511</t>
    </r>
  </si>
  <si>
    <r>
      <rPr>
        <sz val="8"/>
        <color rgb="FF212A34"/>
        <rFont val="Times New Roman"/>
        <family val="1"/>
      </rPr>
      <t>Edad al primer matrimonio</t>
    </r>
  </si>
  <si>
    <r>
      <rPr>
        <sz val="8"/>
        <color rgb="FF212A34"/>
        <rFont val="Times New Roman"/>
        <family val="1"/>
      </rPr>
      <t>10:49</t>
    </r>
  </si>
  <si>
    <r>
      <rPr>
        <sz val="8"/>
        <color rgb="FF212A34"/>
        <rFont val="Times New Roman"/>
        <family val="1"/>
      </rPr>
      <t>V512</t>
    </r>
  </si>
  <si>
    <r>
      <rPr>
        <sz val="8"/>
        <color rgb="FF212A34"/>
        <rFont val="Times New Roman"/>
        <family val="1"/>
      </rPr>
      <t>Años desde el primer matrimonio</t>
    </r>
  </si>
  <si>
    <r>
      <rPr>
        <sz val="8"/>
        <color rgb="FF212A34"/>
        <rFont val="Times New Roman"/>
        <family val="1"/>
      </rPr>
      <t>0:38</t>
    </r>
  </si>
  <si>
    <r>
      <rPr>
        <sz val="8"/>
        <color rgb="FF212A34"/>
        <rFont val="Times New Roman"/>
        <family val="1"/>
      </rPr>
      <t>V513</t>
    </r>
  </si>
  <si>
    <r>
      <rPr>
        <sz val="8"/>
        <color rgb="FF212A34"/>
        <rFont val="Times New Roman"/>
        <family val="1"/>
      </rPr>
      <t>Duración del matrimonio (agrupado)</t>
    </r>
  </si>
  <si>
    <r>
      <rPr>
        <sz val="8"/>
        <color rgb="FF212A34"/>
        <rFont val="Times New Roman"/>
        <family val="1"/>
      </rPr>
      <t>0:7</t>
    </r>
  </si>
  <si>
    <r>
      <rPr>
        <sz val="8"/>
        <color rgb="FF212A34"/>
        <rFont val="Times New Roman"/>
        <family val="1"/>
      </rPr>
      <t>De 0 a 4 años</t>
    </r>
  </si>
  <si>
    <r>
      <rPr>
        <sz val="8"/>
        <color rgb="FF212A34"/>
        <rFont val="Times New Roman"/>
        <family val="1"/>
      </rPr>
      <t>De 5 a 9 años</t>
    </r>
  </si>
  <si>
    <r>
      <rPr>
        <sz val="8"/>
        <color rgb="FF212A34"/>
        <rFont val="Times New Roman"/>
        <family val="1"/>
      </rPr>
      <t>De 10 a 14 años</t>
    </r>
  </si>
  <si>
    <r>
      <rPr>
        <sz val="8"/>
        <color rgb="FF212A34"/>
        <rFont val="Times New Roman"/>
        <family val="1"/>
      </rPr>
      <t>De 15 a 19 años</t>
    </r>
  </si>
  <si>
    <r>
      <rPr>
        <sz val="8"/>
        <color rgb="FF212A34"/>
        <rFont val="Times New Roman"/>
        <family val="1"/>
      </rPr>
      <t>De 20 a 24 años</t>
    </r>
  </si>
  <si>
    <r>
      <rPr>
        <sz val="8"/>
        <color rgb="FF212A34"/>
        <rFont val="Times New Roman"/>
        <family val="1"/>
      </rPr>
      <t>De 25 a 29 años</t>
    </r>
  </si>
  <si>
    <r>
      <rPr>
        <sz val="8"/>
        <color rgb="FF212A34"/>
        <rFont val="Times New Roman"/>
        <family val="1"/>
      </rPr>
      <t>De 30 a más años</t>
    </r>
  </si>
  <si>
    <r>
      <rPr>
        <sz val="8"/>
        <color rgb="FF212A34"/>
        <rFont val="Times New Roman"/>
        <family val="1"/>
      </rPr>
      <t>V525</t>
    </r>
  </si>
  <si>
    <r>
      <rPr>
        <sz val="8"/>
        <color rgb="FF212A34"/>
        <rFont val="Times New Roman"/>
        <family val="1"/>
      </rPr>
      <t>Edad en la primera relación sexual</t>
    </r>
  </si>
  <si>
    <r>
      <rPr>
        <sz val="8"/>
        <color rgb="FF212A34"/>
        <rFont val="Times New Roman"/>
        <family val="1"/>
      </rPr>
      <t>0:48, 96</t>
    </r>
  </si>
  <si>
    <r>
      <rPr>
        <sz val="8"/>
        <color rgb="FF212A34"/>
        <rFont val="Times New Roman"/>
        <family val="1"/>
      </rPr>
      <t>Nunca tuvo relaciones sexuales</t>
    </r>
  </si>
  <si>
    <r>
      <rPr>
        <sz val="8"/>
        <color rgb="FF212A34"/>
        <rFont val="Times New Roman"/>
        <family val="1"/>
      </rPr>
      <t>En la primera union</t>
    </r>
  </si>
  <si>
    <r>
      <rPr>
        <sz val="8"/>
        <color rgb="FF212A34"/>
        <rFont val="Times New Roman"/>
        <family val="1"/>
      </rPr>
      <t>V527</t>
    </r>
  </si>
  <si>
    <r>
      <rPr>
        <sz val="8"/>
        <color rgb="FF212A34"/>
        <rFont val="Times New Roman"/>
        <family val="1"/>
      </rPr>
      <t>Tiempo transcurrido desde la última relación sexual</t>
    </r>
  </si>
  <si>
    <r>
      <rPr>
        <sz val="8"/>
        <color rgb="FF212A34"/>
        <rFont val="Times New Roman"/>
        <family val="1"/>
      </rPr>
      <t>100:450</t>
    </r>
  </si>
  <si>
    <r>
      <rPr>
        <sz val="8"/>
        <color rgb="FF212A34"/>
        <rFont val="Times New Roman"/>
        <family val="1"/>
      </rPr>
      <t>Menos de un día</t>
    </r>
  </si>
  <si>
    <r>
      <rPr>
        <sz val="8"/>
        <color rgb="FF212A34"/>
        <rFont val="Times New Roman"/>
        <family val="1"/>
      </rPr>
      <t>Días:</t>
    </r>
  </si>
  <si>
    <r>
      <rPr>
        <sz val="8"/>
        <color rgb="FF212A34"/>
        <rFont val="Times New Roman"/>
        <family val="1"/>
      </rPr>
      <t>Semanas:</t>
    </r>
  </si>
  <si>
    <r>
      <rPr>
        <sz val="8"/>
        <color rgb="FF212A34"/>
        <rFont val="Times New Roman"/>
        <family val="1"/>
      </rPr>
      <t>Meses:</t>
    </r>
  </si>
  <si>
    <r>
      <rPr>
        <sz val="8"/>
        <color rgb="FF212A34"/>
        <rFont val="Times New Roman"/>
        <family val="1"/>
      </rPr>
      <t>Años:</t>
    </r>
  </si>
  <si>
    <r>
      <rPr>
        <sz val="8"/>
        <color rgb="FF212A34"/>
        <rFont val="Times New Roman"/>
        <family val="1"/>
      </rPr>
      <t>V528</t>
    </r>
  </si>
  <si>
    <r>
      <rPr>
        <sz val="8"/>
        <color rgb="FF212A34"/>
        <rFont val="Times New Roman"/>
        <family val="1"/>
      </rPr>
      <t>Tiempo transcurrido desde la última relación sexual en días</t>
    </r>
  </si>
  <si>
    <r>
      <rPr>
        <sz val="8"/>
        <color rgb="FF212A34"/>
        <rFont val="Times New Roman"/>
        <family val="1"/>
      </rPr>
      <t>0:31</t>
    </r>
  </si>
  <si>
    <r>
      <rPr>
        <sz val="8"/>
        <color rgb="FF212A34"/>
        <rFont val="Times New Roman"/>
        <family val="1"/>
      </rPr>
      <t>31 ó más días</t>
    </r>
  </si>
  <si>
    <r>
      <rPr>
        <sz val="8"/>
        <color rgb="FF212A34"/>
        <rFont val="Times New Roman"/>
        <family val="1"/>
      </rPr>
      <t>V529</t>
    </r>
  </si>
  <si>
    <r>
      <rPr>
        <sz val="8"/>
        <color rgb="FF212A34"/>
        <rFont val="Times New Roman"/>
        <family val="1"/>
      </rPr>
      <t>Tiempo transcurrido desde la última relación sexual (imputada)</t>
    </r>
  </si>
  <si>
    <r>
      <rPr>
        <sz val="8"/>
        <color rgb="FF212A34"/>
        <rFont val="Times New Roman"/>
        <family val="1"/>
      </rPr>
      <t>0:350, 997</t>
    </r>
  </si>
  <si>
    <r>
      <rPr>
        <sz val="8"/>
        <color rgb="FF212A34"/>
        <rFont val="Times New Roman"/>
        <family val="1"/>
      </rPr>
      <t>Inconsistente</t>
    </r>
  </si>
  <si>
    <r>
      <rPr>
        <sz val="8"/>
        <color rgb="FF212A34"/>
        <rFont val="Times New Roman"/>
        <family val="1"/>
      </rPr>
      <t>V530</t>
    </r>
  </si>
  <si>
    <r>
      <rPr>
        <sz val="8"/>
        <color rgb="FF212A34"/>
        <rFont val="Times New Roman"/>
        <family val="1"/>
      </rPr>
      <t>Indicador para v529</t>
    </r>
  </si>
  <si>
    <r>
      <rPr>
        <sz val="8"/>
        <color rgb="FF212A34"/>
        <rFont val="Times New Roman"/>
        <family val="1"/>
      </rPr>
      <t>0:9</t>
    </r>
  </si>
  <si>
    <r>
      <rPr>
        <sz val="8"/>
        <color rgb="FF212A34"/>
        <rFont val="Times New Roman"/>
        <family val="1"/>
      </rPr>
      <t>Sin marcador</t>
    </r>
  </si>
  <si>
    <r>
      <rPr>
        <sz val="8"/>
        <color rgb="FF212A34"/>
        <rFont val="Times New Roman"/>
        <family val="1"/>
      </rPr>
      <t>N&gt; int. desde el nacimiento</t>
    </r>
  </si>
  <si>
    <r>
      <rPr>
        <sz val="8"/>
        <color rgb="FF212A34"/>
        <rFont val="Times New Roman"/>
        <family val="1"/>
      </rPr>
      <t>N + abst. &gt; intervalo</t>
    </r>
  </si>
  <si>
    <r>
      <rPr>
        <sz val="8"/>
        <color rgb="FF212A34"/>
        <rFont val="Times New Roman"/>
        <family val="1"/>
      </rPr>
      <t>N, pero el sexo no res.</t>
    </r>
  </si>
  <si>
    <r>
      <rPr>
        <sz val="8"/>
        <color rgb="FF212A34"/>
        <rFont val="Times New Roman"/>
        <family val="1"/>
      </rPr>
      <t>96, pero sin nacimiento</t>
    </r>
  </si>
  <si>
    <r>
      <rPr>
        <sz val="8"/>
        <color rgb="FF212A34"/>
        <rFont val="Times New Roman"/>
        <family val="1"/>
      </rPr>
      <t>96, pero act emb</t>
    </r>
  </si>
  <si>
    <r>
      <rPr>
        <sz val="8"/>
        <color rgb="FF212A34"/>
        <rFont val="Times New Roman"/>
        <family val="1"/>
      </rPr>
      <t>96, pero reanudó el sexo</t>
    </r>
  </si>
  <si>
    <r>
      <rPr>
        <sz val="8"/>
        <color rgb="FF212A34"/>
        <rFont val="Times New Roman"/>
        <family val="1"/>
      </rPr>
      <t>N, último sexo antes de</t>
    </r>
  </si>
  <si>
    <r>
      <rPr>
        <sz val="8"/>
        <color rgb="FF212A34"/>
        <rFont val="Times New Roman"/>
        <family val="1"/>
      </rPr>
      <t>N, inconsis 4 semanas</t>
    </r>
  </si>
  <si>
    <r>
      <rPr>
        <sz val="8"/>
        <color rgb="FF212A34"/>
        <rFont val="Times New Roman"/>
        <family val="1"/>
      </rPr>
      <t>N, sex bef last birt</t>
    </r>
  </si>
  <si>
    <r>
      <rPr>
        <sz val="8"/>
        <color rgb="FF212A34"/>
        <rFont val="Times New Roman"/>
        <family val="1"/>
      </rPr>
      <t>V531</t>
    </r>
  </si>
  <si>
    <r>
      <rPr>
        <sz val="8"/>
        <color rgb="FF212A34"/>
        <rFont val="Times New Roman"/>
        <family val="1"/>
      </rPr>
      <t>Edad en la primera relación sexual (imp)</t>
    </r>
  </si>
  <si>
    <r>
      <rPr>
        <sz val="8"/>
        <color rgb="FF212A34"/>
        <rFont val="Times New Roman"/>
        <family val="1"/>
      </rPr>
      <t>0:48, 98</t>
    </r>
  </si>
  <si>
    <r>
      <rPr>
        <sz val="8"/>
        <color rgb="FF212A34"/>
        <rFont val="Times New Roman"/>
        <family val="1"/>
      </rPr>
      <t>No tuve relaciones sexuales</t>
    </r>
  </si>
  <si>
    <r>
      <rPr>
        <sz val="8"/>
        <color rgb="FF212A34"/>
        <rFont val="Times New Roman"/>
        <family val="1"/>
      </rPr>
      <t>No sabe</t>
    </r>
  </si>
  <si>
    <r>
      <rPr>
        <sz val="8"/>
        <color rgb="FF212A34"/>
        <rFont val="Times New Roman"/>
        <family val="1"/>
      </rPr>
      <t>V532</t>
    </r>
  </si>
  <si>
    <r>
      <rPr>
        <sz val="8"/>
        <color rgb="FF212A34"/>
        <rFont val="Times New Roman"/>
        <family val="1"/>
      </rPr>
      <t>Indicador para V531</t>
    </r>
  </si>
  <si>
    <r>
      <rPr>
        <sz val="8"/>
        <color rgb="FF212A34"/>
        <rFont val="Times New Roman"/>
        <family val="1"/>
      </rPr>
      <t>0:6</t>
    </r>
  </si>
  <si>
    <r>
      <rPr>
        <sz val="8"/>
        <color rgb="FF212A34"/>
        <rFont val="Times New Roman"/>
        <family val="1"/>
      </rPr>
      <t>Sin bandera</t>
    </r>
  </si>
  <si>
    <r>
      <rPr>
        <sz val="8"/>
        <color rgb="FF212A34"/>
        <rFont val="Times New Roman"/>
        <family val="1"/>
      </rPr>
      <t>Despues de la entrevista</t>
    </r>
  </si>
  <si>
    <r>
      <rPr>
        <sz val="8"/>
        <color rgb="FF212A34"/>
        <rFont val="Times New Roman"/>
        <family val="1"/>
      </rPr>
      <t>Después de concep&gt; = 1 año</t>
    </r>
  </si>
  <si>
    <r>
      <rPr>
        <sz val="8"/>
        <color rgb="FF212A34"/>
        <rFont val="Times New Roman"/>
        <family val="1"/>
      </rPr>
      <t>Después de concep &lt;1 año</t>
    </r>
  </si>
  <si>
    <r>
      <rPr>
        <sz val="8"/>
        <color rgb="FF212A34"/>
        <rFont val="Times New Roman"/>
        <family val="1"/>
      </rPr>
      <t>En marr, nunca marr</t>
    </r>
  </si>
  <si>
    <r>
      <rPr>
        <sz val="8"/>
        <color rgb="FF212A34"/>
        <rFont val="Times New Roman"/>
        <family val="1"/>
      </rPr>
      <t>En marr, despues de concep</t>
    </r>
  </si>
  <si>
    <r>
      <rPr>
        <sz val="8"/>
        <color rgb="FF212A34"/>
        <rFont val="Times New Roman"/>
        <family val="1"/>
      </rPr>
      <t>Despues del matrimonio</t>
    </r>
  </si>
  <si>
    <r>
      <rPr>
        <sz val="8"/>
        <color rgb="FF212A34"/>
        <rFont val="Times New Roman"/>
        <family val="1"/>
      </rPr>
      <t>V535</t>
    </r>
  </si>
  <si>
    <r>
      <rPr>
        <sz val="8"/>
        <color rgb="FF212A34"/>
        <rFont val="Times New Roman"/>
        <family val="1"/>
      </rPr>
      <t>Ha estado casada o ha convivido</t>
    </r>
  </si>
  <si>
    <r>
      <rPr>
        <sz val="8"/>
        <color rgb="FF212A34"/>
        <rFont val="Times New Roman"/>
        <family val="1"/>
      </rPr>
      <t>No</t>
    </r>
  </si>
  <si>
    <r>
      <rPr>
        <sz val="8"/>
        <color rgb="FF212A34"/>
        <rFont val="Times New Roman"/>
        <family val="1"/>
      </rPr>
      <t>Sí, estuvo casada</t>
    </r>
  </si>
  <si>
    <r>
      <rPr>
        <sz val="8"/>
        <color rgb="FF212A34"/>
        <rFont val="Times New Roman"/>
        <family val="1"/>
      </rPr>
      <t>Sí, convivió</t>
    </r>
  </si>
  <si>
    <r>
      <rPr>
        <sz val="8"/>
        <color rgb="FF212A34"/>
        <rFont val="Times New Roman"/>
        <family val="1"/>
      </rPr>
      <t>V536</t>
    </r>
  </si>
  <si>
    <r>
      <rPr>
        <sz val="8"/>
        <color rgb="FF212A34"/>
        <rFont val="Times New Roman"/>
        <family val="1"/>
      </rPr>
      <t>Actividad sexual reciente</t>
    </r>
  </si>
  <si>
    <r>
      <rPr>
        <sz val="8"/>
        <color rgb="FF212A34"/>
        <rFont val="Times New Roman"/>
        <family val="1"/>
      </rPr>
      <t>0:3</t>
    </r>
  </si>
  <si>
    <r>
      <rPr>
        <sz val="8"/>
        <color rgb="FF212A34"/>
        <rFont val="Times New Roman"/>
        <family val="1"/>
      </rPr>
      <t>Activo en las últimas 4 semanas</t>
    </r>
  </si>
  <si>
    <r>
      <rPr>
        <sz val="8"/>
        <color rgb="FF212A34"/>
        <rFont val="Times New Roman"/>
        <family val="1"/>
      </rPr>
      <t>No activo en las últimas 4 semanas - abstinencia postparto</t>
    </r>
  </si>
  <si>
    <r>
      <rPr>
        <sz val="8"/>
        <color rgb="FF212A34"/>
        <rFont val="Times New Roman"/>
        <family val="1"/>
      </rPr>
      <t>No activo en las últimas 4 semanas - no abstinencia postparto</t>
    </r>
  </si>
  <si>
    <r>
      <rPr>
        <sz val="8"/>
        <color rgb="FF212A34"/>
        <rFont val="Times New Roman"/>
        <family val="1"/>
      </rPr>
      <t>V537</t>
    </r>
  </si>
  <si>
    <r>
      <rPr>
        <sz val="8"/>
        <color rgb="FF212A34"/>
        <rFont val="Times New Roman"/>
        <family val="1"/>
      </rPr>
      <t>Meses de abstinencia</t>
    </r>
  </si>
  <si>
    <r>
      <rPr>
        <sz val="8"/>
        <color rgb="FF212A34"/>
        <rFont val="Times New Roman"/>
        <family val="1"/>
      </rPr>
      <t>0:60, 97</t>
    </r>
  </si>
  <si>
    <r>
      <rPr>
        <sz val="8"/>
        <color rgb="FF212A34"/>
        <rFont val="Times New Roman"/>
        <family val="1"/>
      </rPr>
      <t>60 meses o más</t>
    </r>
  </si>
  <si>
    <r>
      <rPr>
        <sz val="8"/>
        <color rgb="FF212A34"/>
        <rFont val="Times New Roman"/>
        <family val="1"/>
      </rPr>
      <t>V538</t>
    </r>
  </si>
  <si>
    <r>
      <rPr>
        <sz val="8"/>
        <color rgb="FF212A34"/>
        <rFont val="Times New Roman"/>
        <family val="1"/>
      </rPr>
      <t>Cómo terminó el matrimonio o la unión anterior</t>
    </r>
  </si>
  <si>
    <r>
      <rPr>
        <sz val="8"/>
        <color rgb="FF212A34"/>
        <rFont val="Times New Roman"/>
        <family val="1"/>
      </rPr>
      <t>1:3</t>
    </r>
  </si>
  <si>
    <r>
      <rPr>
        <sz val="8"/>
        <color rgb="FF212A34"/>
        <rFont val="Times New Roman"/>
        <family val="1"/>
      </rPr>
      <t>Muerte/viudez</t>
    </r>
  </si>
  <si>
    <r>
      <rPr>
        <sz val="8"/>
        <color rgb="FF212A34"/>
        <rFont val="Times New Roman"/>
        <family val="1"/>
      </rPr>
      <t>Divorcio</t>
    </r>
  </si>
  <si>
    <r>
      <rPr>
        <sz val="8"/>
        <color rgb="FF212A34"/>
        <rFont val="Times New Roman"/>
        <family val="1"/>
      </rPr>
      <t>Separación</t>
    </r>
  </si>
  <si>
    <r>
      <rPr>
        <sz val="8"/>
        <color rgb="FF212A34"/>
        <rFont val="Times New Roman"/>
        <family val="1"/>
      </rPr>
      <t>V539</t>
    </r>
  </si>
  <si>
    <r>
      <rPr>
        <sz val="8"/>
        <color rgb="FF212A34"/>
        <rFont val="Times New Roman"/>
        <family val="1"/>
      </rPr>
      <t>Quién recibió la mayor parte de la propiedad de los esposos</t>
    </r>
  </si>
  <si>
    <r>
      <rPr>
        <sz val="8"/>
        <color rgb="FF212A34"/>
        <rFont val="Times New Roman"/>
        <family val="1"/>
      </rPr>
      <t>1:4, 6:7</t>
    </r>
  </si>
  <si>
    <r>
      <rPr>
        <sz val="8"/>
        <color rgb="FF212A34"/>
        <rFont val="Times New Roman"/>
        <family val="1"/>
      </rPr>
      <t>Informante</t>
    </r>
  </si>
  <si>
    <r>
      <rPr>
        <sz val="8"/>
        <color rgb="FF212A34"/>
        <rFont val="Times New Roman"/>
        <family val="1"/>
      </rPr>
      <t>Otra esposa</t>
    </r>
  </si>
  <si>
    <r>
      <rPr>
        <sz val="8"/>
        <color rgb="FF212A34"/>
        <rFont val="Times New Roman"/>
        <family val="1"/>
      </rPr>
      <t>Hijos del cónyuge</t>
    </r>
  </si>
  <si>
    <r>
      <rPr>
        <sz val="8"/>
        <color rgb="FF212A34"/>
        <rFont val="Times New Roman"/>
        <family val="1"/>
      </rPr>
      <t>Familia del cónyuge</t>
    </r>
  </si>
  <si>
    <r>
      <rPr>
        <sz val="8"/>
        <color rgb="FF212A34"/>
        <rFont val="Times New Roman"/>
        <family val="1"/>
      </rPr>
      <t>Otro</t>
    </r>
  </si>
  <si>
    <r>
      <rPr>
        <sz val="8"/>
        <color rgb="FF212A34"/>
        <rFont val="Times New Roman"/>
        <family val="1"/>
      </rPr>
      <t>Sin propiedad</t>
    </r>
  </si>
  <si>
    <r>
      <rPr>
        <sz val="8"/>
        <color rgb="FF212A34"/>
        <rFont val="Times New Roman"/>
        <family val="1"/>
      </rPr>
      <t>V540</t>
    </r>
  </si>
  <si>
    <r>
      <rPr>
        <sz val="8"/>
        <color rgb="FF212A34"/>
        <rFont val="Times New Roman"/>
        <family val="1"/>
      </rPr>
      <t>Recibió alguno de los bienes u objetos de valor del difunto esposo</t>
    </r>
  </si>
  <si>
    <r>
      <rPr>
        <sz val="8"/>
        <color rgb="FF212A34"/>
        <rFont val="Times New Roman"/>
        <family val="1"/>
      </rPr>
      <t>0:1</t>
    </r>
  </si>
  <si>
    <r>
      <rPr>
        <sz val="8"/>
        <color rgb="FF212A34"/>
        <rFont val="Times New Roman"/>
        <family val="1"/>
      </rPr>
      <t>Sí</t>
    </r>
  </si>
  <si>
    <r>
      <rPr>
        <sz val="8"/>
        <color rgb="FF212A34"/>
        <rFont val="Times New Roman"/>
        <family val="1"/>
      </rPr>
      <t>V541</t>
    </r>
  </si>
  <si>
    <r>
      <rPr>
        <sz val="8"/>
        <color rgb="FF212A34"/>
        <rFont val="Times New Roman"/>
        <family val="1"/>
      </rPr>
      <t>Piensa esperar hasta casarse para tener su primera relación sexual</t>
    </r>
  </si>
  <si>
    <r>
      <rPr>
        <sz val="8"/>
        <color rgb="FF212A34"/>
        <rFont val="Times New Roman"/>
        <family val="1"/>
      </rPr>
      <t>0:1, 8</t>
    </r>
  </si>
  <si>
    <r>
      <rPr>
        <sz val="8"/>
        <color rgb="FF212A34"/>
        <rFont val="Times New Roman"/>
        <family val="1"/>
      </rPr>
      <t>No sabe/insegura</t>
    </r>
  </si>
  <si>
    <r>
      <rPr>
        <sz val="8"/>
        <color rgb="FF212A34"/>
        <rFont val="Times New Roman"/>
        <family val="1"/>
      </rPr>
      <t>V602</t>
    </r>
  </si>
  <si>
    <r>
      <rPr>
        <sz val="8"/>
        <color rgb="FF212A34"/>
        <rFont val="Times New Roman"/>
        <family val="1"/>
      </rPr>
      <t>Le gustaria tener otro hijo o preferiría no tener más</t>
    </r>
  </si>
  <si>
    <r>
      <rPr>
        <sz val="8"/>
        <color rgb="FF212A34"/>
        <rFont val="Times New Roman"/>
        <family val="1"/>
      </rPr>
      <t>1:5</t>
    </r>
  </si>
  <si>
    <r>
      <rPr>
        <sz val="8"/>
        <color rgb="FF212A34"/>
        <rFont val="Times New Roman"/>
        <family val="1"/>
      </rPr>
      <t>Tener un/otro hijo</t>
    </r>
  </si>
  <si>
    <r>
      <rPr>
        <sz val="8"/>
        <color rgb="FF212A34"/>
        <rFont val="Times New Roman"/>
        <family val="1"/>
      </rPr>
      <t>No más/ninguno</t>
    </r>
  </si>
  <si>
    <r>
      <rPr>
        <sz val="8"/>
        <color rgb="FF212A34"/>
        <rFont val="Times New Roman"/>
        <family val="1"/>
      </rPr>
      <t>Esterilizada</t>
    </r>
  </si>
  <si>
    <r>
      <rPr>
        <sz val="8"/>
        <color rgb="FF212A34"/>
        <rFont val="Times New Roman"/>
        <family val="1"/>
      </rPr>
      <t>Infertilidad</t>
    </r>
  </si>
  <si>
    <r>
      <rPr>
        <sz val="8"/>
        <color rgb="FF212A34"/>
        <rFont val="Times New Roman"/>
        <family val="1"/>
      </rPr>
      <t>V603</t>
    </r>
  </si>
  <si>
    <r>
      <rPr>
        <sz val="8"/>
        <color rgb="FF212A34"/>
        <rFont val="Times New Roman"/>
        <family val="1"/>
      </rPr>
      <t>Cuánto tiempo le gustaría esperar hasta el nacimiento de otro hijo</t>
    </r>
  </si>
  <si>
    <r>
      <rPr>
        <sz val="8"/>
        <color rgb="FF212A34"/>
        <rFont val="Times New Roman"/>
        <family val="1"/>
      </rPr>
      <t>101:250, 993, 994, 996, 997,
998</t>
    </r>
  </si>
  <si>
    <r>
      <rPr>
        <sz val="8"/>
        <color rgb="FF212A34"/>
        <rFont val="Times New Roman"/>
        <family val="1"/>
      </rPr>
      <t>Pronto, ahora</t>
    </r>
  </si>
  <si>
    <r>
      <rPr>
        <sz val="8"/>
        <color rgb="FF212A34"/>
        <rFont val="Times New Roman"/>
        <family val="1"/>
      </rPr>
      <t>Otro, No numérico</t>
    </r>
  </si>
  <si>
    <r>
      <rPr>
        <sz val="8"/>
        <color rgb="FF212A34"/>
        <rFont val="Times New Roman"/>
        <family val="1"/>
      </rPr>
      <t>V604</t>
    </r>
  </si>
  <si>
    <r>
      <rPr>
        <sz val="8"/>
        <color rgb="FF212A34"/>
        <rFont val="Times New Roman"/>
        <family val="1"/>
      </rPr>
      <t>Cuánto tiempo le gustaría esperar hasta el nacimiento de otro hijo (agrupado)</t>
    </r>
  </si>
  <si>
    <r>
      <rPr>
        <sz val="8"/>
        <color rgb="FF212A34"/>
        <rFont val="Times New Roman"/>
        <family val="1"/>
      </rPr>
      <t>0:8</t>
    </r>
  </si>
  <si>
    <r>
      <rPr>
        <sz val="8"/>
        <color rgb="FF212A34"/>
        <rFont val="Times New Roman"/>
        <family val="1"/>
      </rPr>
      <t>De 0 a 11 meses</t>
    </r>
  </si>
  <si>
    <r>
      <rPr>
        <sz val="8"/>
        <color rgb="FF212A34"/>
        <rFont val="Times New Roman"/>
        <family val="1"/>
      </rPr>
      <t>1 año</t>
    </r>
  </si>
  <si>
    <r>
      <rPr>
        <sz val="8"/>
        <color rgb="FF212A34"/>
        <rFont val="Times New Roman"/>
        <family val="1"/>
      </rPr>
      <t>2 años</t>
    </r>
  </si>
  <si>
    <r>
      <rPr>
        <sz val="8"/>
        <color rgb="FF212A34"/>
        <rFont val="Times New Roman"/>
        <family val="1"/>
      </rPr>
      <t>3 años</t>
    </r>
  </si>
  <si>
    <r>
      <rPr>
        <sz val="8"/>
        <color rgb="FF212A34"/>
        <rFont val="Times New Roman"/>
        <family val="1"/>
      </rPr>
      <t>4 años</t>
    </r>
  </si>
  <si>
    <r>
      <rPr>
        <sz val="8"/>
        <color rgb="FF212A34"/>
        <rFont val="Times New Roman"/>
        <family val="1"/>
      </rPr>
      <t>5 años</t>
    </r>
  </si>
  <si>
    <r>
      <rPr>
        <sz val="8"/>
        <color rgb="FF212A34"/>
        <rFont val="Times New Roman"/>
        <family val="1"/>
      </rPr>
      <t>6 ó más años</t>
    </r>
  </si>
  <si>
    <r>
      <rPr>
        <sz val="8"/>
        <color rgb="FF212A34"/>
        <rFont val="Times New Roman"/>
        <family val="1"/>
      </rPr>
      <t>No numérico</t>
    </r>
  </si>
  <si>
    <r>
      <rPr>
        <sz val="8"/>
        <color rgb="FF212A34"/>
        <rFont val="Times New Roman"/>
        <family val="1"/>
      </rPr>
      <t>V605</t>
    </r>
  </si>
  <si>
    <r>
      <rPr>
        <sz val="8"/>
        <color rgb="FF212A34"/>
        <rFont val="Times New Roman"/>
        <family val="1"/>
      </rPr>
      <t>Deseo de tener más hijos</t>
    </r>
  </si>
  <si>
    <r>
      <rPr>
        <sz val="8"/>
        <color rgb="FF212A34"/>
        <rFont val="Times New Roman"/>
        <family val="1"/>
      </rPr>
      <t>1:7</t>
    </r>
  </si>
  <si>
    <r>
      <rPr>
        <sz val="8"/>
        <color rgb="FF212A34"/>
        <rFont val="Times New Roman"/>
        <family val="1"/>
      </rPr>
      <t>Quiere dentro de 2 años</t>
    </r>
  </si>
  <si>
    <r>
      <rPr>
        <sz val="8"/>
        <color rgb="FF212A34"/>
        <rFont val="Times New Roman"/>
        <family val="1"/>
      </rPr>
      <t>Quiere después de 2 ó más años</t>
    </r>
  </si>
  <si>
    <r>
      <rPr>
        <sz val="8"/>
        <color rgb="FF212A34"/>
        <rFont val="Times New Roman"/>
        <family val="1"/>
      </rPr>
      <t>Quiere, no está seguro de tiempo</t>
    </r>
  </si>
  <si>
    <r>
      <rPr>
        <sz val="8"/>
        <color rgb="FF212A34"/>
        <rFont val="Times New Roman"/>
        <family val="1"/>
      </rPr>
      <t>Indecisa</t>
    </r>
  </si>
  <si>
    <r>
      <rPr>
        <sz val="8"/>
        <color rgb="FF212A34"/>
        <rFont val="Times New Roman"/>
        <family val="1"/>
      </rPr>
      <t>No quiere mas</t>
    </r>
  </si>
  <si>
    <r>
      <rPr>
        <sz val="8"/>
        <color rgb="FF212A34"/>
        <rFont val="Times New Roman"/>
        <family val="1"/>
      </rPr>
      <t>Infértil</t>
    </r>
  </si>
  <si>
    <r>
      <rPr>
        <sz val="8"/>
        <color rgb="FF212A34"/>
        <rFont val="Times New Roman"/>
        <family val="1"/>
      </rPr>
      <t>V613</t>
    </r>
  </si>
  <si>
    <r>
      <rPr>
        <sz val="8"/>
        <color rgb="FF212A34"/>
        <rFont val="Times New Roman"/>
        <family val="1"/>
      </rPr>
      <t>Número ideal de niños</t>
    </r>
  </si>
  <si>
    <r>
      <rPr>
        <sz val="8"/>
        <color rgb="FF212A34"/>
        <rFont val="Times New Roman"/>
        <family val="1"/>
      </rPr>
      <t>0:20, 96</t>
    </r>
  </si>
  <si>
    <r>
      <rPr>
        <sz val="8"/>
        <color rgb="FF212A34"/>
        <rFont val="Times New Roman"/>
        <family val="1"/>
      </rPr>
      <t>Respuesta no numérica</t>
    </r>
  </si>
  <si>
    <r>
      <rPr>
        <sz val="8"/>
        <color rgb="FF212A34"/>
        <rFont val="Times New Roman"/>
        <family val="1"/>
      </rPr>
      <t>V614</t>
    </r>
  </si>
  <si>
    <r>
      <rPr>
        <sz val="8"/>
        <color rgb="FF212A34"/>
        <rFont val="Times New Roman"/>
        <family val="1"/>
      </rPr>
      <t>Número ideal de niños (grp)</t>
    </r>
  </si>
  <si>
    <r>
      <rPr>
        <sz val="8"/>
        <color rgb="FF212A34"/>
        <rFont val="Times New Roman"/>
        <family val="1"/>
      </rPr>
      <t>6 ó más</t>
    </r>
  </si>
  <si>
    <r>
      <rPr>
        <sz val="8"/>
        <color rgb="FF212A34"/>
        <rFont val="Times New Roman"/>
        <family val="1"/>
      </rPr>
      <t>V616</t>
    </r>
  </si>
  <si>
    <r>
      <rPr>
        <sz val="8"/>
        <color rgb="FF212A34"/>
        <rFont val="Times New Roman"/>
        <family val="1"/>
      </rPr>
      <t>Tiempo para el futuro nacimiento</t>
    </r>
  </si>
  <si>
    <r>
      <rPr>
        <sz val="8"/>
        <color rgb="FF212A34"/>
        <rFont val="Times New Roman"/>
        <family val="1"/>
      </rPr>
      <t>101:250, 993, 994, 995, 996,
998</t>
    </r>
  </si>
  <si>
    <r>
      <rPr>
        <sz val="8"/>
        <color rgb="FF212A34"/>
        <rFont val="Times New Roman"/>
        <family val="1"/>
      </rPr>
      <t>Pronto/ahora</t>
    </r>
  </si>
  <si>
    <r>
      <rPr>
        <sz val="8"/>
        <color rgb="FF212A34"/>
        <rFont val="Times New Roman"/>
        <family val="1"/>
      </rPr>
      <t>No puede quedar embarazada</t>
    </r>
  </si>
  <si>
    <r>
      <rPr>
        <sz val="8"/>
        <color rgb="FF212A34"/>
        <rFont val="Times New Roman"/>
        <family val="1"/>
      </rPr>
      <t>V621</t>
    </r>
  </si>
  <si>
    <r>
      <rPr>
        <sz val="8"/>
        <color rgb="FF212A34"/>
        <rFont val="Times New Roman"/>
        <family val="1"/>
      </rPr>
      <t>Piensa que su esposo/compañero desea el mismo número de hijos</t>
    </r>
  </si>
  <si>
    <r>
      <rPr>
        <sz val="8"/>
        <color rgb="FF212A34"/>
        <rFont val="Times New Roman"/>
        <family val="1"/>
      </rPr>
      <t>1:3, 8</t>
    </r>
  </si>
  <si>
    <r>
      <rPr>
        <sz val="8"/>
        <color rgb="FF212A34"/>
        <rFont val="Times New Roman"/>
        <family val="1"/>
      </rPr>
      <t>Ambos quieren el mismo número</t>
    </r>
  </si>
  <si>
    <r>
      <rPr>
        <sz val="8"/>
        <color rgb="FF212A34"/>
        <rFont val="Times New Roman"/>
        <family val="1"/>
      </rPr>
      <t>Quiere más hijas/hijos</t>
    </r>
  </si>
  <si>
    <r>
      <rPr>
        <sz val="8"/>
        <color rgb="FF212A34"/>
        <rFont val="Times New Roman"/>
        <family val="1"/>
      </rPr>
      <t>Quiere menos hijas/hijos</t>
    </r>
  </si>
  <si>
    <r>
      <rPr>
        <sz val="8"/>
        <color rgb="FF212A34"/>
        <rFont val="Times New Roman"/>
        <family val="1"/>
      </rPr>
      <t>V623</t>
    </r>
  </si>
  <si>
    <r>
      <rPr>
        <sz val="8"/>
        <color rgb="FF212A34"/>
        <rFont val="Times New Roman"/>
        <family val="1"/>
      </rPr>
      <t>Exposición</t>
    </r>
  </si>
  <si>
    <r>
      <rPr>
        <sz val="8"/>
        <color rgb="FF212A34"/>
        <rFont val="Times New Roman"/>
        <family val="1"/>
      </rPr>
      <t>Fértil</t>
    </r>
  </si>
  <si>
    <r>
      <rPr>
        <sz val="8"/>
        <color rgb="FF212A34"/>
        <rFont val="Times New Roman"/>
        <family val="1"/>
      </rPr>
      <t>Embarazada</t>
    </r>
  </si>
  <si>
    <r>
      <rPr>
        <sz val="8"/>
        <color rgb="FF212A34"/>
        <rFont val="Times New Roman"/>
        <family val="1"/>
      </rPr>
      <t>Amenorrea</t>
    </r>
  </si>
  <si>
    <r>
      <rPr>
        <sz val="8"/>
        <color rgb="FF212A34"/>
        <rFont val="Times New Roman"/>
        <family val="1"/>
      </rPr>
      <t>Infértil, menopausia</t>
    </r>
  </si>
  <si>
    <r>
      <rPr>
        <sz val="8"/>
        <color rgb="FF212A34"/>
        <rFont val="Times New Roman"/>
        <family val="1"/>
      </rPr>
      <t>V624</t>
    </r>
  </si>
  <si>
    <r>
      <rPr>
        <sz val="8"/>
        <color rgb="FF212A34"/>
        <rFont val="Times New Roman"/>
        <family val="1"/>
      </rPr>
      <t>NeceSIDAd insatisfecha</t>
    </r>
  </si>
  <si>
    <r>
      <rPr>
        <sz val="8"/>
        <color rgb="FF212A34"/>
        <rFont val="Times New Roman"/>
        <family val="1"/>
      </rPr>
      <t>NeceSIDAd insatisfecha de espacio</t>
    </r>
  </si>
  <si>
    <r>
      <rPr>
        <sz val="8"/>
        <color rgb="FF212A34"/>
        <rFont val="Times New Roman"/>
        <family val="1"/>
      </rPr>
      <t>NeceSIDAd insatisfecha de limite</t>
    </r>
  </si>
  <si>
    <r>
      <rPr>
        <sz val="8"/>
        <color rgb="FF212A34"/>
        <rFont val="Times New Roman"/>
        <family val="1"/>
      </rPr>
      <t>Uso de espacio</t>
    </r>
  </si>
  <si>
    <r>
      <rPr>
        <sz val="8"/>
        <color rgb="FF212A34"/>
        <rFont val="Times New Roman"/>
        <family val="1"/>
      </rPr>
      <t>Uso de límite</t>
    </r>
  </si>
  <si>
    <r>
      <rPr>
        <sz val="8"/>
        <color rgb="FF212A34"/>
        <rFont val="Times New Roman"/>
        <family val="1"/>
      </rPr>
      <t>Falla de espacio</t>
    </r>
  </si>
  <si>
    <r>
      <rPr>
        <sz val="8"/>
        <color rgb="FF212A34"/>
        <rFont val="Times New Roman"/>
        <family val="1"/>
      </rPr>
      <t>Falla de límite</t>
    </r>
  </si>
  <si>
    <r>
      <rPr>
        <sz val="8"/>
        <color rgb="FF212A34"/>
        <rFont val="Times New Roman"/>
        <family val="1"/>
      </rPr>
      <t>Deseo de nacimiento &lt;2 años</t>
    </r>
  </si>
  <si>
    <r>
      <rPr>
        <sz val="8"/>
        <color rgb="FF212A34"/>
        <rFont val="Times New Roman"/>
        <family val="1"/>
      </rPr>
      <t>No sexo, quiere esperar</t>
    </r>
  </si>
  <si>
    <r>
      <rPr>
        <sz val="8"/>
        <color rgb="FF212A34"/>
        <rFont val="Times New Roman"/>
        <family val="1"/>
      </rPr>
      <t>V625</t>
    </r>
  </si>
  <si>
    <r>
      <rPr>
        <sz val="8"/>
        <color rgb="FF212A34"/>
        <rFont val="Times New Roman"/>
        <family val="1"/>
      </rPr>
      <t>Exposición (definición 2)</t>
    </r>
  </si>
  <si>
    <r>
      <rPr>
        <sz val="8"/>
        <color rgb="FF212A34"/>
        <rFont val="Times New Roman"/>
        <family val="1"/>
      </rPr>
      <t>Amenorreica</t>
    </r>
  </si>
  <si>
    <r>
      <rPr>
        <sz val="8"/>
        <color rgb="FF212A34"/>
        <rFont val="Times New Roman"/>
        <family val="1"/>
      </rPr>
      <t>V626</t>
    </r>
  </si>
  <si>
    <r>
      <rPr>
        <sz val="8"/>
        <color rgb="FF212A34"/>
        <rFont val="Times New Roman"/>
        <family val="1"/>
      </rPr>
      <t>NeceSIDAd insatisfecha (definición 2)</t>
    </r>
  </si>
  <si>
    <r>
      <rPr>
        <sz val="8"/>
        <color rgb="FF212A34"/>
        <rFont val="Times New Roman"/>
        <family val="1"/>
      </rPr>
      <t>Nunca tuve relaciones sexuales</t>
    </r>
  </si>
  <si>
    <r>
      <rPr>
        <sz val="8"/>
        <color rgb="FF212A34"/>
        <rFont val="Times New Roman"/>
        <family val="1"/>
      </rPr>
      <t>NeceSIDAd insatisfecha de limitar</t>
    </r>
  </si>
  <si>
    <r>
      <rPr>
        <sz val="8"/>
        <color rgb="FF212A34"/>
        <rFont val="Times New Roman"/>
        <family val="1"/>
      </rPr>
      <t>V627</t>
    </r>
  </si>
  <si>
    <r>
      <rPr>
        <sz val="8"/>
        <color rgb="FF212A34"/>
        <rFont val="Times New Roman"/>
        <family val="1"/>
      </rPr>
      <t>Número ideal de hijos</t>
    </r>
  </si>
  <si>
    <r>
      <rPr>
        <sz val="8"/>
        <color rgb="FF212A34"/>
        <rFont val="Times New Roman"/>
        <family val="1"/>
      </rPr>
      <t>V628</t>
    </r>
  </si>
  <si>
    <r>
      <rPr>
        <sz val="8"/>
        <color rgb="FF212A34"/>
        <rFont val="Times New Roman"/>
        <family val="1"/>
      </rPr>
      <t>Número ideal de hijas</t>
    </r>
  </si>
  <si>
    <r>
      <rPr>
        <sz val="8"/>
        <color rgb="FF212A34"/>
        <rFont val="Times New Roman"/>
        <family val="1"/>
      </rPr>
      <t>V629</t>
    </r>
  </si>
  <si>
    <r>
      <rPr>
        <sz val="8"/>
        <color rgb="FF212A34"/>
        <rFont val="Times New Roman"/>
        <family val="1"/>
      </rPr>
      <t>Número ideal de cualquier sexo</t>
    </r>
  </si>
  <si>
    <r>
      <rPr>
        <sz val="8"/>
        <color rgb="FF212A34"/>
        <rFont val="Times New Roman"/>
        <family val="1"/>
      </rPr>
      <t>V631</t>
    </r>
  </si>
  <si>
    <r>
      <rPr>
        <sz val="8"/>
        <color rgb="FF212A34"/>
        <rFont val="Times New Roman"/>
        <family val="1"/>
      </rPr>
      <t>Considera si queda embarazada:</t>
    </r>
  </si>
  <si>
    <r>
      <rPr>
        <sz val="8"/>
        <color rgb="FF212A34"/>
        <rFont val="Times New Roman"/>
        <family val="1"/>
      </rPr>
      <t>1:4</t>
    </r>
  </si>
  <si>
    <r>
      <rPr>
        <sz val="8"/>
        <color rgb="FF212A34"/>
        <rFont val="Times New Roman"/>
        <family val="1"/>
      </rPr>
      <t>Un gran problema</t>
    </r>
  </si>
  <si>
    <r>
      <rPr>
        <sz val="8"/>
        <color rgb="FF212A34"/>
        <rFont val="Times New Roman"/>
        <family val="1"/>
      </rPr>
      <t>Un pequeño problema</t>
    </r>
  </si>
  <si>
    <r>
      <rPr>
        <sz val="8"/>
        <color rgb="FF212A34"/>
        <rFont val="Times New Roman"/>
        <family val="1"/>
      </rPr>
      <t>No seria problema</t>
    </r>
  </si>
  <si>
    <r>
      <rPr>
        <sz val="8"/>
        <color rgb="FF212A34"/>
        <rFont val="Times New Roman"/>
        <family val="1"/>
      </rPr>
      <t>No puede quedar embarazada/No tiene relaciones sexuales</t>
    </r>
  </si>
  <si>
    <r>
      <rPr>
        <sz val="8"/>
        <color rgb="FF212A34"/>
        <rFont val="Times New Roman"/>
        <family val="1"/>
      </rPr>
      <t>V632</t>
    </r>
  </si>
  <si>
    <r>
      <rPr>
        <sz val="8"/>
        <color rgb="FF212A34"/>
        <rFont val="Times New Roman"/>
        <family val="1"/>
      </rPr>
      <t>Tomo la decisión para el uso de anticonceptivos</t>
    </r>
  </si>
  <si>
    <r>
      <rPr>
        <sz val="8"/>
        <color rgb="FF212A34"/>
        <rFont val="Times New Roman"/>
        <family val="1"/>
      </rPr>
      <t>1:3, 6</t>
    </r>
  </si>
  <si>
    <r>
      <rPr>
        <sz val="8"/>
        <color rgb="FF212A34"/>
        <rFont val="Times New Roman"/>
        <family val="1"/>
      </rPr>
      <t>Entrevistada principalmente</t>
    </r>
  </si>
  <si>
    <r>
      <rPr>
        <sz val="8"/>
        <color rgb="FF212A34"/>
        <rFont val="Times New Roman"/>
        <family val="1"/>
      </rPr>
      <t>Esposo, compañero principalmente</t>
    </r>
  </si>
  <si>
    <r>
      <rPr>
        <sz val="8"/>
        <color rgb="FF212A34"/>
        <rFont val="Times New Roman"/>
        <family val="1"/>
      </rPr>
      <t>Decisión conjunta</t>
    </r>
  </si>
  <si>
    <r>
      <rPr>
        <sz val="8"/>
        <color rgb="FF212A34"/>
        <rFont val="Times New Roman"/>
        <family val="1"/>
      </rPr>
      <t>V633A</t>
    </r>
  </si>
  <si>
    <r>
      <rPr>
        <sz val="8"/>
        <color rgb="FF212A34"/>
        <rFont val="Times New Roman"/>
        <family val="1"/>
      </rPr>
      <t>Razón para no tener relaciones sexuales: el esposo/compañero tiene una ETS</t>
    </r>
  </si>
  <si>
    <r>
      <rPr>
        <sz val="8"/>
        <color rgb="FF212A34"/>
        <rFont val="Times New Roman"/>
        <family val="1"/>
      </rPr>
      <t>V633B</t>
    </r>
  </si>
  <si>
    <r>
      <rPr>
        <sz val="8"/>
        <color rgb="FF212A34"/>
        <rFont val="Times New Roman"/>
        <family val="1"/>
      </rPr>
      <t>Razón para no tener relaciones sexuales: el esposo/compañero tiene otras mujeres</t>
    </r>
  </si>
  <si>
    <r>
      <rPr>
        <sz val="8"/>
        <color rgb="FF212A34"/>
        <rFont val="Times New Roman"/>
        <family val="1"/>
      </rPr>
      <t>V633C</t>
    </r>
  </si>
  <si>
    <r>
      <rPr>
        <sz val="8"/>
        <color rgb="FF212A34"/>
        <rFont val="Times New Roman"/>
        <family val="1"/>
      </rPr>
      <t>Razón para no tener relaciones sexuales: ha tenido recientemente un parto</t>
    </r>
  </si>
  <si>
    <r>
      <rPr>
        <sz val="8"/>
        <color rgb="FF212A34"/>
        <rFont val="Times New Roman"/>
        <family val="1"/>
      </rPr>
      <t>V633D</t>
    </r>
  </si>
  <si>
    <r>
      <rPr>
        <sz val="8"/>
        <color rgb="FF212A34"/>
        <rFont val="Times New Roman"/>
        <family val="1"/>
      </rPr>
      <t>Razón para no tener relaciones sexuales: cansada, estado de ánimo</t>
    </r>
  </si>
  <si>
    <r>
      <rPr>
        <sz val="8"/>
        <color rgb="FF212A34"/>
        <rFont val="Times New Roman"/>
        <family val="1"/>
      </rPr>
      <t>V633E</t>
    </r>
  </si>
  <si>
    <r>
      <rPr>
        <sz val="8"/>
        <color rgb="FF212A34"/>
        <rFont val="Times New Roman"/>
        <family val="1"/>
      </rPr>
      <t>Razón para no tener relaciones sexuales: CS</t>
    </r>
  </si>
  <si>
    <r>
      <rPr>
        <sz val="8"/>
        <color rgb="FF212A34"/>
        <rFont val="Times New Roman"/>
        <family val="1"/>
      </rPr>
      <t>V633F</t>
    </r>
  </si>
  <si>
    <r>
      <rPr>
        <sz val="8"/>
        <color rgb="FF212A34"/>
        <rFont val="Times New Roman"/>
        <family val="1"/>
      </rPr>
      <t>V633G</t>
    </r>
  </si>
  <si>
    <r>
      <rPr>
        <sz val="8"/>
        <color rgb="FF212A34"/>
        <rFont val="Times New Roman"/>
        <family val="1"/>
      </rPr>
      <t>V634</t>
    </r>
  </si>
  <si>
    <r>
      <rPr>
        <sz val="8"/>
        <color rgb="FF212A34"/>
        <rFont val="Times New Roman"/>
        <family val="1"/>
      </rPr>
      <t>Su esposo/compañero sabe que está usando anticonceptivos</t>
    </r>
  </si>
  <si>
    <r>
      <rPr>
        <sz val="8"/>
        <color rgb="FF212A34"/>
        <rFont val="Times New Roman"/>
        <family val="1"/>
      </rPr>
      <t>V701</t>
    </r>
  </si>
  <si>
    <r>
      <rPr>
        <sz val="8"/>
        <color rgb="FF212A34"/>
        <rFont val="Times New Roman"/>
        <family val="1"/>
      </rPr>
      <t>Nivel de educacion del esposo/compañero</t>
    </r>
  </si>
  <si>
    <r>
      <rPr>
        <sz val="8"/>
        <color rgb="FF212A34"/>
        <rFont val="Times New Roman"/>
        <family val="1"/>
      </rPr>
      <t>0:3, 8</t>
    </r>
  </si>
  <si>
    <r>
      <rPr>
        <sz val="8"/>
        <color rgb="FF212A34"/>
        <rFont val="Times New Roman"/>
        <family val="1"/>
      </rPr>
      <t>Sin educación</t>
    </r>
  </si>
  <si>
    <r>
      <rPr>
        <sz val="8"/>
        <color rgb="FF212A34"/>
        <rFont val="Times New Roman"/>
        <family val="1"/>
      </rPr>
      <t>Primario</t>
    </r>
  </si>
  <si>
    <r>
      <rPr>
        <sz val="8"/>
        <color rgb="FF212A34"/>
        <rFont val="Times New Roman"/>
        <family val="1"/>
      </rPr>
      <t>Secundario</t>
    </r>
  </si>
  <si>
    <r>
      <rPr>
        <sz val="8"/>
        <color rgb="FF212A34"/>
        <rFont val="Times New Roman"/>
        <family val="1"/>
      </rPr>
      <t>Superior</t>
    </r>
  </si>
  <si>
    <r>
      <rPr>
        <sz val="8"/>
        <color rgb="FF212A34"/>
        <rFont val="Times New Roman"/>
        <family val="1"/>
      </rPr>
      <t>V702</t>
    </r>
  </si>
  <si>
    <r>
      <rPr>
        <sz val="8"/>
        <color rgb="FF212A34"/>
        <rFont val="Times New Roman"/>
        <family val="1"/>
      </rPr>
      <t>El año/grado más alto de educación aprobado</t>
    </r>
  </si>
  <si>
    <r>
      <rPr>
        <sz val="8"/>
        <color rgb="FF212A34"/>
        <rFont val="Times New Roman"/>
        <family val="1"/>
      </rPr>
      <t>0:6, 98</t>
    </r>
  </si>
  <si>
    <r>
      <rPr>
        <sz val="8"/>
        <color rgb="FF212A34"/>
        <rFont val="Times New Roman"/>
        <family val="1"/>
      </rPr>
      <t>V704</t>
    </r>
  </si>
  <si>
    <r>
      <rPr>
        <sz val="8"/>
        <color rgb="FF212A34"/>
        <rFont val="Times New Roman"/>
        <family val="1"/>
      </rPr>
      <t>Ocupación del esposo/compañero</t>
    </r>
  </si>
  <si>
    <r>
      <rPr>
        <sz val="8"/>
        <color rgb="FF212A34"/>
        <rFont val="Times New Roman"/>
        <family val="1"/>
      </rPr>
      <t>1:99</t>
    </r>
  </si>
  <si>
    <r>
      <rPr>
        <sz val="8"/>
        <color rgb="FF212A34"/>
        <rFont val="Times New Roman"/>
        <family val="1"/>
      </rPr>
      <t>Otro, no trabaja, no especificada</t>
    </r>
  </si>
  <si>
    <r>
      <rPr>
        <sz val="8"/>
        <color rgb="FF212A34"/>
        <rFont val="Times New Roman"/>
        <family val="1"/>
      </rPr>
      <t>Fuerzas Armadas</t>
    </r>
  </si>
  <si>
    <r>
      <rPr>
        <sz val="8"/>
        <color rgb="FF212A34"/>
        <rFont val="Times New Roman"/>
        <family val="1"/>
      </rPr>
      <t>Fuerzas Policiales</t>
    </r>
  </si>
  <si>
    <r>
      <rPr>
        <sz val="8"/>
        <color rgb="FF212A34"/>
        <rFont val="Times New Roman"/>
        <family val="1"/>
      </rPr>
      <t>Pensionado, Jubilado, Rentista, Estudiante.</t>
    </r>
  </si>
  <si>
    <r>
      <rPr>
        <sz val="8"/>
        <color rgb="FF212A34"/>
        <rFont val="Times New Roman"/>
        <family val="1"/>
      </rPr>
      <t>Miembros del Poder Ejecutivo y de los Cuerpos Legislativos del
Personal</t>
    </r>
  </si>
  <si>
    <r>
      <rPr>
        <sz val="8"/>
        <color rgb="FF212A34"/>
        <rFont val="Times New Roman"/>
        <family val="1"/>
      </rPr>
      <t>Directores de Empresa (con 3 o más Directores)</t>
    </r>
  </si>
  <si>
    <r>
      <rPr>
        <sz val="8"/>
        <color rgb="FF212A34"/>
        <rFont val="Times New Roman"/>
        <family val="1"/>
      </rPr>
      <t>Directores de la Educación</t>
    </r>
  </si>
  <si>
    <r>
      <rPr>
        <sz val="8"/>
        <color rgb="FF212A34"/>
        <rFont val="Times New Roman"/>
        <family val="1"/>
      </rPr>
      <t>Gerente de Pequeñas Empresas (Talleres)</t>
    </r>
  </si>
  <si>
    <r>
      <rPr>
        <sz val="8"/>
        <color rgb="FF212A34"/>
        <rFont val="Times New Roman"/>
        <family val="1"/>
      </rPr>
      <t>Profesionales de las Ciencias Físicas, Químicas, Matemáticas e
Ingeniería, Civil, Arquitecto</t>
    </r>
  </si>
  <si>
    <r>
      <rPr>
        <sz val="8"/>
        <color rgb="FF212A34"/>
        <rFont val="Times New Roman"/>
        <family val="1"/>
      </rPr>
      <t>Ingenierías (diferentes a Ing. Civil)</t>
    </r>
  </si>
  <si>
    <r>
      <rPr>
        <sz val="8"/>
        <color rgb="FF212A34"/>
        <rFont val="Times New Roman"/>
        <family val="1"/>
      </rPr>
      <t>Profesionales de las Ciencias Biológicas, la Medicina y la Salud.</t>
    </r>
  </si>
  <si>
    <r>
      <rPr>
        <sz val="8"/>
        <color rgb="FF212A34"/>
        <rFont val="Times New Roman"/>
        <family val="1"/>
      </rPr>
      <t>Profesores (Maestros y/o Pedagogos), Auxiliar de Educación</t>
    </r>
  </si>
  <si>
    <r>
      <rPr>
        <sz val="8"/>
        <color rgb="FF212A34"/>
        <rFont val="Times New Roman"/>
        <family val="1"/>
      </rPr>
      <t>Profesionales de Derecho, Ciencias Económicas Administrativas</t>
    </r>
  </si>
  <si>
    <r>
      <rPr>
        <sz val="8"/>
        <color rgb="FF212A34"/>
        <rFont val="Times New Roman"/>
        <family val="1"/>
      </rPr>
      <t>Bibliotecario, Ciencias Sociales, Periodistas, Psicólogos</t>
    </r>
  </si>
  <si>
    <r>
      <rPr>
        <sz val="8"/>
        <color rgb="FF212A34"/>
        <rFont val="Times New Roman"/>
        <family val="1"/>
      </rPr>
      <t>Profesionales de las Artes, Escultura, Música y Afines</t>
    </r>
  </si>
  <si>
    <r>
      <rPr>
        <sz val="8"/>
        <color rgb="FF212A34"/>
        <rFont val="Times New Roman"/>
        <family val="1"/>
      </rPr>
      <t>Otros Profesionales y Trabajadores Varios: Turismo y Hotelería,
Relacionista Público, Diplomáticos, Sacerdotes</t>
    </r>
  </si>
  <si>
    <r>
      <rPr>
        <sz val="8"/>
        <color rgb="FF212A34"/>
        <rFont val="Times New Roman"/>
        <family val="1"/>
      </rPr>
      <t>Técnicos de Nivel Medio en Ciencias Físicas, Químicas, Matemáticas e
Ingeniería</t>
    </r>
  </si>
  <si>
    <r>
      <rPr>
        <sz val="8"/>
        <color rgb="FF212A34"/>
        <rFont val="Times New Roman"/>
        <family val="1"/>
      </rPr>
      <t>Operadores de Equipos Especializados, Fotógrafos y Afines</t>
    </r>
  </si>
  <si>
    <r>
      <rPr>
        <sz val="8"/>
        <color rgb="FF212A34"/>
        <rFont val="Times New Roman"/>
        <family val="1"/>
      </rPr>
      <t>Técnicos en Navegación Marítima y Aeronáutica e Inspectores de
Seguridad, Salud y Control de Calidad</t>
    </r>
  </si>
  <si>
    <r>
      <rPr>
        <sz val="8"/>
        <color rgb="FF212A34"/>
        <rFont val="Times New Roman"/>
        <family val="1"/>
      </rPr>
      <t>Técnicos de Nivel Medio y Trabajadores Asimilados de las Ciencias
Biológicas</t>
    </r>
  </si>
  <si>
    <r>
      <rPr>
        <sz val="8"/>
        <color rgb="FF212A34"/>
        <rFont val="Times New Roman"/>
        <family val="1"/>
      </rPr>
      <t>Técnicos de Nivel Medio y Trabajadores Asimilados de la Medicina y la Salud, Aplicación de Inyectables, Enfermera Técnic</t>
    </r>
  </si>
  <si>
    <r>
      <rPr>
        <sz val="8"/>
        <color rgb="FF212A34"/>
        <rFont val="Times New Roman"/>
        <family val="1"/>
      </rPr>
      <t>Jefes de Ventas y Técnicos en Administración, Contabilidad, Economía
y Operaciones Financieras y Comerciales (Afines), T</t>
    </r>
  </si>
  <si>
    <r>
      <rPr>
        <sz val="8"/>
        <color rgb="FF212A34"/>
        <rFont val="Times New Roman"/>
        <family val="1"/>
      </rPr>
      <t>Agentes de Servicios Administrativos (Asesor Previsional AFP)</t>
    </r>
  </si>
  <si>
    <r>
      <rPr>
        <sz val="8"/>
        <color rgb="FF212A34"/>
        <rFont val="Times New Roman"/>
        <family val="1"/>
      </rPr>
      <t>Asistentes y Auxiliares en la Administración</t>
    </r>
  </si>
  <si>
    <r>
      <rPr>
        <sz val="8"/>
        <color rgb="FF212A34"/>
        <rFont val="Times New Roman"/>
        <family val="1"/>
      </rPr>
      <t>Artistas Afines, Trabajadores del Espectáculo, Atletas y Auxiliares de
Cultos Religiosos</t>
    </r>
  </si>
  <si>
    <r>
      <rPr>
        <sz val="8"/>
        <color rgb="FF212A34"/>
        <rFont val="Times New Roman"/>
        <family val="1"/>
      </rPr>
      <t>Jefes de Dependencias Administrativas, Oficinistas, Secretarias,
Digitador, Tipeos por Computadora</t>
    </r>
  </si>
  <si>
    <r>
      <rPr>
        <sz val="8"/>
        <color rgb="FF212A34"/>
        <rFont val="Times New Roman"/>
        <family val="1"/>
      </rPr>
      <t>Personal Administrativo y Empleados Afines</t>
    </r>
  </si>
  <si>
    <r>
      <rPr>
        <sz val="8"/>
        <color rgb="FF212A34"/>
        <rFont val="Times New Roman"/>
        <family val="1"/>
      </rPr>
      <t>Jefes de Servicios de Transportes y Trabajadores Afines, Controlador
de Microbús</t>
    </r>
  </si>
  <si>
    <r>
      <rPr>
        <sz val="8"/>
        <color rgb="FF212A34"/>
        <rFont val="Times New Roman"/>
        <family val="1"/>
      </rPr>
      <t>Jefes de Servicios de Correos; Empleados de Bibliotecas, de Imprenta
y Afines, Carteros, Mensajeros</t>
    </r>
  </si>
  <si>
    <r>
      <rPr>
        <sz val="8"/>
        <color rgb="FF212A34"/>
        <rFont val="Times New Roman"/>
        <family val="1"/>
      </rPr>
      <t>Cajeros, Recepcionistas y Trabajadores Asimilados, Telefonista,
Cobradores (Excluye el Cobrador de Microbús)</t>
    </r>
  </si>
  <si>
    <r>
      <rPr>
        <sz val="8"/>
        <color rgb="FF212A34"/>
        <rFont val="Times New Roman"/>
        <family val="1"/>
      </rPr>
      <t>Empleados de Oficina en Operación de Campo y Otros Oficinistas, Encuestadores, Registradores, Supervisor de Campo, Auxil</t>
    </r>
  </si>
  <si>
    <r>
      <rPr>
        <sz val="8"/>
        <color rgb="FF212A34"/>
        <rFont val="Times New Roman"/>
        <family val="1"/>
      </rPr>
      <t>Personal al Servicio Directo de los Pasajeros, Guía de Turismo,
Aeromoza</t>
    </r>
  </si>
  <si>
    <r>
      <rPr>
        <sz val="8"/>
        <color rgb="FF212A34"/>
        <rFont val="Times New Roman"/>
        <family val="1"/>
      </rPr>
      <t>Jefes, Ecónomas y Mayordomos, Azafata, Mozo</t>
    </r>
  </si>
  <si>
    <r>
      <rPr>
        <sz val="8"/>
        <color rgb="FF212A34"/>
        <rFont val="Times New Roman"/>
        <family val="1"/>
      </rPr>
      <t>Trabajadores de los Cuidados Personales,  Auxiliar de Enfermería,
Ayudante en Consultorio Dental</t>
    </r>
  </si>
  <si>
    <r>
      <rPr>
        <sz val="8"/>
        <color rgb="FF212A34"/>
        <rFont val="Times New Roman"/>
        <family val="1"/>
      </rPr>
      <t>Peluqueros, Especialistas en Tratamiento de Belleza y Trabajadores
Asimilados</t>
    </r>
  </si>
  <si>
    <r>
      <rPr>
        <sz val="8"/>
        <color rgb="FF212A34"/>
        <rFont val="Times New Roman"/>
        <family val="1"/>
      </rPr>
      <t>Trabajadores de Servicios Varios, Modelos, Tramitador de
Documentos para Sepelio, Cartomancia</t>
    </r>
  </si>
  <si>
    <r>
      <rPr>
        <sz val="8"/>
        <color rgb="FF212A34"/>
        <rFont val="Times New Roman"/>
        <family val="1"/>
      </rPr>
      <t>Personal de los Servicios de Protección y Seguridad, Bombero, Policía
Municipal, Serenazgo, Policía Particular</t>
    </r>
  </si>
  <si>
    <r>
      <rPr>
        <sz val="8"/>
        <color rgb="FF212A34"/>
        <rFont val="Times New Roman"/>
        <family val="1"/>
      </rPr>
      <t>Comerciantes Vendedores al Por Mayor y Por Menor, Vendedor en Kiosko, Vendedora en Puesto de Mercado, Demostrador de Art</t>
    </r>
  </si>
  <si>
    <r>
      <rPr>
        <sz val="8"/>
        <color rgb="FF212A34"/>
        <rFont val="Times New Roman"/>
        <family val="1"/>
      </rPr>
      <t>Comerciantes y Vendedores (No ambulatorio), No Clasificados Bajo
otros Epígrafes, Vendedor Comisionista, Vendedor, Agent</t>
    </r>
  </si>
  <si>
    <r>
      <rPr>
        <sz val="8"/>
        <color rgb="FF212A34"/>
        <rFont val="Times New Roman"/>
        <family val="1"/>
      </rPr>
      <t>Agricult. (Expl.) y Trab. Calificados de Cultivos Extensivos: Peones de
Labranza y Peones Agropecuarios,Peones Forestale</t>
    </r>
  </si>
  <si>
    <r>
      <rPr>
        <sz val="8"/>
        <color rgb="FF212A34"/>
        <rFont val="Times New Roman"/>
        <family val="1"/>
      </rPr>
      <t>Criadores y Trabajadores Pecuarios Calificados de Cría de Animales
para el Mercado y Afines</t>
    </r>
  </si>
  <si>
    <r>
      <rPr>
        <sz val="8"/>
        <color rgb="FF212A34"/>
        <rFont val="Times New Roman"/>
        <family val="1"/>
      </rPr>
      <t>Pescadores, Cazadores y Tramperos Peones de la Pesca, la Caza y la
Trampa</t>
    </r>
  </si>
  <si>
    <r>
      <rPr>
        <sz val="8"/>
        <color rgb="FF212A34"/>
        <rFont val="Times New Roman"/>
        <family val="1"/>
      </rPr>
      <t>Mineros, Canteros, Sondistas y Trabajadores Asimilados</t>
    </r>
  </si>
  <si>
    <r>
      <rPr>
        <sz val="8"/>
        <color rgb="FF212A34"/>
        <rFont val="Times New Roman"/>
        <family val="1"/>
      </rPr>
      <t>Obreros de Tratamiento de la Madera y de la Fabricación de Papel</t>
    </r>
  </si>
  <si>
    <r>
      <rPr>
        <sz val="8"/>
        <color rgb="FF212A34"/>
        <rFont val="Times New Roman"/>
        <family val="1"/>
      </rPr>
      <t>Obreros de los Tratamientos Químicos y Trabajadores Asimilados</t>
    </r>
  </si>
  <si>
    <r>
      <rPr>
        <sz val="8"/>
        <color rgb="FF212A34"/>
        <rFont val="Times New Roman"/>
        <family val="1"/>
      </rPr>
      <t>Hilanderos, Tejedores, Tintoreros y Trabajadores Asimilados</t>
    </r>
  </si>
  <si>
    <r>
      <rPr>
        <sz val="8"/>
        <color rgb="FF212A34"/>
        <rFont val="Times New Roman"/>
        <family val="1"/>
      </rPr>
      <t>Obreros de la Preparación, Curtido y Tratamiento de Pieles</t>
    </r>
  </si>
  <si>
    <r>
      <rPr>
        <sz val="8"/>
        <color rgb="FF212A34"/>
        <rFont val="Times New Roman"/>
        <family val="1"/>
      </rPr>
      <t>Obreros de la Preparación de Alimentos y Bebidas Degollador de
Reses, Cortador de Carne, Panadero, Pastelero</t>
    </r>
  </si>
  <si>
    <r>
      <rPr>
        <sz val="8"/>
        <color rgb="FF212A34"/>
        <rFont val="Times New Roman"/>
        <family val="1"/>
      </rPr>
      <t>Obreros de Calzado, Sastres, Modistos, Peleteros, Ebanistas,
Tapiceros y Otros Afines, Sombrerero</t>
    </r>
  </si>
  <si>
    <r>
      <rPr>
        <sz val="8"/>
        <color rgb="FF212A34"/>
        <rFont val="Times New Roman"/>
        <family val="1"/>
      </rPr>
      <t>Obreros, Mecánicos y Ajustadores de Metales, Equipos Eléctricos, Electrónicos y de Vehículos de Motor, Mecánico de Vehíc</t>
    </r>
  </si>
  <si>
    <r>
      <rPr>
        <sz val="8"/>
        <color rgb="FF212A34"/>
        <rFont val="Times New Roman"/>
        <family val="1"/>
      </rPr>
      <t>Ajustadores, Montadores e Instaladores de Máquinas e Instrumentos de Precisión, Relojeros, Mecánicos, Joyeros y Plateros</t>
    </r>
  </si>
  <si>
    <r>
      <rPr>
        <sz val="8"/>
        <color rgb="FF212A34"/>
        <rFont val="Times New Roman"/>
        <family val="1"/>
      </rPr>
      <t>Obreros de la Fabricación de Productos de Caucho y Plástico,
Instrumentos de Música, Pintores y Conductores de Maquinari</t>
    </r>
  </si>
  <si>
    <r>
      <rPr>
        <sz val="8"/>
        <color rgb="FF212A34"/>
        <rFont val="Times New Roman"/>
        <family val="1"/>
      </rPr>
      <t>Confeccionadores de Productos de Papel y Cartón</t>
    </r>
  </si>
  <si>
    <r>
      <rPr>
        <sz val="8"/>
        <color rgb="FF212A34"/>
        <rFont val="Times New Roman"/>
        <family val="1"/>
      </rPr>
      <t>Obreros de las Artes Gráficas, Fotógrafo (Excluye Fotógrafo
Ambulante)</t>
    </r>
  </si>
  <si>
    <r>
      <rPr>
        <sz val="8"/>
        <color rgb="FF212A34"/>
        <rFont val="Times New Roman"/>
        <family val="1"/>
      </rPr>
      <t>Obreros Manufactureros y Trabajadores Asimilados No Clasificados en
Otras Clasificaciones</t>
    </r>
  </si>
  <si>
    <r>
      <rPr>
        <sz val="8"/>
        <color rgb="FF212A34"/>
        <rFont val="Times New Roman"/>
        <family val="1"/>
      </rPr>
      <t>Pintores de Edificios, de Decoración de Teatro, de Construcción
Metálica, de Autos, de Pincel y de Rodillo</t>
    </r>
  </si>
  <si>
    <r>
      <rPr>
        <sz val="8"/>
        <color rgb="FF212A34"/>
        <rFont val="Times New Roman"/>
        <family val="1"/>
      </rPr>
      <t>Obreros en la Construcción, Albañil, Carpintero, Ebanista</t>
    </r>
  </si>
  <si>
    <r>
      <rPr>
        <sz val="8"/>
        <color rgb="FF212A34"/>
        <rFont val="Times New Roman"/>
        <family val="1"/>
      </rPr>
      <t>Operadores de Máquinas Agrícolas, Fijas y de Instalaciones Similares
y Obreros de la Manipulación de Mercancías y Materi</t>
    </r>
  </si>
  <si>
    <r>
      <rPr>
        <sz val="8"/>
        <color rgb="FF212A34"/>
        <rFont val="Times New Roman"/>
        <family val="1"/>
      </rPr>
      <t>Conductores de Medios de Transporte y Personas en Ocupaciones Afines (Excepto a Pedal y a Mano), Chofer, Taxista</t>
    </r>
  </si>
  <si>
    <r>
      <rPr>
        <sz val="8"/>
        <color rgb="FF212A34"/>
        <rFont val="Times New Roman"/>
        <family val="1"/>
      </rPr>
      <t>Vendedores Ambulantes</t>
    </r>
  </si>
  <si>
    <r>
      <rPr>
        <sz val="8"/>
        <color rgb="FF212A34"/>
        <rFont val="Times New Roman"/>
        <family val="1"/>
      </rPr>
      <t>Cobradores y Vendedores de los Servicios de Transporte y Afines,
Cobrador de Microbús</t>
    </r>
  </si>
  <si>
    <r>
      <rPr>
        <sz val="8"/>
        <color rgb="FF212A34"/>
        <rFont val="Times New Roman"/>
        <family val="1"/>
      </rPr>
      <t>Personal Doméstico, Limpiadores, Lavanderos, Planchadores y Afines,
Conserje, Limpiabotas, Fotógrafo Ambulante, Jardiner</t>
    </r>
  </si>
  <si>
    <r>
      <rPr>
        <sz val="8"/>
        <color rgb="FF212A34"/>
        <rFont val="Times New Roman"/>
        <family val="1"/>
      </rPr>
      <t>Mensajeros, Repartidores, Porteros y Afines, Lector de Medidores,
Guardián</t>
    </r>
  </si>
  <si>
    <r>
      <rPr>
        <sz val="8"/>
        <color rgb="FF212A34"/>
        <rFont val="Times New Roman"/>
        <family val="1"/>
      </rPr>
      <t>Recolectores de Basura</t>
    </r>
  </si>
  <si>
    <r>
      <rPr>
        <sz val="8"/>
        <color rgb="FF212A34"/>
        <rFont val="Times New Roman"/>
        <family val="1"/>
      </rPr>
      <t>Peones de la Minería, Suministro Electricidad, Gas y Agua, la
Construcción, la Industria Manufacturera y el Transporte,</t>
    </r>
  </si>
  <si>
    <r>
      <rPr>
        <sz val="8"/>
        <color rgb="FF212A34"/>
        <rFont val="Times New Roman"/>
        <family val="1"/>
      </rPr>
      <t>V705</t>
    </r>
  </si>
  <si>
    <r>
      <rPr>
        <sz val="8"/>
        <color rgb="FF212A34"/>
        <rFont val="Times New Roman"/>
        <family val="1"/>
      </rPr>
      <t>Grupos de ocupación del esposo/compañero estandarizados</t>
    </r>
  </si>
  <si>
    <r>
      <rPr>
        <sz val="8"/>
        <color rgb="FF212A34"/>
        <rFont val="Times New Roman"/>
        <family val="1"/>
      </rPr>
      <t>No trabaja</t>
    </r>
  </si>
  <si>
    <r>
      <rPr>
        <sz val="8"/>
        <color rgb="FF212A34"/>
        <rFont val="Times New Roman"/>
        <family val="1"/>
      </rPr>
      <t>Profesional, Técnico, Gerente</t>
    </r>
  </si>
  <si>
    <r>
      <rPr>
        <sz val="8"/>
        <color rgb="FF212A34"/>
        <rFont val="Times New Roman"/>
        <family val="1"/>
      </rPr>
      <t>Eclesiástico</t>
    </r>
  </si>
  <si>
    <r>
      <rPr>
        <sz val="8"/>
        <color rgb="FF212A34"/>
        <rFont val="Times New Roman"/>
        <family val="1"/>
      </rPr>
      <t>Ventas</t>
    </r>
  </si>
  <si>
    <r>
      <rPr>
        <sz val="8"/>
        <color rgb="FF212A34"/>
        <rFont val="Times New Roman"/>
        <family val="1"/>
      </rPr>
      <t>Agricultor, trabajador independiente</t>
    </r>
  </si>
  <si>
    <r>
      <rPr>
        <sz val="8"/>
        <color rgb="FF212A34"/>
        <rFont val="Times New Roman"/>
        <family val="1"/>
      </rPr>
      <t>Agricultor, empleado</t>
    </r>
  </si>
  <si>
    <r>
      <rPr>
        <sz val="8"/>
        <color rgb="FF212A34"/>
        <rFont val="Times New Roman"/>
        <family val="1"/>
      </rPr>
      <t>Empleado del hogar</t>
    </r>
  </si>
  <si>
    <r>
      <rPr>
        <sz val="8"/>
        <color rgb="FF212A34"/>
        <rFont val="Times New Roman"/>
        <family val="1"/>
      </rPr>
      <t>Servicios</t>
    </r>
  </si>
  <si>
    <r>
      <rPr>
        <sz val="8"/>
        <color rgb="FF212A34"/>
        <rFont val="Times New Roman"/>
        <family val="1"/>
      </rPr>
      <t>Habilidades manuales</t>
    </r>
  </si>
  <si>
    <r>
      <rPr>
        <sz val="8"/>
        <color rgb="FF212A34"/>
        <rFont val="Times New Roman"/>
        <family val="1"/>
      </rPr>
      <t>Sin habilidades manuales</t>
    </r>
  </si>
  <si>
    <r>
      <rPr>
        <sz val="8"/>
        <color rgb="FF212A34"/>
        <rFont val="Times New Roman"/>
        <family val="1"/>
      </rPr>
      <t>V714</t>
    </r>
  </si>
  <si>
    <r>
      <rPr>
        <sz val="8"/>
        <color rgb="FF212A34"/>
        <rFont val="Times New Roman"/>
        <family val="1"/>
      </rPr>
      <t>Actualmente se encuentra trabajando</t>
    </r>
  </si>
  <si>
    <r>
      <rPr>
        <sz val="8"/>
        <color rgb="FF212A34"/>
        <rFont val="Times New Roman"/>
        <family val="1"/>
      </rPr>
      <t>V714A</t>
    </r>
  </si>
  <si>
    <r>
      <rPr>
        <sz val="8"/>
        <color rgb="FF212A34"/>
        <rFont val="Times New Roman"/>
        <family val="1"/>
      </rPr>
      <t>Tiene un trabajo o negocio del cual estuvo ausente</t>
    </r>
  </si>
  <si>
    <r>
      <rPr>
        <sz val="8"/>
        <color rgb="FF212A34"/>
        <rFont val="Times New Roman"/>
        <family val="1"/>
      </rPr>
      <t>V715</t>
    </r>
  </si>
  <si>
    <r>
      <rPr>
        <sz val="8"/>
        <color rgb="FF212A34"/>
        <rFont val="Times New Roman"/>
        <family val="1"/>
      </rPr>
      <t>Educación en años individuales del esposo/compañero</t>
    </r>
  </si>
  <si>
    <r>
      <rPr>
        <sz val="8"/>
        <color rgb="FF212A34"/>
        <rFont val="Times New Roman"/>
        <family val="1"/>
      </rPr>
      <t>0:18, 98</t>
    </r>
  </si>
  <si>
    <r>
      <rPr>
        <sz val="8"/>
        <color rgb="FF212A34"/>
        <rFont val="Times New Roman"/>
        <family val="1"/>
      </rPr>
      <t>V716</t>
    </r>
  </si>
  <si>
    <r>
      <rPr>
        <sz val="8"/>
        <color rgb="FF212A34"/>
        <rFont val="Times New Roman"/>
        <family val="1"/>
      </rPr>
      <t>Ocupación de la entrevistada</t>
    </r>
  </si>
  <si>
    <r>
      <rPr>
        <sz val="8"/>
        <color rgb="FF212A34"/>
        <rFont val="Times New Roman"/>
        <family val="1"/>
      </rPr>
      <t>V717</t>
    </r>
  </si>
  <si>
    <r>
      <rPr>
        <sz val="8"/>
        <color rgb="FF212A34"/>
        <rFont val="Times New Roman"/>
        <family val="1"/>
      </rPr>
      <t>Grupos de ocupación estandarizados de la encuestada</t>
    </r>
  </si>
  <si>
    <r>
      <rPr>
        <sz val="8"/>
        <color rgb="FF212A34"/>
        <rFont val="Times New Roman"/>
        <family val="1"/>
      </rPr>
      <t>Empleada del hogar</t>
    </r>
  </si>
  <si>
    <r>
      <rPr>
        <sz val="8"/>
        <color rgb="FF212A34"/>
        <rFont val="Times New Roman"/>
        <family val="1"/>
      </rPr>
      <t>V719</t>
    </r>
  </si>
  <si>
    <r>
      <rPr>
        <sz val="8"/>
        <color rgb="FF212A34"/>
        <rFont val="Times New Roman"/>
        <family val="1"/>
      </rPr>
      <t>Trabajo para la familia, otros, para sí misma</t>
    </r>
  </si>
  <si>
    <r>
      <rPr>
        <sz val="8"/>
        <color rgb="FF212A34"/>
        <rFont val="Times New Roman"/>
        <family val="1"/>
      </rPr>
      <t>Para un familiar</t>
    </r>
  </si>
  <si>
    <r>
      <rPr>
        <sz val="8"/>
        <color rgb="FF212A34"/>
        <rFont val="Times New Roman"/>
        <family val="1"/>
      </rPr>
      <t>Para alguien más</t>
    </r>
  </si>
  <si>
    <r>
      <rPr>
        <sz val="8"/>
        <color rgb="FF212A34"/>
        <rFont val="Times New Roman"/>
        <family val="1"/>
      </rPr>
      <t>Por cuenta propia</t>
    </r>
  </si>
  <si>
    <r>
      <rPr>
        <sz val="8"/>
        <color rgb="FF212A34"/>
        <rFont val="Times New Roman"/>
        <family val="1"/>
      </rPr>
      <t>V721</t>
    </r>
  </si>
  <si>
    <r>
      <rPr>
        <sz val="8"/>
        <color rgb="FF212A34"/>
        <rFont val="Times New Roman"/>
        <family val="1"/>
      </rPr>
      <t>Trabaja en casa o fuera</t>
    </r>
  </si>
  <si>
    <r>
      <rPr>
        <sz val="8"/>
        <color rgb="FF212A34"/>
        <rFont val="Times New Roman"/>
        <family val="1"/>
      </rPr>
      <t>En el hogar</t>
    </r>
  </si>
  <si>
    <r>
      <rPr>
        <sz val="8"/>
        <color rgb="FF212A34"/>
        <rFont val="Times New Roman"/>
        <family val="1"/>
      </rPr>
      <t>Fuera del hogar</t>
    </r>
  </si>
  <si>
    <r>
      <rPr>
        <sz val="8"/>
        <color rgb="FF212A34"/>
        <rFont val="Times New Roman"/>
        <family val="1"/>
      </rPr>
      <t>V729</t>
    </r>
  </si>
  <si>
    <r>
      <rPr>
        <sz val="8"/>
        <color rgb="FF212A34"/>
        <rFont val="Times New Roman"/>
        <family val="1"/>
      </rPr>
      <t>Nivel educativo del esposo/compañero</t>
    </r>
  </si>
  <si>
    <r>
      <rPr>
        <sz val="8"/>
        <color rgb="FF212A34"/>
        <rFont val="Times New Roman"/>
        <family val="1"/>
      </rPr>
      <t>0:5, 8</t>
    </r>
  </si>
  <si>
    <r>
      <rPr>
        <sz val="8"/>
        <color rgb="FF212A34"/>
        <rFont val="Times New Roman"/>
        <family val="1"/>
      </rPr>
      <t>Primaria incompleta</t>
    </r>
  </si>
  <si>
    <r>
      <rPr>
        <sz val="8"/>
        <color rgb="FF212A34"/>
        <rFont val="Times New Roman"/>
        <family val="1"/>
      </rPr>
      <t>Primaria completa</t>
    </r>
  </si>
  <si>
    <r>
      <rPr>
        <sz val="8"/>
        <color rgb="FF212A34"/>
        <rFont val="Times New Roman"/>
        <family val="1"/>
      </rPr>
      <t>Secundaria incompleta</t>
    </r>
  </si>
  <si>
    <r>
      <rPr>
        <sz val="8"/>
        <color rgb="FF212A34"/>
        <rFont val="Times New Roman"/>
        <family val="1"/>
      </rPr>
      <t>Secundaria completa</t>
    </r>
  </si>
  <si>
    <r>
      <rPr>
        <sz val="8"/>
        <color rgb="FF212A34"/>
        <rFont val="Times New Roman"/>
        <family val="1"/>
      </rPr>
      <t>V730</t>
    </r>
  </si>
  <si>
    <r>
      <rPr>
        <sz val="8"/>
        <color rgb="FF212A34"/>
        <rFont val="Times New Roman"/>
        <family val="1"/>
      </rPr>
      <t>Edad del esposo/compañero</t>
    </r>
  </si>
  <si>
    <r>
      <rPr>
        <sz val="8"/>
        <color rgb="FF212A34"/>
        <rFont val="Times New Roman"/>
        <family val="1"/>
      </rPr>
      <t>12:98</t>
    </r>
  </si>
  <si>
    <r>
      <rPr>
        <sz val="8"/>
        <color rgb="FF212A34"/>
        <rFont val="Times New Roman"/>
        <family val="1"/>
      </rPr>
      <t>V731</t>
    </r>
  </si>
  <si>
    <r>
      <rPr>
        <sz val="8"/>
        <color rgb="FF212A34"/>
        <rFont val="Times New Roman"/>
        <family val="1"/>
      </rPr>
      <t>Trabajó en los últimos 12 meses</t>
    </r>
  </si>
  <si>
    <r>
      <rPr>
        <sz val="8"/>
        <color rgb="FF212A34"/>
        <rFont val="Times New Roman"/>
        <family val="1"/>
      </rPr>
      <t>En el año pasado</t>
    </r>
  </si>
  <si>
    <r>
      <rPr>
        <sz val="8"/>
        <color rgb="FF212A34"/>
        <rFont val="Times New Roman"/>
        <family val="1"/>
      </rPr>
      <t>Actualmente trabajando</t>
    </r>
  </si>
  <si>
    <r>
      <rPr>
        <sz val="8"/>
        <color rgb="FF212A34"/>
        <rFont val="Times New Roman"/>
        <family val="1"/>
      </rPr>
      <t>Tener un trabajo, pero en licencia los últimos 7 días</t>
    </r>
  </si>
  <si>
    <r>
      <rPr>
        <sz val="8"/>
        <color rgb="FF212A34"/>
        <rFont val="Times New Roman"/>
        <family val="1"/>
      </rPr>
      <t>V732</t>
    </r>
  </si>
  <si>
    <r>
      <rPr>
        <sz val="8"/>
        <color rgb="FF212A34"/>
        <rFont val="Times New Roman"/>
        <family val="1"/>
      </rPr>
      <t>Usualmente trabaja  todo el año/por temporada o sólo de vez en cuado</t>
    </r>
  </si>
  <si>
    <r>
      <rPr>
        <sz val="8"/>
        <color rgb="FF212A34"/>
        <rFont val="Times New Roman"/>
        <family val="1"/>
      </rPr>
      <t>Todo el año</t>
    </r>
  </si>
  <si>
    <r>
      <rPr>
        <sz val="8"/>
        <color rgb="FF212A34"/>
        <rFont val="Times New Roman"/>
        <family val="1"/>
      </rPr>
      <t>Por temporada</t>
    </r>
  </si>
  <si>
    <r>
      <rPr>
        <sz val="8"/>
        <color rgb="FF212A34"/>
        <rFont val="Times New Roman"/>
        <family val="1"/>
      </rPr>
      <t>De vez en cuando</t>
    </r>
  </si>
  <si>
    <r>
      <rPr>
        <sz val="8"/>
        <color rgb="FF212A34"/>
        <rFont val="Times New Roman"/>
        <family val="1"/>
      </rPr>
      <t>V739</t>
    </r>
  </si>
  <si>
    <r>
      <rPr>
        <sz val="8"/>
        <color rgb="FF212A34"/>
        <rFont val="Times New Roman"/>
        <family val="1"/>
      </rPr>
      <t>Quién decide cómo gastar dinero</t>
    </r>
  </si>
  <si>
    <r>
      <rPr>
        <sz val="8"/>
        <color rgb="FF212A34"/>
        <rFont val="Times New Roman"/>
        <family val="1"/>
      </rPr>
      <t>Entrevistada</t>
    </r>
  </si>
  <si>
    <r>
      <rPr>
        <sz val="8"/>
        <color rgb="FF212A34"/>
        <rFont val="Times New Roman"/>
        <family val="1"/>
      </rPr>
      <t>Entrevistada y esposo/compañero</t>
    </r>
  </si>
  <si>
    <r>
      <rPr>
        <sz val="8"/>
        <color rgb="FF212A34"/>
        <rFont val="Times New Roman"/>
        <family val="1"/>
      </rPr>
      <t>Entrevistada y alguien más</t>
    </r>
  </si>
  <si>
    <r>
      <rPr>
        <sz val="8"/>
        <color rgb="FF212A34"/>
        <rFont val="Times New Roman"/>
        <family val="1"/>
      </rPr>
      <t>Esposo/compañero</t>
    </r>
  </si>
  <si>
    <r>
      <rPr>
        <sz val="8"/>
        <color rgb="FF212A34"/>
        <rFont val="Times New Roman"/>
        <family val="1"/>
      </rPr>
      <t>Alguien más</t>
    </r>
  </si>
  <si>
    <r>
      <rPr>
        <sz val="8"/>
        <color rgb="FF212A34"/>
        <rFont val="Times New Roman"/>
        <family val="1"/>
      </rPr>
      <t>V740</t>
    </r>
  </si>
  <si>
    <r>
      <rPr>
        <sz val="8"/>
        <color rgb="FF212A34"/>
        <rFont val="Times New Roman"/>
        <family val="1"/>
      </rPr>
      <t>El terreno donde trabaja es:</t>
    </r>
  </si>
  <si>
    <r>
      <rPr>
        <sz val="8"/>
        <color rgb="FF212A34"/>
        <rFont val="Times New Roman"/>
        <family val="1"/>
      </rPr>
      <t>0:4</t>
    </r>
  </si>
  <si>
    <r>
      <rPr>
        <sz val="8"/>
        <color rgb="FF212A34"/>
        <rFont val="Times New Roman"/>
        <family val="1"/>
      </rPr>
      <t>Propio</t>
    </r>
  </si>
  <si>
    <r>
      <rPr>
        <sz val="8"/>
        <color rgb="FF212A34"/>
        <rFont val="Times New Roman"/>
        <family val="1"/>
      </rPr>
      <t>Familiar</t>
    </r>
  </si>
  <si>
    <r>
      <rPr>
        <sz val="8"/>
        <color rgb="FF212A34"/>
        <rFont val="Times New Roman"/>
        <family val="1"/>
      </rPr>
      <t>De alguien más</t>
    </r>
  </si>
  <si>
    <r>
      <rPr>
        <sz val="8"/>
        <color rgb="FF212A34"/>
        <rFont val="Times New Roman"/>
        <family val="1"/>
      </rPr>
      <t>Alquilado</t>
    </r>
  </si>
  <si>
    <r>
      <rPr>
        <sz val="8"/>
        <color rgb="FF212A34"/>
        <rFont val="Times New Roman"/>
        <family val="1"/>
      </rPr>
      <t>Comunitario</t>
    </r>
  </si>
  <si>
    <r>
      <rPr>
        <sz val="8"/>
        <color rgb="FF212A34"/>
        <rFont val="Times New Roman"/>
        <family val="1"/>
      </rPr>
      <t>V741</t>
    </r>
  </si>
  <si>
    <r>
      <rPr>
        <sz val="8"/>
        <color rgb="FF212A34"/>
        <rFont val="Times New Roman"/>
        <family val="1"/>
      </rPr>
      <t>Tipo de ingresos por trabajo.</t>
    </r>
  </si>
  <si>
    <r>
      <rPr>
        <sz val="8"/>
        <color rgb="FF212A34"/>
        <rFont val="Times New Roman"/>
        <family val="1"/>
      </rPr>
      <t>No le pagan</t>
    </r>
  </si>
  <si>
    <r>
      <rPr>
        <sz val="8"/>
        <color rgb="FF212A34"/>
        <rFont val="Times New Roman"/>
        <family val="1"/>
      </rPr>
      <t>Solo en efectivo</t>
    </r>
  </si>
  <si>
    <r>
      <rPr>
        <sz val="8"/>
        <color rgb="FF212A34"/>
        <rFont val="Times New Roman"/>
        <family val="1"/>
      </rPr>
      <t>Efectivo y especie</t>
    </r>
  </si>
  <si>
    <r>
      <rPr>
        <sz val="8"/>
        <color rgb="FF212A34"/>
        <rFont val="Times New Roman"/>
        <family val="1"/>
      </rPr>
      <t>Solo en especie</t>
    </r>
  </si>
  <si>
    <r>
      <rPr>
        <sz val="8"/>
        <color rgb="FF212A34"/>
        <rFont val="Times New Roman"/>
        <family val="1"/>
      </rPr>
      <t>V743A</t>
    </r>
  </si>
  <si>
    <r>
      <rPr>
        <sz val="8"/>
        <color rgb="FF212A34"/>
        <rFont val="Times New Roman"/>
        <family val="1"/>
      </rPr>
      <t>Quién tiene la última palabra sobre: cuidado de su salud</t>
    </r>
  </si>
  <si>
    <r>
      <rPr>
        <sz val="8"/>
        <color rgb="FF212A34"/>
        <rFont val="Times New Roman"/>
        <family val="1"/>
      </rPr>
      <t>Nadie</t>
    </r>
  </si>
  <si>
    <r>
      <rPr>
        <sz val="8"/>
        <color rgb="FF212A34"/>
        <rFont val="Times New Roman"/>
        <family val="1"/>
      </rPr>
      <t>Entrevistada y otra persona</t>
    </r>
  </si>
  <si>
    <r>
      <rPr>
        <sz val="8"/>
        <color rgb="FF212A34"/>
        <rFont val="Times New Roman"/>
        <family val="1"/>
      </rPr>
      <t>Solo esposo/compañero</t>
    </r>
  </si>
  <si>
    <r>
      <rPr>
        <sz val="8"/>
        <color rgb="FF212A34"/>
        <rFont val="Times New Roman"/>
        <family val="1"/>
      </rPr>
      <t>V743B</t>
    </r>
  </si>
  <si>
    <r>
      <rPr>
        <sz val="8"/>
        <color rgb="FF212A34"/>
        <rFont val="Times New Roman"/>
        <family val="1"/>
      </rPr>
      <t>Quién tiene la última palabra sobre: compras grandes del hogar</t>
    </r>
  </si>
  <si>
    <r>
      <rPr>
        <sz val="8"/>
        <color rgb="FF212A34"/>
        <rFont val="Times New Roman"/>
        <family val="1"/>
      </rPr>
      <t>V743C</t>
    </r>
  </si>
  <si>
    <r>
      <rPr>
        <sz val="8"/>
        <color rgb="FF212A34"/>
        <rFont val="Times New Roman"/>
        <family val="1"/>
      </rPr>
      <t>Quién tiene la última palabra sobre: compras para neceSIDAdes diarias del hogar</t>
    </r>
  </si>
  <si>
    <r>
      <rPr>
        <sz val="8"/>
        <color rgb="FF212A34"/>
        <rFont val="Times New Roman"/>
        <family val="1"/>
      </rPr>
      <t>V743D</t>
    </r>
  </si>
  <si>
    <r>
      <rPr>
        <sz val="8"/>
        <color rgb="FF212A34"/>
        <rFont val="Times New Roman"/>
        <family val="1"/>
      </rPr>
      <t>Quién tiene la última palabra sobre: visitar a familia, amigos o parientes</t>
    </r>
  </si>
  <si>
    <r>
      <rPr>
        <sz val="8"/>
        <color rgb="FF212A34"/>
        <rFont val="Times New Roman"/>
        <family val="1"/>
      </rPr>
      <t>V743E</t>
    </r>
  </si>
  <si>
    <r>
      <rPr>
        <sz val="8"/>
        <color rgb="FF212A34"/>
        <rFont val="Times New Roman"/>
        <family val="1"/>
      </rPr>
      <t>Quién tiene la última palabra sobre: comida que se debe cocinar cada día</t>
    </r>
  </si>
  <si>
    <r>
      <rPr>
        <sz val="8"/>
        <color rgb="FF212A34"/>
        <rFont val="Times New Roman"/>
        <family val="1"/>
      </rPr>
      <t>V743F</t>
    </r>
  </si>
  <si>
    <r>
      <rPr>
        <sz val="8"/>
        <color rgb="FF212A34"/>
        <rFont val="Times New Roman"/>
        <family val="1"/>
      </rPr>
      <t>Quien decide como se gasta el dinero que gana su esposo/compañero</t>
    </r>
  </si>
  <si>
    <r>
      <rPr>
        <sz val="8"/>
        <color rgb="FF212A34"/>
        <rFont val="Times New Roman"/>
        <family val="1"/>
      </rPr>
      <t>Esposo/compañero no tiene ganancias</t>
    </r>
  </si>
  <si>
    <r>
      <rPr>
        <sz val="8"/>
        <color rgb="FF212A34"/>
        <rFont val="Times New Roman"/>
        <family val="1"/>
      </rPr>
      <t>V744A</t>
    </r>
  </si>
  <si>
    <r>
      <rPr>
        <sz val="8"/>
        <color rgb="FF212A34"/>
        <rFont val="Times New Roman"/>
        <family val="1"/>
      </rPr>
      <t>Está de acuerdo si golpea a su esposa: si sale sin decirle</t>
    </r>
  </si>
  <si>
    <r>
      <rPr>
        <sz val="8"/>
        <color rgb="FF212A34"/>
        <rFont val="Times New Roman"/>
        <family val="1"/>
      </rPr>
      <t>V744B</t>
    </r>
  </si>
  <si>
    <r>
      <rPr>
        <sz val="8"/>
        <color rgb="FF212A34"/>
        <rFont val="Times New Roman"/>
        <family val="1"/>
      </rPr>
      <t>Está de acuerdo si golpea a su esposa: si descuida a los niños.</t>
    </r>
  </si>
  <si>
    <r>
      <rPr>
        <sz val="8"/>
        <color rgb="FF212A34"/>
        <rFont val="Times New Roman"/>
        <family val="1"/>
      </rPr>
      <t>V744C</t>
    </r>
  </si>
  <si>
    <r>
      <rPr>
        <sz val="8"/>
        <color rgb="FF212A34"/>
        <rFont val="Times New Roman"/>
        <family val="1"/>
      </rPr>
      <t>Está de acuerdo si golpea a su esposa: si ella discute con él</t>
    </r>
  </si>
  <si>
    <r>
      <rPr>
        <sz val="8"/>
        <color rgb="FF212A34"/>
        <rFont val="Times New Roman"/>
        <family val="1"/>
      </rPr>
      <t>V744D</t>
    </r>
  </si>
  <si>
    <r>
      <rPr>
        <sz val="8"/>
        <color rgb="FF212A34"/>
        <rFont val="Times New Roman"/>
        <family val="1"/>
      </rPr>
      <t>Está de acuerdo si golpea a su esposa: si ella se niega a tener relaciones sexuales con él</t>
    </r>
  </si>
  <si>
    <r>
      <rPr>
        <sz val="8"/>
        <color rgb="FF212A34"/>
        <rFont val="Times New Roman"/>
        <family val="1"/>
      </rPr>
      <t>V744E</t>
    </r>
  </si>
  <si>
    <r>
      <rPr>
        <sz val="8"/>
        <color rgb="FF212A34"/>
        <rFont val="Times New Roman"/>
        <family val="1"/>
      </rPr>
      <t>Está de acuerdo si golpea a su esposa: si ella quema la comida</t>
    </r>
  </si>
  <si>
    <r>
      <rPr>
        <sz val="8"/>
        <color rgb="FF212A34"/>
        <rFont val="Times New Roman"/>
        <family val="1"/>
      </rPr>
      <t>V746</t>
    </r>
  </si>
  <si>
    <r>
      <rPr>
        <sz val="8"/>
        <color rgb="FF212A34"/>
        <rFont val="Times New Roman"/>
        <family val="1"/>
      </rPr>
      <t>Gana más, menos o igual de lo que gana su esposo/compañero</t>
    </r>
  </si>
  <si>
    <r>
      <rPr>
        <sz val="8"/>
        <color rgb="FF212A34"/>
        <rFont val="Times New Roman"/>
        <family val="1"/>
      </rPr>
      <t>1:4, 8</t>
    </r>
  </si>
  <si>
    <r>
      <rPr>
        <sz val="8"/>
        <color rgb="FF212A34"/>
        <rFont val="Times New Roman"/>
        <family val="1"/>
      </rPr>
      <t>Más que el</t>
    </r>
  </si>
  <si>
    <r>
      <rPr>
        <sz val="8"/>
        <color rgb="FF212A34"/>
        <rFont val="Times New Roman"/>
        <family val="1"/>
      </rPr>
      <t>Menos que el</t>
    </r>
  </si>
  <si>
    <r>
      <rPr>
        <sz val="8"/>
        <color rgb="FF212A34"/>
        <rFont val="Times New Roman"/>
        <family val="1"/>
      </rPr>
      <t>Igual que 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</si>
</sst>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color rgb="FF212A34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4" fillId="0" borderId="8" xfId="0" applyNumberFormat="1" applyFont="1" applyFill="1" applyBorder="1" applyAlignment="1">
      <alignment horizontal="left" vertical="center" shrinkToFit="1"/>
    </xf>
    <xf numFmtId="0" fontId="5" fillId="0" borderId="11" xfId="0" applyFont="1" applyFill="1" applyBorder="1" applyAlignment="1">
      <alignment horizontal="left" vertical="center" wrapText="1"/>
    </xf>
    <xf numFmtId="1" fontId="4" fillId="0" borderId="11" xfId="0" applyNumberFormat="1" applyFont="1" applyFill="1" applyBorder="1" applyAlignment="1">
      <alignment horizontal="left" vertical="center" shrinkToFit="1"/>
    </xf>
    <xf numFmtId="1" fontId="4" fillId="0" borderId="9" xfId="0" applyNumberFormat="1" applyFont="1" applyFill="1" applyBorder="1" applyAlignment="1">
      <alignment horizontal="left" vertical="center" shrinkToFit="1"/>
    </xf>
    <xf numFmtId="0" fontId="5" fillId="0" borderId="12" xfId="0" applyFont="1" applyFill="1" applyBorder="1" applyAlignment="1">
      <alignment horizontal="left" vertical="center" wrapText="1"/>
    </xf>
    <xf numFmtId="1" fontId="4" fillId="0" borderId="12" xfId="0" applyNumberFormat="1" applyFont="1" applyFill="1" applyBorder="1" applyAlignment="1">
      <alignment horizontal="left" vertical="center" shrinkToFit="1"/>
    </xf>
    <xf numFmtId="1" fontId="4" fillId="0" borderId="10" xfId="0" applyNumberFormat="1" applyFont="1" applyFill="1" applyBorder="1" applyAlignment="1">
      <alignment horizontal="left" vertical="center" shrinkToFit="1"/>
    </xf>
    <xf numFmtId="0" fontId="5" fillId="0" borderId="13" xfId="0" applyFont="1" applyFill="1" applyBorder="1" applyAlignment="1">
      <alignment horizontal="left" vertical="center" wrapText="1"/>
    </xf>
    <xf numFmtId="1" fontId="4" fillId="0" borderId="13" xfId="0" applyNumberFormat="1" applyFont="1" applyFill="1" applyBorder="1" applyAlignment="1">
      <alignment horizontal="left" vertical="center" shrinkToFit="1"/>
    </xf>
    <xf numFmtId="0" fontId="5" fillId="0" borderId="14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shrinkToFit="1"/>
    </xf>
    <xf numFmtId="1" fontId="4" fillId="0" borderId="18" xfId="0" applyNumberFormat="1" applyFont="1" applyFill="1" applyBorder="1" applyAlignment="1">
      <alignment horizontal="left" vertical="center" shrinkToFit="1"/>
    </xf>
    <xf numFmtId="0" fontId="5" fillId="0" borderId="20" xfId="0" applyFont="1" applyFill="1" applyBorder="1" applyAlignment="1">
      <alignment horizontal="left" vertical="center" wrapText="1"/>
    </xf>
    <xf numFmtId="1" fontId="4" fillId="0" borderId="20" xfId="0" applyNumberFormat="1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 shrinkToFit="1"/>
    </xf>
    <xf numFmtId="0" fontId="5" fillId="0" borderId="3" xfId="0" applyFont="1" applyFill="1" applyBorder="1" applyAlignment="1">
      <alignment horizontal="left" vertical="center" wrapText="1"/>
    </xf>
    <xf numFmtId="1" fontId="4" fillId="0" borderId="3" xfId="0" applyNumberFormat="1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" fontId="4" fillId="0" borderId="5" xfId="0" applyNumberFormat="1" applyFont="1" applyFill="1" applyBorder="1" applyAlignment="1">
      <alignment horizontal="left" vertical="center" shrinkToFit="1"/>
    </xf>
    <xf numFmtId="0" fontId="5" fillId="0" borderId="6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1" fontId="4" fillId="0" borderId="19" xfId="0" applyNumberFormat="1" applyFont="1" applyFill="1" applyBorder="1" applyAlignment="1">
      <alignment horizontal="left" vertical="center" shrinkToFit="1"/>
    </xf>
    <xf numFmtId="0" fontId="5" fillId="0" borderId="19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1" fontId="6" fillId="3" borderId="22" xfId="0" applyNumberFormat="1" applyFont="1" applyFill="1" applyBorder="1" applyAlignment="1">
      <alignment horizontal="left" vertical="center" wrapText="1" shrinkToFit="1"/>
    </xf>
    <xf numFmtId="1" fontId="4" fillId="4" borderId="22" xfId="0" applyNumberFormat="1" applyFont="1" applyFill="1" applyBorder="1" applyAlignment="1">
      <alignment horizontal="left" vertical="center" shrinkToFit="1"/>
    </xf>
    <xf numFmtId="0" fontId="1" fillId="4" borderId="2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tabSelected="1" workbookViewId="0">
      <selection activeCell="F444" sqref="F444"/>
    </sheetView>
  </sheetViews>
  <sheetFormatPr baseColWidth="10" defaultColWidth="9.33203125" defaultRowHeight="18" customHeight="1" x14ac:dyDescent="0.2"/>
  <cols>
    <col min="1" max="1" width="5.83203125" style="22" customWidth="1"/>
    <col min="2" max="2" width="10.1640625" style="22" customWidth="1"/>
    <col min="3" max="3" width="23.83203125" style="22" customWidth="1"/>
    <col min="4" max="4" width="10" style="22" customWidth="1"/>
    <col min="5" max="5" width="9.83203125" style="22" customWidth="1"/>
    <col min="6" max="6" width="15" style="22" customWidth="1"/>
    <col min="7" max="7" width="9.33203125" style="22" customWidth="1"/>
    <col min="8" max="8" width="22.6640625" style="22" customWidth="1"/>
    <col min="9" max="9" width="10.1640625" style="22" customWidth="1"/>
    <col min="10" max="16" width="9.33203125" style="22"/>
    <col min="17" max="17" width="14.33203125" style="22" customWidth="1"/>
    <col min="18" max="18" width="18.5" style="22" customWidth="1"/>
    <col min="19" max="16384" width="9.33203125" style="22"/>
  </cols>
  <sheetData>
    <row r="1" spans="1:18" ht="22.5" customHeight="1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41" t="str">
        <f>IF(A1="","",A1)</f>
        <v>Nº</v>
      </c>
      <c r="K1" s="41" t="str">
        <f t="shared" ref="K1:R3" si="0">IF(B1="","",B1)</f>
        <v>VARIABLE</v>
      </c>
      <c r="L1" s="41" t="str">
        <f t="shared" si="0"/>
        <v>DESCRIPCIÓN DE LAS VARIABLES</v>
      </c>
      <c r="M1" s="41" t="str">
        <f t="shared" si="0"/>
        <v>TIPO DE CARÁCTER</v>
      </c>
      <c r="N1" s="41" t="str">
        <f t="shared" si="0"/>
        <v>LONGITUD</v>
      </c>
      <c r="O1" s="41" t="str">
        <f t="shared" si="0"/>
        <v>RANGO DE VARIACIÓN</v>
      </c>
      <c r="P1" s="41" t="str">
        <f t="shared" si="0"/>
        <v>VALORES</v>
      </c>
      <c r="Q1" s="41" t="str">
        <f t="shared" si="0"/>
        <v>DESCRIPCIÓN DE LAS ALTERNATIVAS</v>
      </c>
      <c r="R1" s="41" t="str">
        <f t="shared" si="0"/>
        <v>OBS</v>
      </c>
    </row>
    <row r="2" spans="1:18" ht="18" customHeight="1" x14ac:dyDescent="0.2">
      <c r="A2" s="23">
        <v>1</v>
      </c>
      <c r="B2" s="24" t="s">
        <v>10</v>
      </c>
      <c r="C2" s="24" t="s">
        <v>11</v>
      </c>
      <c r="D2" s="24" t="s">
        <v>12</v>
      </c>
      <c r="E2" s="25">
        <v>4</v>
      </c>
      <c r="F2" s="26"/>
      <c r="G2" s="26"/>
      <c r="H2" s="26"/>
      <c r="I2" s="27"/>
      <c r="J2" s="42">
        <f>IF(A2="","",A2)</f>
        <v>1</v>
      </c>
      <c r="K2" s="42" t="str">
        <f t="shared" si="0"/>
        <v>ID1</v>
      </c>
      <c r="L2" s="42" t="str">
        <f t="shared" si="0"/>
        <v>Año</v>
      </c>
      <c r="M2" s="42" t="str">
        <f t="shared" si="0"/>
        <v>N</v>
      </c>
      <c r="N2" s="42">
        <f t="shared" si="0"/>
        <v>4</v>
      </c>
      <c r="O2" s="42" t="str">
        <f t="shared" si="0"/>
        <v/>
      </c>
      <c r="P2" s="42" t="str">
        <f t="shared" si="0"/>
        <v/>
      </c>
      <c r="Q2" s="42" t="str">
        <f t="shared" si="0"/>
        <v/>
      </c>
      <c r="R2" s="42" t="str">
        <f t="shared" si="0"/>
        <v/>
      </c>
    </row>
    <row r="3" spans="1:18" ht="18" customHeight="1" x14ac:dyDescent="0.2">
      <c r="A3" s="28">
        <v>2</v>
      </c>
      <c r="B3" s="29" t="s">
        <v>13</v>
      </c>
      <c r="C3" s="29" t="s">
        <v>14</v>
      </c>
      <c r="D3" s="29" t="s">
        <v>15</v>
      </c>
      <c r="E3" s="18">
        <v>18</v>
      </c>
      <c r="F3" s="30"/>
      <c r="G3" s="30"/>
      <c r="H3" s="30"/>
      <c r="I3" s="4"/>
      <c r="J3" s="43">
        <f>IF(A3="",IF(J2="","",J2),A3)</f>
        <v>2</v>
      </c>
      <c r="K3" s="43" t="str">
        <f>IF(B3="",IF(K2="","",K2),B3)</f>
        <v>CASEID</v>
      </c>
      <c r="L3" s="43" t="str">
        <f>IF(C3="",IF(L2="","",L2),C3)</f>
        <v>Identificación Cuestionario Individual</v>
      </c>
      <c r="M3" s="43" t="str">
        <f>IF(D3="",IF(M2="","",M2),D3)</f>
        <v>AN</v>
      </c>
      <c r="N3" s="43">
        <f>IF(E3="",IF(N2="","",N2),E3)</f>
        <v>18</v>
      </c>
      <c r="O3" s="43" t="str">
        <f>IF(F3="",IF(O2="","",O2),F3)</f>
        <v/>
      </c>
      <c r="P3" s="43" t="str">
        <f>IF(G3="","",G3)</f>
        <v/>
      </c>
      <c r="Q3" s="43" t="str">
        <f t="shared" si="0"/>
        <v/>
      </c>
      <c r="R3" s="43" t="str">
        <f t="shared" si="0"/>
        <v/>
      </c>
    </row>
    <row r="4" spans="1:18" ht="18" customHeight="1" x14ac:dyDescent="0.2">
      <c r="A4" s="6">
        <v>3</v>
      </c>
      <c r="B4" s="7" t="s">
        <v>16</v>
      </c>
      <c r="C4" s="7" t="s">
        <v>17</v>
      </c>
      <c r="D4" s="7" t="s">
        <v>12</v>
      </c>
      <c r="E4" s="8">
        <v>1</v>
      </c>
      <c r="F4" s="7" t="s">
        <v>18</v>
      </c>
      <c r="G4" s="18">
        <v>0</v>
      </c>
      <c r="H4" s="29" t="s">
        <v>19</v>
      </c>
      <c r="I4" s="1"/>
      <c r="J4" s="43">
        <f>IF(A4="",IF(J3="","",J3),A4)</f>
        <v>3</v>
      </c>
      <c r="K4" s="43" t="str">
        <f>IF(B4="",IF(K3="","",K3),B4)</f>
        <v>V501</v>
      </c>
      <c r="L4" s="43" t="str">
        <f>IF(C4="",IF(L3="","",L3),C4)</f>
        <v>Estado civil actual</v>
      </c>
      <c r="M4" s="43" t="str">
        <f>IF(D4="",IF(M3="","",M3),D4)</f>
        <v>N</v>
      </c>
      <c r="N4" s="43">
        <f>IF(E4="",IF(N3="","",N3),E4)</f>
        <v>1</v>
      </c>
      <c r="O4" s="43" t="str">
        <f>IF(F4="",IF(O3="","",O3),F4)</f>
        <v>0:5</v>
      </c>
      <c r="P4" s="43">
        <f t="shared" ref="P4:P6" si="1">IF(G4="","",G4)</f>
        <v>0</v>
      </c>
      <c r="Q4" s="43" t="str">
        <f t="shared" ref="Q4:Q6" si="2">IF(H4="","",H4)</f>
        <v>Nunca casada</v>
      </c>
      <c r="R4" s="43" t="str">
        <f t="shared" ref="R4:R6" si="3">IF(I4="","",I4)</f>
        <v/>
      </c>
    </row>
    <row r="5" spans="1:18" ht="18" customHeight="1" x14ac:dyDescent="0.2">
      <c r="A5" s="9"/>
      <c r="B5" s="10"/>
      <c r="C5" s="10"/>
      <c r="D5" s="10"/>
      <c r="E5" s="11"/>
      <c r="F5" s="10"/>
      <c r="G5" s="18">
        <v>1</v>
      </c>
      <c r="H5" s="29" t="s">
        <v>20</v>
      </c>
      <c r="I5" s="2"/>
      <c r="J5" s="43">
        <f>IF(A5="",IF(J4="","",J4),A5)</f>
        <v>3</v>
      </c>
      <c r="K5" s="43" t="str">
        <f>IF(B5="",IF(K4="","",K4),B5)</f>
        <v>V501</v>
      </c>
      <c r="L5" s="43" t="str">
        <f>IF(C5="",IF(L4="","",L4),C5)</f>
        <v>Estado civil actual</v>
      </c>
      <c r="M5" s="43" t="str">
        <f>IF(D5="",IF(M4="","",M4),D5)</f>
        <v>N</v>
      </c>
      <c r="N5" s="43">
        <f>IF(E5="",IF(N4="","",N4),E5)</f>
        <v>1</v>
      </c>
      <c r="O5" s="43" t="str">
        <f>IF(F5="",IF(O4="","",O4),F5)</f>
        <v>0:5</v>
      </c>
      <c r="P5" s="43">
        <f t="shared" si="1"/>
        <v>1</v>
      </c>
      <c r="Q5" s="43" t="str">
        <f t="shared" si="2"/>
        <v>Casado</v>
      </c>
      <c r="R5" s="43" t="str">
        <f t="shared" si="3"/>
        <v/>
      </c>
    </row>
    <row r="6" spans="1:18" ht="18" customHeight="1" x14ac:dyDescent="0.2">
      <c r="A6" s="9"/>
      <c r="B6" s="10"/>
      <c r="C6" s="10"/>
      <c r="D6" s="10"/>
      <c r="E6" s="11"/>
      <c r="F6" s="10"/>
      <c r="G6" s="18">
        <v>2</v>
      </c>
      <c r="H6" s="29" t="s">
        <v>21</v>
      </c>
      <c r="I6" s="2"/>
      <c r="J6" s="43">
        <f>IF(A6="",IF(J5="","",J5),A6)</f>
        <v>3</v>
      </c>
      <c r="K6" s="43" t="str">
        <f>IF(B6="",IF(K5="","",K5),B6)</f>
        <v>V501</v>
      </c>
      <c r="L6" s="43" t="str">
        <f>IF(C6="",IF(L5="","",L5),C6)</f>
        <v>Estado civil actual</v>
      </c>
      <c r="M6" s="43" t="str">
        <f>IF(D6="",IF(M5="","",M5),D6)</f>
        <v>N</v>
      </c>
      <c r="N6" s="43">
        <f>IF(E6="",IF(N5="","",N5),E6)</f>
        <v>1</v>
      </c>
      <c r="O6" s="43" t="str">
        <f>IF(F6="",IF(O5="","",O5),F6)</f>
        <v>0:5</v>
      </c>
      <c r="P6" s="43">
        <f>IF(G6="","",G6)</f>
        <v>2</v>
      </c>
      <c r="Q6" s="43" t="str">
        <f t="shared" si="2"/>
        <v>Viviendo juntos</v>
      </c>
      <c r="R6" s="43" t="str">
        <f t="shared" si="3"/>
        <v/>
      </c>
    </row>
    <row r="7" spans="1:18" ht="18" customHeight="1" x14ac:dyDescent="0.2">
      <c r="A7" s="9"/>
      <c r="B7" s="10"/>
      <c r="C7" s="10"/>
      <c r="D7" s="10"/>
      <c r="E7" s="11"/>
      <c r="F7" s="10"/>
      <c r="G7" s="18">
        <v>3</v>
      </c>
      <c r="H7" s="29" t="s">
        <v>22</v>
      </c>
      <c r="I7" s="2"/>
      <c r="J7" s="43">
        <f>IF(A7="",IF(J6="","",J6),A7)</f>
        <v>3</v>
      </c>
      <c r="K7" s="43" t="str">
        <f>IF(B7="",IF(K6="","",K6),B7)</f>
        <v>V501</v>
      </c>
      <c r="L7" s="43" t="str">
        <f>IF(C7="",IF(L6="","",L6),C7)</f>
        <v>Estado civil actual</v>
      </c>
      <c r="M7" s="43" t="str">
        <f>IF(D7="",IF(M6="","",M6),D7)</f>
        <v>N</v>
      </c>
      <c r="N7" s="43">
        <f>IF(E7="",IF(N6="","",N6),E7)</f>
        <v>1</v>
      </c>
      <c r="O7" s="43" t="str">
        <f>IF(F7="",IF(O6="","",O6),F7)</f>
        <v>0:5</v>
      </c>
      <c r="P7" s="43">
        <f t="shared" ref="P7:P11" si="4">IF(G7="","",G7)</f>
        <v>3</v>
      </c>
      <c r="Q7" s="43" t="str">
        <f t="shared" ref="Q7:Q11" si="5">IF(H7="","",H7)</f>
        <v>Viuda</v>
      </c>
      <c r="R7" s="43" t="str">
        <f t="shared" ref="R7:R11" si="6">IF(I7="","",I7)</f>
        <v/>
      </c>
    </row>
    <row r="8" spans="1:18" ht="18" customHeight="1" x14ac:dyDescent="0.2">
      <c r="A8" s="9"/>
      <c r="B8" s="10"/>
      <c r="C8" s="10"/>
      <c r="D8" s="10"/>
      <c r="E8" s="11"/>
      <c r="F8" s="10"/>
      <c r="G8" s="18">
        <v>4</v>
      </c>
      <c r="H8" s="29" t="s">
        <v>23</v>
      </c>
      <c r="I8" s="2"/>
      <c r="J8" s="43">
        <f>IF(A8="",IF(J7="","",J7),A8)</f>
        <v>3</v>
      </c>
      <c r="K8" s="43" t="str">
        <f>IF(B8="",IF(K7="","",K7),B8)</f>
        <v>V501</v>
      </c>
      <c r="L8" s="43" t="str">
        <f>IF(C8="",IF(L7="","",L7),C8)</f>
        <v>Estado civil actual</v>
      </c>
      <c r="M8" s="43" t="str">
        <f>IF(D8="",IF(M7="","",M7),D8)</f>
        <v>N</v>
      </c>
      <c r="N8" s="43">
        <f>IF(E8="",IF(N7="","",N7),E8)</f>
        <v>1</v>
      </c>
      <c r="O8" s="43" t="str">
        <f>IF(F8="",IF(O7="","",O7),F8)</f>
        <v>0:5</v>
      </c>
      <c r="P8" s="43">
        <f t="shared" si="4"/>
        <v>4</v>
      </c>
      <c r="Q8" s="43" t="str">
        <f t="shared" si="5"/>
        <v>Divorciada</v>
      </c>
      <c r="R8" s="43" t="str">
        <f t="shared" si="6"/>
        <v/>
      </c>
    </row>
    <row r="9" spans="1:18" ht="18" customHeight="1" x14ac:dyDescent="0.2">
      <c r="A9" s="12"/>
      <c r="B9" s="13"/>
      <c r="C9" s="13"/>
      <c r="D9" s="13"/>
      <c r="E9" s="14"/>
      <c r="F9" s="13"/>
      <c r="G9" s="18">
        <v>5</v>
      </c>
      <c r="H9" s="29" t="s">
        <v>24</v>
      </c>
      <c r="I9" s="3"/>
      <c r="J9" s="43">
        <f>IF(A9="",IF(J8="","",J8),A9)</f>
        <v>3</v>
      </c>
      <c r="K9" s="43" t="str">
        <f>IF(B9="",IF(K8="","",K8),B9)</f>
        <v>V501</v>
      </c>
      <c r="L9" s="43" t="str">
        <f>IF(C9="",IF(L8="","",L8),C9)</f>
        <v>Estado civil actual</v>
      </c>
      <c r="M9" s="43" t="str">
        <f>IF(D9="",IF(M8="","",M8),D9)</f>
        <v>N</v>
      </c>
      <c r="N9" s="43">
        <f>IF(E9="",IF(N8="","",N8),E9)</f>
        <v>1</v>
      </c>
      <c r="O9" s="43" t="str">
        <f>IF(F9="",IF(O8="","",O8),F9)</f>
        <v>0:5</v>
      </c>
      <c r="P9" s="43">
        <f t="shared" si="4"/>
        <v>5</v>
      </c>
      <c r="Q9" s="43" t="str">
        <f t="shared" si="5"/>
        <v>No viven juntos</v>
      </c>
      <c r="R9" s="43" t="str">
        <f t="shared" si="6"/>
        <v/>
      </c>
    </row>
    <row r="10" spans="1:18" ht="18" customHeight="1" x14ac:dyDescent="0.2">
      <c r="A10" s="6">
        <v>4</v>
      </c>
      <c r="B10" s="7" t="s">
        <v>25</v>
      </c>
      <c r="C10" s="7" t="s">
        <v>26</v>
      </c>
      <c r="D10" s="7" t="s">
        <v>12</v>
      </c>
      <c r="E10" s="8">
        <v>1</v>
      </c>
      <c r="F10" s="7" t="s">
        <v>27</v>
      </c>
      <c r="G10" s="18">
        <v>0</v>
      </c>
      <c r="H10" s="29" t="s">
        <v>19</v>
      </c>
      <c r="I10" s="1"/>
      <c r="J10" s="43">
        <f>IF(A10="",IF(J9="","",J9),A10)</f>
        <v>4</v>
      </c>
      <c r="K10" s="43" t="str">
        <f>IF(B10="",IF(K9="","",K9),B10)</f>
        <v>V502</v>
      </c>
      <c r="L10" s="43" t="str">
        <f>IF(C10="",IF(L9="","",L9),C10)</f>
        <v>Actualmente, antes o nunca sacada</v>
      </c>
      <c r="M10" s="43" t="str">
        <f>IF(D10="",IF(M9="","",M9),D10)</f>
        <v>N</v>
      </c>
      <c r="N10" s="43">
        <f>IF(E10="",IF(N9="","",N9),E10)</f>
        <v>1</v>
      </c>
      <c r="O10" s="43" t="str">
        <f>IF(F10="",IF(O9="","",O9),F10)</f>
        <v>0:2</v>
      </c>
      <c r="P10" s="43">
        <f t="shared" si="4"/>
        <v>0</v>
      </c>
      <c r="Q10" s="43" t="str">
        <f t="shared" si="5"/>
        <v>Nunca casada</v>
      </c>
      <c r="R10" s="43" t="str">
        <f t="shared" si="6"/>
        <v/>
      </c>
    </row>
    <row r="11" spans="1:18" ht="18" customHeight="1" x14ac:dyDescent="0.2">
      <c r="A11" s="9"/>
      <c r="B11" s="10"/>
      <c r="C11" s="10"/>
      <c r="D11" s="10"/>
      <c r="E11" s="11"/>
      <c r="F11" s="10"/>
      <c r="G11" s="18">
        <v>1</v>
      </c>
      <c r="H11" s="29" t="s">
        <v>28</v>
      </c>
      <c r="I11" s="2"/>
      <c r="J11" s="43">
        <f t="shared" ref="J11:J74" si="7">IF(A11="",IF(J10="","",J10),A11)</f>
        <v>4</v>
      </c>
      <c r="K11" s="43" t="str">
        <f t="shared" ref="K11:K74" si="8">IF(B11="",IF(K10="","",K10),B11)</f>
        <v>V502</v>
      </c>
      <c r="L11" s="43" t="str">
        <f t="shared" ref="L11:L74" si="9">IF(C11="",IF(L10="","",L10),C11)</f>
        <v>Actualmente, antes o nunca sacada</v>
      </c>
      <c r="M11" s="43" t="str">
        <f t="shared" ref="M11:M74" si="10">IF(D11="",IF(M10="","",M10),D11)</f>
        <v>N</v>
      </c>
      <c r="N11" s="43">
        <f t="shared" ref="N11:N74" si="11">IF(E11="",IF(N10="","",N10),E11)</f>
        <v>1</v>
      </c>
      <c r="O11" s="43" t="str">
        <f t="shared" ref="O11:O74" si="12">IF(F11="",IF(O10="","",O10),F11)</f>
        <v>0:2</v>
      </c>
      <c r="P11" s="43">
        <f t="shared" ref="P11:P74" si="13">IF(G11="","",G11)</f>
        <v>1</v>
      </c>
      <c r="Q11" s="43" t="str">
        <f t="shared" ref="Q11:Q74" si="14">IF(H11="","",H11)</f>
        <v>Actualmente casada</v>
      </c>
      <c r="R11" s="43" t="str">
        <f t="shared" ref="R11:R74" si="15">IF(I11="","",I11)</f>
        <v/>
      </c>
    </row>
    <row r="12" spans="1:18" ht="18" customHeight="1" x14ac:dyDescent="0.2">
      <c r="A12" s="12"/>
      <c r="B12" s="13"/>
      <c r="C12" s="13"/>
      <c r="D12" s="13"/>
      <c r="E12" s="14"/>
      <c r="F12" s="13"/>
      <c r="G12" s="18">
        <v>2</v>
      </c>
      <c r="H12" s="29" t="s">
        <v>29</v>
      </c>
      <c r="I12" s="3"/>
      <c r="J12" s="43">
        <f t="shared" si="7"/>
        <v>4</v>
      </c>
      <c r="K12" s="43" t="str">
        <f t="shared" si="8"/>
        <v>V502</v>
      </c>
      <c r="L12" s="43" t="str">
        <f t="shared" si="9"/>
        <v>Actualmente, antes o nunca sacada</v>
      </c>
      <c r="M12" s="43" t="str">
        <f t="shared" si="10"/>
        <v>N</v>
      </c>
      <c r="N12" s="43">
        <f t="shared" si="11"/>
        <v>1</v>
      </c>
      <c r="O12" s="43" t="str">
        <f t="shared" si="12"/>
        <v>0:2</v>
      </c>
      <c r="P12" s="43">
        <f t="shared" si="13"/>
        <v>2</v>
      </c>
      <c r="Q12" s="43" t="str">
        <f t="shared" si="14"/>
        <v>Anteriormente casada</v>
      </c>
      <c r="R12" s="43" t="str">
        <f t="shared" si="15"/>
        <v/>
      </c>
    </row>
    <row r="13" spans="1:18" ht="18" customHeight="1" x14ac:dyDescent="0.2">
      <c r="A13" s="6">
        <v>5</v>
      </c>
      <c r="B13" s="7" t="s">
        <v>30</v>
      </c>
      <c r="C13" s="7" t="s">
        <v>31</v>
      </c>
      <c r="D13" s="7" t="s">
        <v>12</v>
      </c>
      <c r="E13" s="8">
        <v>1</v>
      </c>
      <c r="F13" s="7" t="s">
        <v>32</v>
      </c>
      <c r="G13" s="18">
        <v>1</v>
      </c>
      <c r="H13" s="29" t="s">
        <v>33</v>
      </c>
      <c r="I13" s="1"/>
      <c r="J13" s="43">
        <f t="shared" si="7"/>
        <v>5</v>
      </c>
      <c r="K13" s="43" t="str">
        <f t="shared" si="8"/>
        <v>V503</v>
      </c>
      <c r="L13" s="43" t="str">
        <f t="shared" si="9"/>
        <v>Usted ha estado casada o conviviendo solo una vez, más de una vez</v>
      </c>
      <c r="M13" s="43" t="str">
        <f t="shared" si="10"/>
        <v>N</v>
      </c>
      <c r="N13" s="43">
        <f t="shared" si="11"/>
        <v>1</v>
      </c>
      <c r="O13" s="43" t="str">
        <f t="shared" si="12"/>
        <v>1:2</v>
      </c>
      <c r="P13" s="43">
        <f t="shared" si="13"/>
        <v>1</v>
      </c>
      <c r="Q13" s="43" t="str">
        <f t="shared" si="14"/>
        <v>Una vez</v>
      </c>
      <c r="R13" s="43" t="str">
        <f t="shared" si="15"/>
        <v/>
      </c>
    </row>
    <row r="14" spans="1:18" ht="18" customHeight="1" x14ac:dyDescent="0.2">
      <c r="A14" s="12"/>
      <c r="B14" s="13"/>
      <c r="C14" s="13"/>
      <c r="D14" s="13"/>
      <c r="E14" s="14"/>
      <c r="F14" s="13"/>
      <c r="G14" s="18">
        <v>2</v>
      </c>
      <c r="H14" s="29" t="s">
        <v>34</v>
      </c>
      <c r="I14" s="3"/>
      <c r="J14" s="43">
        <f t="shared" si="7"/>
        <v>5</v>
      </c>
      <c r="K14" s="43" t="str">
        <f t="shared" si="8"/>
        <v>V503</v>
      </c>
      <c r="L14" s="43" t="str">
        <f t="shared" si="9"/>
        <v>Usted ha estado casada o conviviendo solo una vez, más de una vez</v>
      </c>
      <c r="M14" s="43" t="str">
        <f t="shared" si="10"/>
        <v>N</v>
      </c>
      <c r="N14" s="43">
        <f t="shared" si="11"/>
        <v>1</v>
      </c>
      <c r="O14" s="43" t="str">
        <f t="shared" si="12"/>
        <v>1:2</v>
      </c>
      <c r="P14" s="43">
        <f t="shared" si="13"/>
        <v>2</v>
      </c>
      <c r="Q14" s="43" t="str">
        <f t="shared" si="14"/>
        <v>Mas de una vez</v>
      </c>
      <c r="R14" s="43" t="str">
        <f t="shared" si="15"/>
        <v/>
      </c>
    </row>
    <row r="15" spans="1:18" ht="18" customHeight="1" x14ac:dyDescent="0.2">
      <c r="A15" s="6">
        <v>6</v>
      </c>
      <c r="B15" s="7" t="s">
        <v>35</v>
      </c>
      <c r="C15" s="7" t="s">
        <v>36</v>
      </c>
      <c r="D15" s="7" t="s">
        <v>12</v>
      </c>
      <c r="E15" s="8">
        <v>1</v>
      </c>
      <c r="F15" s="7" t="s">
        <v>32</v>
      </c>
      <c r="G15" s="18">
        <v>1</v>
      </c>
      <c r="H15" s="29" t="s">
        <v>37</v>
      </c>
      <c r="I15" s="1"/>
      <c r="J15" s="43">
        <f t="shared" si="7"/>
        <v>6</v>
      </c>
      <c r="K15" s="43" t="str">
        <f t="shared" si="8"/>
        <v>V504</v>
      </c>
      <c r="L15" s="43" t="str">
        <f t="shared" si="9"/>
        <v>Su esposo/compañer vive en el hogar o vive en otro lugar</v>
      </c>
      <c r="M15" s="43" t="str">
        <f t="shared" si="10"/>
        <v>N</v>
      </c>
      <c r="N15" s="43">
        <f t="shared" si="11"/>
        <v>1</v>
      </c>
      <c r="O15" s="43" t="str">
        <f t="shared" si="12"/>
        <v>1:2</v>
      </c>
      <c r="P15" s="43">
        <f t="shared" si="13"/>
        <v>1</v>
      </c>
      <c r="Q15" s="43" t="str">
        <f t="shared" si="14"/>
        <v>Vive con ella</v>
      </c>
      <c r="R15" s="43" t="str">
        <f t="shared" si="15"/>
        <v/>
      </c>
    </row>
    <row r="16" spans="1:18" ht="18" customHeight="1" x14ac:dyDescent="0.2">
      <c r="A16" s="12"/>
      <c r="B16" s="13"/>
      <c r="C16" s="13"/>
      <c r="D16" s="13"/>
      <c r="E16" s="14"/>
      <c r="F16" s="13"/>
      <c r="G16" s="18">
        <v>2</v>
      </c>
      <c r="H16" s="29" t="s">
        <v>38</v>
      </c>
      <c r="I16" s="3"/>
      <c r="J16" s="43">
        <f t="shared" si="7"/>
        <v>6</v>
      </c>
      <c r="K16" s="43" t="str">
        <f t="shared" si="8"/>
        <v>V504</v>
      </c>
      <c r="L16" s="43" t="str">
        <f t="shared" si="9"/>
        <v>Su esposo/compañer vive en el hogar o vive en otro lugar</v>
      </c>
      <c r="M16" s="43" t="str">
        <f t="shared" si="10"/>
        <v>N</v>
      </c>
      <c r="N16" s="43">
        <f t="shared" si="11"/>
        <v>1</v>
      </c>
      <c r="O16" s="43" t="str">
        <f t="shared" si="12"/>
        <v>1:2</v>
      </c>
      <c r="P16" s="43">
        <f t="shared" si="13"/>
        <v>2</v>
      </c>
      <c r="Q16" s="43" t="str">
        <f t="shared" si="14"/>
        <v>Vive en otro sitio</v>
      </c>
      <c r="R16" s="43" t="str">
        <f t="shared" si="15"/>
        <v/>
      </c>
    </row>
    <row r="17" spans="1:18" ht="18" customHeight="1" x14ac:dyDescent="0.2">
      <c r="A17" s="28">
        <v>7</v>
      </c>
      <c r="B17" s="29" t="s">
        <v>39</v>
      </c>
      <c r="C17" s="29" t="s">
        <v>40</v>
      </c>
      <c r="D17" s="29" t="s">
        <v>12</v>
      </c>
      <c r="E17" s="18">
        <v>2</v>
      </c>
      <c r="F17" s="29" t="s">
        <v>41</v>
      </c>
      <c r="G17" s="30"/>
      <c r="H17" s="30"/>
      <c r="I17" s="31" t="s">
        <v>42</v>
      </c>
      <c r="J17" s="43">
        <f t="shared" si="7"/>
        <v>7</v>
      </c>
      <c r="K17" s="43" t="str">
        <f t="shared" si="8"/>
        <v>V505</v>
      </c>
      <c r="L17" s="43" t="str">
        <f t="shared" si="9"/>
        <v>Número de otras esposas</v>
      </c>
      <c r="M17" s="43" t="str">
        <f t="shared" si="10"/>
        <v>N</v>
      </c>
      <c r="N17" s="43">
        <f t="shared" si="11"/>
        <v>2</v>
      </c>
      <c r="O17" s="43" t="str">
        <f t="shared" si="12"/>
        <v>1:10</v>
      </c>
      <c r="P17" s="43" t="str">
        <f t="shared" si="13"/>
        <v/>
      </c>
      <c r="Q17" s="43" t="str">
        <f t="shared" si="14"/>
        <v/>
      </c>
      <c r="R17" s="43" t="str">
        <f t="shared" si="15"/>
        <v>VALOR NULL</v>
      </c>
    </row>
    <row r="18" spans="1:18" ht="18" customHeight="1" x14ac:dyDescent="0.2">
      <c r="A18" s="28">
        <v>8</v>
      </c>
      <c r="B18" s="29" t="s">
        <v>43</v>
      </c>
      <c r="C18" s="29" t="s">
        <v>44</v>
      </c>
      <c r="D18" s="29" t="s">
        <v>12</v>
      </c>
      <c r="E18" s="18">
        <v>2</v>
      </c>
      <c r="F18" s="29" t="s">
        <v>41</v>
      </c>
      <c r="G18" s="30"/>
      <c r="H18" s="30"/>
      <c r="I18" s="31" t="s">
        <v>42</v>
      </c>
      <c r="J18" s="43">
        <f t="shared" si="7"/>
        <v>8</v>
      </c>
      <c r="K18" s="43" t="str">
        <f t="shared" si="8"/>
        <v>V506</v>
      </c>
      <c r="L18" s="43" t="str">
        <f t="shared" si="9"/>
        <v>Número de rango de la esposa</v>
      </c>
      <c r="M18" s="43" t="str">
        <f t="shared" si="10"/>
        <v>N</v>
      </c>
      <c r="N18" s="43">
        <f t="shared" si="11"/>
        <v>2</v>
      </c>
      <c r="O18" s="43" t="str">
        <f t="shared" si="12"/>
        <v>1:10</v>
      </c>
      <c r="P18" s="43" t="str">
        <f t="shared" si="13"/>
        <v/>
      </c>
      <c r="Q18" s="43" t="str">
        <f t="shared" si="14"/>
        <v/>
      </c>
      <c r="R18" s="43" t="str">
        <f t="shared" si="15"/>
        <v>VALOR NULL</v>
      </c>
    </row>
    <row r="19" spans="1:18" ht="18" customHeight="1" x14ac:dyDescent="0.2">
      <c r="A19" s="28">
        <v>9</v>
      </c>
      <c r="B19" s="29" t="s">
        <v>45</v>
      </c>
      <c r="C19" s="29" t="s">
        <v>46</v>
      </c>
      <c r="D19" s="29" t="s">
        <v>12</v>
      </c>
      <c r="E19" s="18">
        <v>2</v>
      </c>
      <c r="F19" s="29" t="s">
        <v>47</v>
      </c>
      <c r="G19" s="30"/>
      <c r="H19" s="30"/>
      <c r="I19" s="4"/>
      <c r="J19" s="43">
        <f t="shared" si="7"/>
        <v>9</v>
      </c>
      <c r="K19" s="43" t="str">
        <f t="shared" si="8"/>
        <v>V507</v>
      </c>
      <c r="L19" s="43" t="str">
        <f t="shared" si="9"/>
        <v>Mes - Primer matrimonio</v>
      </c>
      <c r="M19" s="43" t="str">
        <f t="shared" si="10"/>
        <v>N</v>
      </c>
      <c r="N19" s="43">
        <f t="shared" si="11"/>
        <v>2</v>
      </c>
      <c r="O19" s="43" t="str">
        <f t="shared" si="12"/>
        <v>1:12</v>
      </c>
      <c r="P19" s="43" t="str">
        <f t="shared" si="13"/>
        <v/>
      </c>
      <c r="Q19" s="43" t="str">
        <f t="shared" si="14"/>
        <v/>
      </c>
      <c r="R19" s="43" t="str">
        <f t="shared" si="15"/>
        <v/>
      </c>
    </row>
    <row r="20" spans="1:18" ht="18" customHeight="1" x14ac:dyDescent="0.2">
      <c r="A20" s="28">
        <v>10</v>
      </c>
      <c r="B20" s="29" t="s">
        <v>48</v>
      </c>
      <c r="C20" s="29" t="s">
        <v>49</v>
      </c>
      <c r="D20" s="29" t="s">
        <v>12</v>
      </c>
      <c r="E20" s="18">
        <v>4</v>
      </c>
      <c r="F20" s="29" t="s">
        <v>50</v>
      </c>
      <c r="G20" s="30"/>
      <c r="H20" s="30"/>
      <c r="I20" s="4"/>
      <c r="J20" s="43">
        <f t="shared" si="7"/>
        <v>10</v>
      </c>
      <c r="K20" s="43" t="str">
        <f t="shared" si="8"/>
        <v>V508</v>
      </c>
      <c r="L20" s="43" t="str">
        <f t="shared" si="9"/>
        <v>Año - Primer matrimonio</v>
      </c>
      <c r="M20" s="43" t="str">
        <f t="shared" si="10"/>
        <v>N</v>
      </c>
      <c r="N20" s="43">
        <f t="shared" si="11"/>
        <v>4</v>
      </c>
      <c r="O20" s="43" t="str">
        <f t="shared" si="12"/>
        <v>1980:2019</v>
      </c>
      <c r="P20" s="43" t="str">
        <f t="shared" si="13"/>
        <v/>
      </c>
      <c r="Q20" s="43" t="str">
        <f t="shared" si="14"/>
        <v/>
      </c>
      <c r="R20" s="43" t="str">
        <f t="shared" si="15"/>
        <v/>
      </c>
    </row>
    <row r="21" spans="1:18" ht="18" customHeight="1" x14ac:dyDescent="0.2">
      <c r="A21" s="28">
        <v>11</v>
      </c>
      <c r="B21" s="29" t="s">
        <v>51</v>
      </c>
      <c r="C21" s="29" t="s">
        <v>52</v>
      </c>
      <c r="D21" s="29" t="s">
        <v>12</v>
      </c>
      <c r="E21" s="18">
        <v>4</v>
      </c>
      <c r="F21" s="29" t="s">
        <v>53</v>
      </c>
      <c r="G21" s="30"/>
      <c r="H21" s="30"/>
      <c r="I21" s="4"/>
      <c r="J21" s="43">
        <f t="shared" si="7"/>
        <v>11</v>
      </c>
      <c r="K21" s="43" t="str">
        <f t="shared" si="8"/>
        <v>V509</v>
      </c>
      <c r="L21" s="43" t="str">
        <f t="shared" si="9"/>
        <v>Fecha del primer matrimonio (CMC)</v>
      </c>
      <c r="M21" s="43" t="str">
        <f t="shared" si="10"/>
        <v>N</v>
      </c>
      <c r="N21" s="43">
        <f t="shared" si="11"/>
        <v>4</v>
      </c>
      <c r="O21" s="43" t="str">
        <f t="shared" si="12"/>
        <v>900:1450</v>
      </c>
      <c r="P21" s="43" t="str">
        <f t="shared" si="13"/>
        <v/>
      </c>
      <c r="Q21" s="43" t="str">
        <f t="shared" si="14"/>
        <v/>
      </c>
      <c r="R21" s="43" t="str">
        <f t="shared" si="15"/>
        <v/>
      </c>
    </row>
    <row r="22" spans="1:18" ht="18" customHeight="1" x14ac:dyDescent="0.2">
      <c r="A22" s="6">
        <v>12</v>
      </c>
      <c r="B22" s="7" t="s">
        <v>54</v>
      </c>
      <c r="C22" s="7" t="s">
        <v>55</v>
      </c>
      <c r="D22" s="7" t="s">
        <v>12</v>
      </c>
      <c r="E22" s="8">
        <v>1</v>
      </c>
      <c r="F22" s="7" t="s">
        <v>56</v>
      </c>
      <c r="G22" s="18">
        <v>1</v>
      </c>
      <c r="H22" s="29" t="s">
        <v>57</v>
      </c>
      <c r="I22" s="1"/>
      <c r="J22" s="43">
        <f t="shared" si="7"/>
        <v>12</v>
      </c>
      <c r="K22" s="43" t="str">
        <f t="shared" si="8"/>
        <v>V510</v>
      </c>
      <c r="L22" s="43" t="str">
        <f t="shared" si="9"/>
        <v>Integridad de la información para la fecha de inicio del primer matrimonio o unión</v>
      </c>
      <c r="M22" s="43" t="str">
        <f t="shared" si="10"/>
        <v>N</v>
      </c>
      <c r="N22" s="43">
        <f t="shared" si="11"/>
        <v>1</v>
      </c>
      <c r="O22" s="43" t="str">
        <f t="shared" si="12"/>
        <v>1:8</v>
      </c>
      <c r="P22" s="43">
        <f t="shared" si="13"/>
        <v>1</v>
      </c>
      <c r="Q22" s="43" t="str">
        <f t="shared" si="14"/>
        <v>Tiene mes y año</v>
      </c>
      <c r="R22" s="43" t="str">
        <f t="shared" si="15"/>
        <v/>
      </c>
    </row>
    <row r="23" spans="1:18" ht="18" customHeight="1" x14ac:dyDescent="0.2">
      <c r="A23" s="9"/>
      <c r="B23" s="10"/>
      <c r="C23" s="10"/>
      <c r="D23" s="10"/>
      <c r="E23" s="11"/>
      <c r="F23" s="10"/>
      <c r="G23" s="18">
        <v>2</v>
      </c>
      <c r="H23" s="29" t="s">
        <v>58</v>
      </c>
      <c r="I23" s="2"/>
      <c r="J23" s="43">
        <f t="shared" si="7"/>
        <v>12</v>
      </c>
      <c r="K23" s="43" t="str">
        <f t="shared" si="8"/>
        <v>V510</v>
      </c>
      <c r="L23" s="43" t="str">
        <f t="shared" si="9"/>
        <v>Integridad de la información para la fecha de inicio del primer matrimonio o unión</v>
      </c>
      <c r="M23" s="43" t="str">
        <f t="shared" si="10"/>
        <v>N</v>
      </c>
      <c r="N23" s="43">
        <f t="shared" si="11"/>
        <v>1</v>
      </c>
      <c r="O23" s="43" t="str">
        <f t="shared" si="12"/>
        <v>1:8</v>
      </c>
      <c r="P23" s="43">
        <f t="shared" si="13"/>
        <v>2</v>
      </c>
      <c r="Q23" s="43" t="str">
        <f t="shared" si="14"/>
        <v>Tiene mes y edad - imputa año</v>
      </c>
      <c r="R23" s="43" t="str">
        <f t="shared" si="15"/>
        <v/>
      </c>
    </row>
    <row r="24" spans="1:18" ht="18" customHeight="1" x14ac:dyDescent="0.2">
      <c r="A24" s="9"/>
      <c r="B24" s="10"/>
      <c r="C24" s="10"/>
      <c r="D24" s="10"/>
      <c r="E24" s="11"/>
      <c r="F24" s="10"/>
      <c r="G24" s="18">
        <v>3</v>
      </c>
      <c r="H24" s="29" t="s">
        <v>59</v>
      </c>
      <c r="I24" s="2"/>
      <c r="J24" s="43">
        <f t="shared" si="7"/>
        <v>12</v>
      </c>
      <c r="K24" s="43" t="str">
        <f t="shared" si="8"/>
        <v>V510</v>
      </c>
      <c r="L24" s="43" t="str">
        <f t="shared" si="9"/>
        <v>Integridad de la información para la fecha de inicio del primer matrimonio o unión</v>
      </c>
      <c r="M24" s="43" t="str">
        <f t="shared" si="10"/>
        <v>N</v>
      </c>
      <c r="N24" s="43">
        <f t="shared" si="11"/>
        <v>1</v>
      </c>
      <c r="O24" s="43" t="str">
        <f t="shared" si="12"/>
        <v>1:8</v>
      </c>
      <c r="P24" s="43">
        <f t="shared" si="13"/>
        <v>3</v>
      </c>
      <c r="Q24" s="43" t="str">
        <f t="shared" si="14"/>
        <v>Tiene año y edad - imputa mes</v>
      </c>
      <c r="R24" s="43" t="str">
        <f t="shared" si="15"/>
        <v/>
      </c>
    </row>
    <row r="25" spans="1:18" ht="18" customHeight="1" x14ac:dyDescent="0.2">
      <c r="A25" s="9"/>
      <c r="B25" s="10"/>
      <c r="C25" s="10"/>
      <c r="D25" s="10"/>
      <c r="E25" s="11"/>
      <c r="F25" s="10"/>
      <c r="G25" s="18">
        <v>5</v>
      </c>
      <c r="H25" s="29" t="s">
        <v>60</v>
      </c>
      <c r="I25" s="2"/>
      <c r="J25" s="43">
        <f t="shared" si="7"/>
        <v>12</v>
      </c>
      <c r="K25" s="43" t="str">
        <f t="shared" si="8"/>
        <v>V510</v>
      </c>
      <c r="L25" s="43" t="str">
        <f t="shared" si="9"/>
        <v>Integridad de la información para la fecha de inicio del primer matrimonio o unión</v>
      </c>
      <c r="M25" s="43" t="str">
        <f t="shared" si="10"/>
        <v>N</v>
      </c>
      <c r="N25" s="43">
        <f t="shared" si="11"/>
        <v>1</v>
      </c>
      <c r="O25" s="43" t="str">
        <f t="shared" si="12"/>
        <v>1:8</v>
      </c>
      <c r="P25" s="43">
        <f t="shared" si="13"/>
        <v>5</v>
      </c>
      <c r="Q25" s="43" t="str">
        <f t="shared" si="14"/>
        <v>Tiene año - imputa mes</v>
      </c>
      <c r="R25" s="43" t="str">
        <f t="shared" si="15"/>
        <v/>
      </c>
    </row>
    <row r="26" spans="1:18" ht="18" customHeight="1" x14ac:dyDescent="0.2">
      <c r="A26" s="9"/>
      <c r="B26" s="10"/>
      <c r="C26" s="10"/>
      <c r="D26" s="10"/>
      <c r="E26" s="11"/>
      <c r="F26" s="10"/>
      <c r="G26" s="18">
        <v>6</v>
      </c>
      <c r="H26" s="29" t="s">
        <v>61</v>
      </c>
      <c r="I26" s="2"/>
      <c r="J26" s="43">
        <f t="shared" si="7"/>
        <v>12</v>
      </c>
      <c r="K26" s="43" t="str">
        <f t="shared" si="8"/>
        <v>V510</v>
      </c>
      <c r="L26" s="43" t="str">
        <f t="shared" si="9"/>
        <v>Integridad de la información para la fecha de inicio del primer matrimonio o unión</v>
      </c>
      <c r="M26" s="43" t="str">
        <f t="shared" si="10"/>
        <v>N</v>
      </c>
      <c r="N26" s="43">
        <f t="shared" si="11"/>
        <v>1</v>
      </c>
      <c r="O26" s="43" t="str">
        <f t="shared" si="12"/>
        <v>1:8</v>
      </c>
      <c r="P26" s="43">
        <f t="shared" si="13"/>
        <v>6</v>
      </c>
      <c r="Q26" s="43" t="str">
        <f t="shared" si="14"/>
        <v>Tiene edad - imputa mes año</v>
      </c>
      <c r="R26" s="43" t="str">
        <f t="shared" si="15"/>
        <v/>
      </c>
    </row>
    <row r="27" spans="1:18" ht="18" customHeight="1" x14ac:dyDescent="0.2">
      <c r="A27" s="9"/>
      <c r="B27" s="10"/>
      <c r="C27" s="10"/>
      <c r="D27" s="10"/>
      <c r="E27" s="11"/>
      <c r="F27" s="10"/>
      <c r="G27" s="18">
        <v>7</v>
      </c>
      <c r="H27" s="29" t="s">
        <v>62</v>
      </c>
      <c r="I27" s="2"/>
      <c r="J27" s="43">
        <f t="shared" si="7"/>
        <v>12</v>
      </c>
      <c r="K27" s="43" t="str">
        <f t="shared" si="8"/>
        <v>V510</v>
      </c>
      <c r="L27" s="43" t="str">
        <f t="shared" si="9"/>
        <v>Integridad de la información para la fecha de inicio del primer matrimonio o unión</v>
      </c>
      <c r="M27" s="43" t="str">
        <f t="shared" si="10"/>
        <v>N</v>
      </c>
      <c r="N27" s="43">
        <f t="shared" si="11"/>
        <v>1</v>
      </c>
      <c r="O27" s="43" t="str">
        <f t="shared" si="12"/>
        <v>1:8</v>
      </c>
      <c r="P27" s="43">
        <f t="shared" si="13"/>
        <v>7</v>
      </c>
      <c r="Q27" s="43" t="str">
        <f t="shared" si="14"/>
        <v>Tiene mes - imputa año</v>
      </c>
      <c r="R27" s="43" t="str">
        <f t="shared" si="15"/>
        <v/>
      </c>
    </row>
    <row r="28" spans="1:18" ht="18" customHeight="1" x14ac:dyDescent="0.2">
      <c r="A28" s="12"/>
      <c r="B28" s="13"/>
      <c r="C28" s="13"/>
      <c r="D28" s="13"/>
      <c r="E28" s="14"/>
      <c r="F28" s="13"/>
      <c r="G28" s="18">
        <v>8</v>
      </c>
      <c r="H28" s="29" t="s">
        <v>63</v>
      </c>
      <c r="I28" s="3"/>
      <c r="J28" s="43">
        <f t="shared" si="7"/>
        <v>12</v>
      </c>
      <c r="K28" s="43" t="str">
        <f t="shared" si="8"/>
        <v>V510</v>
      </c>
      <c r="L28" s="43" t="str">
        <f t="shared" si="9"/>
        <v>Integridad de la información para la fecha de inicio del primer matrimonio o unión</v>
      </c>
      <c r="M28" s="43" t="str">
        <f t="shared" si="10"/>
        <v>N</v>
      </c>
      <c r="N28" s="43">
        <f t="shared" si="11"/>
        <v>1</v>
      </c>
      <c r="O28" s="43" t="str">
        <f t="shared" si="12"/>
        <v>1:8</v>
      </c>
      <c r="P28" s="43">
        <f t="shared" si="13"/>
        <v>8</v>
      </c>
      <c r="Q28" s="43" t="str">
        <f t="shared" si="14"/>
        <v>Ninguno - imputa todo</v>
      </c>
      <c r="R28" s="43" t="str">
        <f t="shared" si="15"/>
        <v/>
      </c>
    </row>
    <row r="29" spans="1:18" ht="18" customHeight="1" x14ac:dyDescent="0.2">
      <c r="A29" s="28">
        <v>13</v>
      </c>
      <c r="B29" s="29" t="s">
        <v>64</v>
      </c>
      <c r="C29" s="29" t="s">
        <v>65</v>
      </c>
      <c r="D29" s="29" t="s">
        <v>12</v>
      </c>
      <c r="E29" s="18">
        <v>2</v>
      </c>
      <c r="F29" s="29" t="s">
        <v>66</v>
      </c>
      <c r="G29" s="30"/>
      <c r="H29" s="30"/>
      <c r="I29" s="4"/>
      <c r="J29" s="43">
        <f t="shared" si="7"/>
        <v>13</v>
      </c>
      <c r="K29" s="43" t="str">
        <f t="shared" si="8"/>
        <v>V511</v>
      </c>
      <c r="L29" s="43" t="str">
        <f t="shared" si="9"/>
        <v>Edad al primer matrimonio</v>
      </c>
      <c r="M29" s="43" t="str">
        <f t="shared" si="10"/>
        <v>N</v>
      </c>
      <c r="N29" s="43">
        <f t="shared" si="11"/>
        <v>2</v>
      </c>
      <c r="O29" s="43" t="str">
        <f t="shared" si="12"/>
        <v>10:49</v>
      </c>
      <c r="P29" s="43" t="str">
        <f t="shared" si="13"/>
        <v/>
      </c>
      <c r="Q29" s="43" t="str">
        <f t="shared" si="14"/>
        <v/>
      </c>
      <c r="R29" s="43" t="str">
        <f t="shared" si="15"/>
        <v/>
      </c>
    </row>
    <row r="30" spans="1:18" ht="18" customHeight="1" x14ac:dyDescent="0.2">
      <c r="A30" s="28">
        <v>14</v>
      </c>
      <c r="B30" s="29" t="s">
        <v>67</v>
      </c>
      <c r="C30" s="29" t="s">
        <v>68</v>
      </c>
      <c r="D30" s="29" t="s">
        <v>12</v>
      </c>
      <c r="E30" s="18">
        <v>2</v>
      </c>
      <c r="F30" s="29" t="s">
        <v>69</v>
      </c>
      <c r="G30" s="30"/>
      <c r="H30" s="30"/>
      <c r="I30" s="4"/>
      <c r="J30" s="43">
        <f t="shared" si="7"/>
        <v>14</v>
      </c>
      <c r="K30" s="43" t="str">
        <f t="shared" si="8"/>
        <v>V512</v>
      </c>
      <c r="L30" s="43" t="str">
        <f t="shared" si="9"/>
        <v>Años desde el primer matrimonio</v>
      </c>
      <c r="M30" s="43" t="str">
        <f t="shared" si="10"/>
        <v>N</v>
      </c>
      <c r="N30" s="43">
        <f t="shared" si="11"/>
        <v>2</v>
      </c>
      <c r="O30" s="43" t="str">
        <f t="shared" si="12"/>
        <v>0:38</v>
      </c>
      <c r="P30" s="43" t="str">
        <f t="shared" si="13"/>
        <v/>
      </c>
      <c r="Q30" s="43" t="str">
        <f t="shared" si="14"/>
        <v/>
      </c>
      <c r="R30" s="43" t="str">
        <f t="shared" si="15"/>
        <v/>
      </c>
    </row>
    <row r="31" spans="1:18" ht="18" customHeight="1" x14ac:dyDescent="0.2">
      <c r="A31" s="6">
        <v>15</v>
      </c>
      <c r="B31" s="7" t="s">
        <v>70</v>
      </c>
      <c r="C31" s="7" t="s">
        <v>71</v>
      </c>
      <c r="D31" s="7" t="s">
        <v>12</v>
      </c>
      <c r="E31" s="8">
        <v>1</v>
      </c>
      <c r="F31" s="7" t="s">
        <v>72</v>
      </c>
      <c r="G31" s="18">
        <v>0</v>
      </c>
      <c r="H31" s="29" t="s">
        <v>19</v>
      </c>
      <c r="I31" s="1"/>
      <c r="J31" s="43">
        <f t="shared" si="7"/>
        <v>15</v>
      </c>
      <c r="K31" s="43" t="str">
        <f t="shared" si="8"/>
        <v>V513</v>
      </c>
      <c r="L31" s="43" t="str">
        <f t="shared" si="9"/>
        <v>Duración del matrimonio (agrupado)</v>
      </c>
      <c r="M31" s="43" t="str">
        <f t="shared" si="10"/>
        <v>N</v>
      </c>
      <c r="N31" s="43">
        <f t="shared" si="11"/>
        <v>1</v>
      </c>
      <c r="O31" s="43" t="str">
        <f t="shared" si="12"/>
        <v>0:7</v>
      </c>
      <c r="P31" s="43">
        <f t="shared" si="13"/>
        <v>0</v>
      </c>
      <c r="Q31" s="43" t="str">
        <f t="shared" si="14"/>
        <v>Nunca casada</v>
      </c>
      <c r="R31" s="43" t="str">
        <f t="shared" si="15"/>
        <v/>
      </c>
    </row>
    <row r="32" spans="1:18" ht="18" customHeight="1" x14ac:dyDescent="0.2">
      <c r="A32" s="9"/>
      <c r="B32" s="10"/>
      <c r="C32" s="10"/>
      <c r="D32" s="10"/>
      <c r="E32" s="11"/>
      <c r="F32" s="10"/>
      <c r="G32" s="18">
        <v>1</v>
      </c>
      <c r="H32" s="29" t="s">
        <v>73</v>
      </c>
      <c r="I32" s="2"/>
      <c r="J32" s="43">
        <f t="shared" si="7"/>
        <v>15</v>
      </c>
      <c r="K32" s="43" t="str">
        <f t="shared" si="8"/>
        <v>V513</v>
      </c>
      <c r="L32" s="43" t="str">
        <f t="shared" si="9"/>
        <v>Duración del matrimonio (agrupado)</v>
      </c>
      <c r="M32" s="43" t="str">
        <f t="shared" si="10"/>
        <v>N</v>
      </c>
      <c r="N32" s="43">
        <f t="shared" si="11"/>
        <v>1</v>
      </c>
      <c r="O32" s="43" t="str">
        <f t="shared" si="12"/>
        <v>0:7</v>
      </c>
      <c r="P32" s="43">
        <f t="shared" si="13"/>
        <v>1</v>
      </c>
      <c r="Q32" s="43" t="str">
        <f t="shared" si="14"/>
        <v>De 0 a 4 años</v>
      </c>
      <c r="R32" s="43" t="str">
        <f t="shared" si="15"/>
        <v/>
      </c>
    </row>
    <row r="33" spans="1:18" ht="18" customHeight="1" x14ac:dyDescent="0.2">
      <c r="A33" s="9"/>
      <c r="B33" s="10"/>
      <c r="C33" s="10"/>
      <c r="D33" s="10"/>
      <c r="E33" s="11"/>
      <c r="F33" s="10"/>
      <c r="G33" s="18">
        <v>2</v>
      </c>
      <c r="H33" s="29" t="s">
        <v>74</v>
      </c>
      <c r="I33" s="2"/>
      <c r="J33" s="43">
        <f t="shared" si="7"/>
        <v>15</v>
      </c>
      <c r="K33" s="43" t="str">
        <f t="shared" si="8"/>
        <v>V513</v>
      </c>
      <c r="L33" s="43" t="str">
        <f t="shared" si="9"/>
        <v>Duración del matrimonio (agrupado)</v>
      </c>
      <c r="M33" s="43" t="str">
        <f t="shared" si="10"/>
        <v>N</v>
      </c>
      <c r="N33" s="43">
        <f t="shared" si="11"/>
        <v>1</v>
      </c>
      <c r="O33" s="43" t="str">
        <f t="shared" si="12"/>
        <v>0:7</v>
      </c>
      <c r="P33" s="43">
        <f t="shared" si="13"/>
        <v>2</v>
      </c>
      <c r="Q33" s="43" t="str">
        <f t="shared" si="14"/>
        <v>De 5 a 9 años</v>
      </c>
      <c r="R33" s="43" t="str">
        <f t="shared" si="15"/>
        <v/>
      </c>
    </row>
    <row r="34" spans="1:18" ht="18" customHeight="1" x14ac:dyDescent="0.2">
      <c r="A34" s="9"/>
      <c r="B34" s="10"/>
      <c r="C34" s="10"/>
      <c r="D34" s="10"/>
      <c r="E34" s="11"/>
      <c r="F34" s="10"/>
      <c r="G34" s="18">
        <v>3</v>
      </c>
      <c r="H34" s="29" t="s">
        <v>75</v>
      </c>
      <c r="I34" s="2"/>
      <c r="J34" s="43">
        <f t="shared" si="7"/>
        <v>15</v>
      </c>
      <c r="K34" s="43" t="str">
        <f t="shared" si="8"/>
        <v>V513</v>
      </c>
      <c r="L34" s="43" t="str">
        <f t="shared" si="9"/>
        <v>Duración del matrimonio (agrupado)</v>
      </c>
      <c r="M34" s="43" t="str">
        <f t="shared" si="10"/>
        <v>N</v>
      </c>
      <c r="N34" s="43">
        <f t="shared" si="11"/>
        <v>1</v>
      </c>
      <c r="O34" s="43" t="str">
        <f t="shared" si="12"/>
        <v>0:7</v>
      </c>
      <c r="P34" s="43">
        <f t="shared" si="13"/>
        <v>3</v>
      </c>
      <c r="Q34" s="43" t="str">
        <f t="shared" si="14"/>
        <v>De 10 a 14 años</v>
      </c>
      <c r="R34" s="43" t="str">
        <f t="shared" si="15"/>
        <v/>
      </c>
    </row>
    <row r="35" spans="1:18" ht="18" customHeight="1" x14ac:dyDescent="0.2">
      <c r="A35" s="9"/>
      <c r="B35" s="10"/>
      <c r="C35" s="10"/>
      <c r="D35" s="10"/>
      <c r="E35" s="11"/>
      <c r="F35" s="10"/>
      <c r="G35" s="18">
        <v>4</v>
      </c>
      <c r="H35" s="29" t="s">
        <v>76</v>
      </c>
      <c r="I35" s="2"/>
      <c r="J35" s="43">
        <f t="shared" si="7"/>
        <v>15</v>
      </c>
      <c r="K35" s="43" t="str">
        <f t="shared" si="8"/>
        <v>V513</v>
      </c>
      <c r="L35" s="43" t="str">
        <f t="shared" si="9"/>
        <v>Duración del matrimonio (agrupado)</v>
      </c>
      <c r="M35" s="43" t="str">
        <f t="shared" si="10"/>
        <v>N</v>
      </c>
      <c r="N35" s="43">
        <f t="shared" si="11"/>
        <v>1</v>
      </c>
      <c r="O35" s="43" t="str">
        <f t="shared" si="12"/>
        <v>0:7</v>
      </c>
      <c r="P35" s="43">
        <f t="shared" si="13"/>
        <v>4</v>
      </c>
      <c r="Q35" s="43" t="str">
        <f t="shared" si="14"/>
        <v>De 15 a 19 años</v>
      </c>
      <c r="R35" s="43" t="str">
        <f t="shared" si="15"/>
        <v/>
      </c>
    </row>
    <row r="36" spans="1:18" ht="18" customHeight="1" x14ac:dyDescent="0.2">
      <c r="A36" s="9"/>
      <c r="B36" s="10"/>
      <c r="C36" s="10"/>
      <c r="D36" s="10"/>
      <c r="E36" s="11"/>
      <c r="F36" s="10"/>
      <c r="G36" s="18">
        <v>5</v>
      </c>
      <c r="H36" s="29" t="s">
        <v>77</v>
      </c>
      <c r="I36" s="2"/>
      <c r="J36" s="43">
        <f t="shared" si="7"/>
        <v>15</v>
      </c>
      <c r="K36" s="43" t="str">
        <f t="shared" si="8"/>
        <v>V513</v>
      </c>
      <c r="L36" s="43" t="str">
        <f t="shared" si="9"/>
        <v>Duración del matrimonio (agrupado)</v>
      </c>
      <c r="M36" s="43" t="str">
        <f t="shared" si="10"/>
        <v>N</v>
      </c>
      <c r="N36" s="43">
        <f t="shared" si="11"/>
        <v>1</v>
      </c>
      <c r="O36" s="43" t="str">
        <f t="shared" si="12"/>
        <v>0:7</v>
      </c>
      <c r="P36" s="43">
        <f t="shared" si="13"/>
        <v>5</v>
      </c>
      <c r="Q36" s="43" t="str">
        <f t="shared" si="14"/>
        <v>De 20 a 24 años</v>
      </c>
      <c r="R36" s="43" t="str">
        <f t="shared" si="15"/>
        <v/>
      </c>
    </row>
    <row r="37" spans="1:18" ht="18" customHeight="1" x14ac:dyDescent="0.2">
      <c r="A37" s="9"/>
      <c r="B37" s="10"/>
      <c r="C37" s="10"/>
      <c r="D37" s="10"/>
      <c r="E37" s="11"/>
      <c r="F37" s="10"/>
      <c r="G37" s="18">
        <v>6</v>
      </c>
      <c r="H37" s="29" t="s">
        <v>78</v>
      </c>
      <c r="I37" s="2"/>
      <c r="J37" s="43">
        <f t="shared" si="7"/>
        <v>15</v>
      </c>
      <c r="K37" s="43" t="str">
        <f t="shared" si="8"/>
        <v>V513</v>
      </c>
      <c r="L37" s="43" t="str">
        <f t="shared" si="9"/>
        <v>Duración del matrimonio (agrupado)</v>
      </c>
      <c r="M37" s="43" t="str">
        <f t="shared" si="10"/>
        <v>N</v>
      </c>
      <c r="N37" s="43">
        <f t="shared" si="11"/>
        <v>1</v>
      </c>
      <c r="O37" s="43" t="str">
        <f t="shared" si="12"/>
        <v>0:7</v>
      </c>
      <c r="P37" s="43">
        <f t="shared" si="13"/>
        <v>6</v>
      </c>
      <c r="Q37" s="43" t="str">
        <f t="shared" si="14"/>
        <v>De 25 a 29 años</v>
      </c>
      <c r="R37" s="43" t="str">
        <f t="shared" si="15"/>
        <v/>
      </c>
    </row>
    <row r="38" spans="1:18" ht="18" customHeight="1" x14ac:dyDescent="0.2">
      <c r="A38" s="12"/>
      <c r="B38" s="13"/>
      <c r="C38" s="13"/>
      <c r="D38" s="13"/>
      <c r="E38" s="14"/>
      <c r="F38" s="13"/>
      <c r="G38" s="18">
        <v>7</v>
      </c>
      <c r="H38" s="29" t="s">
        <v>79</v>
      </c>
      <c r="I38" s="3"/>
      <c r="J38" s="43">
        <f t="shared" si="7"/>
        <v>15</v>
      </c>
      <c r="K38" s="43" t="str">
        <f t="shared" si="8"/>
        <v>V513</v>
      </c>
      <c r="L38" s="43" t="str">
        <f t="shared" si="9"/>
        <v>Duración del matrimonio (agrupado)</v>
      </c>
      <c r="M38" s="43" t="str">
        <f t="shared" si="10"/>
        <v>N</v>
      </c>
      <c r="N38" s="43">
        <f t="shared" si="11"/>
        <v>1</v>
      </c>
      <c r="O38" s="43" t="str">
        <f t="shared" si="12"/>
        <v>0:7</v>
      </c>
      <c r="P38" s="43">
        <f t="shared" si="13"/>
        <v>7</v>
      </c>
      <c r="Q38" s="43" t="str">
        <f t="shared" si="14"/>
        <v>De 30 a más años</v>
      </c>
      <c r="R38" s="43" t="str">
        <f t="shared" si="15"/>
        <v/>
      </c>
    </row>
    <row r="39" spans="1:18" ht="18" customHeight="1" x14ac:dyDescent="0.2">
      <c r="A39" s="6">
        <v>16</v>
      </c>
      <c r="B39" s="7" t="s">
        <v>80</v>
      </c>
      <c r="C39" s="7" t="s">
        <v>81</v>
      </c>
      <c r="D39" s="7" t="s">
        <v>12</v>
      </c>
      <c r="E39" s="8">
        <v>2</v>
      </c>
      <c r="F39" s="7" t="s">
        <v>82</v>
      </c>
      <c r="G39" s="18">
        <v>0</v>
      </c>
      <c r="H39" s="29" t="s">
        <v>83</v>
      </c>
      <c r="I39" s="1"/>
      <c r="J39" s="43">
        <f t="shared" si="7"/>
        <v>16</v>
      </c>
      <c r="K39" s="43" t="str">
        <f t="shared" si="8"/>
        <v>V525</v>
      </c>
      <c r="L39" s="43" t="str">
        <f t="shared" si="9"/>
        <v>Edad en la primera relación sexual</v>
      </c>
      <c r="M39" s="43" t="str">
        <f t="shared" si="10"/>
        <v>N</v>
      </c>
      <c r="N39" s="43">
        <f t="shared" si="11"/>
        <v>2</v>
      </c>
      <c r="O39" s="43" t="str">
        <f t="shared" si="12"/>
        <v>0:48, 96</v>
      </c>
      <c r="P39" s="43">
        <f t="shared" si="13"/>
        <v>0</v>
      </c>
      <c r="Q39" s="43" t="str">
        <f t="shared" si="14"/>
        <v>Nunca tuvo relaciones sexuales</v>
      </c>
      <c r="R39" s="43" t="str">
        <f t="shared" si="15"/>
        <v/>
      </c>
    </row>
    <row r="40" spans="1:18" ht="18" customHeight="1" x14ac:dyDescent="0.2">
      <c r="A40" s="12"/>
      <c r="B40" s="13"/>
      <c r="C40" s="13"/>
      <c r="D40" s="13"/>
      <c r="E40" s="14"/>
      <c r="F40" s="13"/>
      <c r="G40" s="18">
        <v>96</v>
      </c>
      <c r="H40" s="29" t="s">
        <v>84</v>
      </c>
      <c r="I40" s="3"/>
      <c r="J40" s="43">
        <f t="shared" si="7"/>
        <v>16</v>
      </c>
      <c r="K40" s="43" t="str">
        <f t="shared" si="8"/>
        <v>V525</v>
      </c>
      <c r="L40" s="43" t="str">
        <f t="shared" si="9"/>
        <v>Edad en la primera relación sexual</v>
      </c>
      <c r="M40" s="43" t="str">
        <f t="shared" si="10"/>
        <v>N</v>
      </c>
      <c r="N40" s="43">
        <f t="shared" si="11"/>
        <v>2</v>
      </c>
      <c r="O40" s="43" t="str">
        <f t="shared" si="12"/>
        <v>0:48, 96</v>
      </c>
      <c r="P40" s="43">
        <f t="shared" si="13"/>
        <v>96</v>
      </c>
      <c r="Q40" s="43" t="str">
        <f t="shared" si="14"/>
        <v>En la primera union</v>
      </c>
      <c r="R40" s="43" t="str">
        <f t="shared" si="15"/>
        <v/>
      </c>
    </row>
    <row r="41" spans="1:18" ht="18" customHeight="1" x14ac:dyDescent="0.2">
      <c r="A41" s="6">
        <v>17</v>
      </c>
      <c r="B41" s="7" t="s">
        <v>85</v>
      </c>
      <c r="C41" s="7" t="s">
        <v>86</v>
      </c>
      <c r="D41" s="7" t="s">
        <v>12</v>
      </c>
      <c r="E41" s="8">
        <v>3</v>
      </c>
      <c r="F41" s="7" t="s">
        <v>87</v>
      </c>
      <c r="G41" s="18">
        <v>100</v>
      </c>
      <c r="H41" s="29" t="s">
        <v>88</v>
      </c>
      <c r="I41" s="1"/>
      <c r="J41" s="43">
        <f t="shared" si="7"/>
        <v>17</v>
      </c>
      <c r="K41" s="43" t="str">
        <f t="shared" si="8"/>
        <v>V527</v>
      </c>
      <c r="L41" s="43" t="str">
        <f t="shared" si="9"/>
        <v>Tiempo transcurrido desde la última relación sexual</v>
      </c>
      <c r="M41" s="43" t="str">
        <f t="shared" si="10"/>
        <v>N</v>
      </c>
      <c r="N41" s="43">
        <f t="shared" si="11"/>
        <v>3</v>
      </c>
      <c r="O41" s="43" t="str">
        <f t="shared" si="12"/>
        <v>100:450</v>
      </c>
      <c r="P41" s="43">
        <f t="shared" si="13"/>
        <v>100</v>
      </c>
      <c r="Q41" s="43" t="str">
        <f t="shared" si="14"/>
        <v>Menos de un día</v>
      </c>
      <c r="R41" s="43" t="str">
        <f t="shared" si="15"/>
        <v/>
      </c>
    </row>
    <row r="42" spans="1:18" ht="18" customHeight="1" x14ac:dyDescent="0.2">
      <c r="A42" s="9"/>
      <c r="B42" s="10"/>
      <c r="C42" s="10"/>
      <c r="D42" s="10"/>
      <c r="E42" s="11"/>
      <c r="F42" s="10"/>
      <c r="G42" s="18">
        <v>101</v>
      </c>
      <c r="H42" s="29" t="s">
        <v>89</v>
      </c>
      <c r="I42" s="2"/>
      <c r="J42" s="43">
        <f t="shared" si="7"/>
        <v>17</v>
      </c>
      <c r="K42" s="43" t="str">
        <f t="shared" si="8"/>
        <v>V527</v>
      </c>
      <c r="L42" s="43" t="str">
        <f t="shared" si="9"/>
        <v>Tiempo transcurrido desde la última relación sexual</v>
      </c>
      <c r="M42" s="43" t="str">
        <f t="shared" si="10"/>
        <v>N</v>
      </c>
      <c r="N42" s="43">
        <f t="shared" si="11"/>
        <v>3</v>
      </c>
      <c r="O42" s="43" t="str">
        <f t="shared" si="12"/>
        <v>100:450</v>
      </c>
      <c r="P42" s="43">
        <f t="shared" si="13"/>
        <v>101</v>
      </c>
      <c r="Q42" s="43" t="str">
        <f t="shared" si="14"/>
        <v>Días:</v>
      </c>
      <c r="R42" s="43" t="str">
        <f t="shared" si="15"/>
        <v/>
      </c>
    </row>
    <row r="43" spans="1:18" ht="18" customHeight="1" x14ac:dyDescent="0.2">
      <c r="A43" s="9"/>
      <c r="B43" s="10"/>
      <c r="C43" s="10"/>
      <c r="D43" s="10"/>
      <c r="E43" s="11"/>
      <c r="F43" s="10"/>
      <c r="G43" s="18">
        <v>201</v>
      </c>
      <c r="H43" s="29" t="s">
        <v>90</v>
      </c>
      <c r="I43" s="2"/>
      <c r="J43" s="43">
        <f t="shared" si="7"/>
        <v>17</v>
      </c>
      <c r="K43" s="43" t="str">
        <f t="shared" si="8"/>
        <v>V527</v>
      </c>
      <c r="L43" s="43" t="str">
        <f t="shared" si="9"/>
        <v>Tiempo transcurrido desde la última relación sexual</v>
      </c>
      <c r="M43" s="43" t="str">
        <f t="shared" si="10"/>
        <v>N</v>
      </c>
      <c r="N43" s="43">
        <f t="shared" si="11"/>
        <v>3</v>
      </c>
      <c r="O43" s="43" t="str">
        <f t="shared" si="12"/>
        <v>100:450</v>
      </c>
      <c r="P43" s="43">
        <f t="shared" si="13"/>
        <v>201</v>
      </c>
      <c r="Q43" s="43" t="str">
        <f t="shared" si="14"/>
        <v>Semanas:</v>
      </c>
      <c r="R43" s="43" t="str">
        <f t="shared" si="15"/>
        <v/>
      </c>
    </row>
    <row r="44" spans="1:18" ht="18" customHeight="1" x14ac:dyDescent="0.2">
      <c r="A44" s="9"/>
      <c r="B44" s="10"/>
      <c r="C44" s="10"/>
      <c r="D44" s="10"/>
      <c r="E44" s="11"/>
      <c r="F44" s="10"/>
      <c r="G44" s="18">
        <v>301</v>
      </c>
      <c r="H44" s="29" t="s">
        <v>91</v>
      </c>
      <c r="I44" s="2"/>
      <c r="J44" s="43">
        <f t="shared" si="7"/>
        <v>17</v>
      </c>
      <c r="K44" s="43" t="str">
        <f t="shared" si="8"/>
        <v>V527</v>
      </c>
      <c r="L44" s="43" t="str">
        <f t="shared" si="9"/>
        <v>Tiempo transcurrido desde la última relación sexual</v>
      </c>
      <c r="M44" s="43" t="str">
        <f t="shared" si="10"/>
        <v>N</v>
      </c>
      <c r="N44" s="43">
        <f t="shared" si="11"/>
        <v>3</v>
      </c>
      <c r="O44" s="43" t="str">
        <f t="shared" si="12"/>
        <v>100:450</v>
      </c>
      <c r="P44" s="43">
        <f t="shared" si="13"/>
        <v>301</v>
      </c>
      <c r="Q44" s="43" t="str">
        <f t="shared" si="14"/>
        <v>Meses:</v>
      </c>
      <c r="R44" s="43" t="str">
        <f t="shared" si="15"/>
        <v/>
      </c>
    </row>
    <row r="45" spans="1:18" ht="18" customHeight="1" x14ac:dyDescent="0.2">
      <c r="A45" s="12"/>
      <c r="B45" s="13"/>
      <c r="C45" s="13"/>
      <c r="D45" s="13"/>
      <c r="E45" s="14"/>
      <c r="F45" s="13"/>
      <c r="G45" s="18">
        <v>401</v>
      </c>
      <c r="H45" s="29" t="s">
        <v>92</v>
      </c>
      <c r="I45" s="3"/>
      <c r="J45" s="43">
        <f t="shared" si="7"/>
        <v>17</v>
      </c>
      <c r="K45" s="43" t="str">
        <f t="shared" si="8"/>
        <v>V527</v>
      </c>
      <c r="L45" s="43" t="str">
        <f t="shared" si="9"/>
        <v>Tiempo transcurrido desde la última relación sexual</v>
      </c>
      <c r="M45" s="43" t="str">
        <f t="shared" si="10"/>
        <v>N</v>
      </c>
      <c r="N45" s="43">
        <f t="shared" si="11"/>
        <v>3</v>
      </c>
      <c r="O45" s="43" t="str">
        <f t="shared" si="12"/>
        <v>100:450</v>
      </c>
      <c r="P45" s="43">
        <f t="shared" si="13"/>
        <v>401</v>
      </c>
      <c r="Q45" s="43" t="str">
        <f t="shared" si="14"/>
        <v>Años:</v>
      </c>
      <c r="R45" s="43" t="str">
        <f t="shared" si="15"/>
        <v/>
      </c>
    </row>
    <row r="46" spans="1:18" ht="18" customHeight="1" x14ac:dyDescent="0.2">
      <c r="A46" s="28">
        <v>18</v>
      </c>
      <c r="B46" s="29" t="s">
        <v>93</v>
      </c>
      <c r="C46" s="29" t="s">
        <v>94</v>
      </c>
      <c r="D46" s="29" t="s">
        <v>12</v>
      </c>
      <c r="E46" s="18">
        <v>2</v>
      </c>
      <c r="F46" s="29" t="s">
        <v>95</v>
      </c>
      <c r="G46" s="18">
        <v>31</v>
      </c>
      <c r="H46" s="29" t="s">
        <v>96</v>
      </c>
      <c r="I46" s="4"/>
      <c r="J46" s="43">
        <f t="shared" si="7"/>
        <v>18</v>
      </c>
      <c r="K46" s="43" t="str">
        <f t="shared" si="8"/>
        <v>V528</v>
      </c>
      <c r="L46" s="43" t="str">
        <f t="shared" si="9"/>
        <v>Tiempo transcurrido desde la última relación sexual en días</v>
      </c>
      <c r="M46" s="43" t="str">
        <f t="shared" si="10"/>
        <v>N</v>
      </c>
      <c r="N46" s="43">
        <f t="shared" si="11"/>
        <v>2</v>
      </c>
      <c r="O46" s="43" t="str">
        <f t="shared" si="12"/>
        <v>0:31</v>
      </c>
      <c r="P46" s="43">
        <f t="shared" si="13"/>
        <v>31</v>
      </c>
      <c r="Q46" s="43" t="str">
        <f t="shared" si="14"/>
        <v>31 ó más días</v>
      </c>
      <c r="R46" s="43" t="str">
        <f t="shared" si="15"/>
        <v/>
      </c>
    </row>
    <row r="47" spans="1:18" ht="18" customHeight="1" x14ac:dyDescent="0.2">
      <c r="A47" s="28">
        <v>19</v>
      </c>
      <c r="B47" s="29" t="s">
        <v>97</v>
      </c>
      <c r="C47" s="29" t="s">
        <v>98</v>
      </c>
      <c r="D47" s="29" t="s">
        <v>12</v>
      </c>
      <c r="E47" s="18">
        <v>3</v>
      </c>
      <c r="F47" s="29" t="s">
        <v>99</v>
      </c>
      <c r="G47" s="18">
        <v>997</v>
      </c>
      <c r="H47" s="29" t="s">
        <v>100</v>
      </c>
      <c r="I47" s="4"/>
      <c r="J47" s="43">
        <f t="shared" si="7"/>
        <v>19</v>
      </c>
      <c r="K47" s="43" t="str">
        <f t="shared" si="8"/>
        <v>V529</v>
      </c>
      <c r="L47" s="43" t="str">
        <f t="shared" si="9"/>
        <v>Tiempo transcurrido desde la última relación sexual (imputada)</v>
      </c>
      <c r="M47" s="43" t="str">
        <f t="shared" si="10"/>
        <v>N</v>
      </c>
      <c r="N47" s="43">
        <f t="shared" si="11"/>
        <v>3</v>
      </c>
      <c r="O47" s="43" t="str">
        <f t="shared" si="12"/>
        <v>0:350, 997</v>
      </c>
      <c r="P47" s="43">
        <f t="shared" si="13"/>
        <v>997</v>
      </c>
      <c r="Q47" s="43" t="str">
        <f t="shared" si="14"/>
        <v>Inconsistente</v>
      </c>
      <c r="R47" s="43" t="str">
        <f t="shared" si="15"/>
        <v/>
      </c>
    </row>
    <row r="48" spans="1:18" ht="18" customHeight="1" x14ac:dyDescent="0.2">
      <c r="A48" s="6">
        <v>20</v>
      </c>
      <c r="B48" s="7" t="s">
        <v>101</v>
      </c>
      <c r="C48" s="7" t="s">
        <v>102</v>
      </c>
      <c r="D48" s="7" t="s">
        <v>12</v>
      </c>
      <c r="E48" s="8">
        <v>1</v>
      </c>
      <c r="F48" s="7" t="s">
        <v>103</v>
      </c>
      <c r="G48" s="18">
        <v>0</v>
      </c>
      <c r="H48" s="29" t="s">
        <v>104</v>
      </c>
      <c r="I48" s="1"/>
      <c r="J48" s="43">
        <f t="shared" si="7"/>
        <v>20</v>
      </c>
      <c r="K48" s="43" t="str">
        <f t="shared" si="8"/>
        <v>V530</v>
      </c>
      <c r="L48" s="43" t="str">
        <f t="shared" si="9"/>
        <v>Indicador para v529</v>
      </c>
      <c r="M48" s="43" t="str">
        <f t="shared" si="10"/>
        <v>N</v>
      </c>
      <c r="N48" s="43">
        <f t="shared" si="11"/>
        <v>1</v>
      </c>
      <c r="O48" s="43" t="str">
        <f t="shared" si="12"/>
        <v>0:9</v>
      </c>
      <c r="P48" s="43">
        <f t="shared" si="13"/>
        <v>0</v>
      </c>
      <c r="Q48" s="43" t="str">
        <f t="shared" si="14"/>
        <v>Sin marcador</v>
      </c>
      <c r="R48" s="43" t="str">
        <f t="shared" si="15"/>
        <v/>
      </c>
    </row>
    <row r="49" spans="1:18" ht="18" customHeight="1" x14ac:dyDescent="0.2">
      <c r="A49" s="9"/>
      <c r="B49" s="10"/>
      <c r="C49" s="10"/>
      <c r="D49" s="10"/>
      <c r="E49" s="11"/>
      <c r="F49" s="10"/>
      <c r="G49" s="18">
        <v>1</v>
      </c>
      <c r="H49" s="29" t="s">
        <v>105</v>
      </c>
      <c r="I49" s="2"/>
      <c r="J49" s="43">
        <f t="shared" si="7"/>
        <v>20</v>
      </c>
      <c r="K49" s="43" t="str">
        <f t="shared" si="8"/>
        <v>V530</v>
      </c>
      <c r="L49" s="43" t="str">
        <f t="shared" si="9"/>
        <v>Indicador para v529</v>
      </c>
      <c r="M49" s="43" t="str">
        <f t="shared" si="10"/>
        <v>N</v>
      </c>
      <c r="N49" s="43">
        <f t="shared" si="11"/>
        <v>1</v>
      </c>
      <c r="O49" s="43" t="str">
        <f t="shared" si="12"/>
        <v>0:9</v>
      </c>
      <c r="P49" s="43">
        <f t="shared" si="13"/>
        <v>1</v>
      </c>
      <c r="Q49" s="43" t="str">
        <f t="shared" si="14"/>
        <v>N&gt; int. desde el nacimiento</v>
      </c>
      <c r="R49" s="43" t="str">
        <f t="shared" si="15"/>
        <v/>
      </c>
    </row>
    <row r="50" spans="1:18" ht="18" customHeight="1" x14ac:dyDescent="0.2">
      <c r="A50" s="9"/>
      <c r="B50" s="10"/>
      <c r="C50" s="10"/>
      <c r="D50" s="10"/>
      <c r="E50" s="11"/>
      <c r="F50" s="10"/>
      <c r="G50" s="18">
        <v>2</v>
      </c>
      <c r="H50" s="29" t="s">
        <v>106</v>
      </c>
      <c r="I50" s="2"/>
      <c r="J50" s="43">
        <f t="shared" si="7"/>
        <v>20</v>
      </c>
      <c r="K50" s="43" t="str">
        <f t="shared" si="8"/>
        <v>V530</v>
      </c>
      <c r="L50" s="43" t="str">
        <f t="shared" si="9"/>
        <v>Indicador para v529</v>
      </c>
      <c r="M50" s="43" t="str">
        <f t="shared" si="10"/>
        <v>N</v>
      </c>
      <c r="N50" s="43">
        <f t="shared" si="11"/>
        <v>1</v>
      </c>
      <c r="O50" s="43" t="str">
        <f t="shared" si="12"/>
        <v>0:9</v>
      </c>
      <c r="P50" s="43">
        <f t="shared" si="13"/>
        <v>2</v>
      </c>
      <c r="Q50" s="43" t="str">
        <f t="shared" si="14"/>
        <v>N + abst. &gt; intervalo</v>
      </c>
      <c r="R50" s="43" t="str">
        <f t="shared" si="15"/>
        <v/>
      </c>
    </row>
    <row r="51" spans="1:18" ht="18" customHeight="1" x14ac:dyDescent="0.2">
      <c r="A51" s="9"/>
      <c r="B51" s="10"/>
      <c r="C51" s="10"/>
      <c r="D51" s="10"/>
      <c r="E51" s="11"/>
      <c r="F51" s="10"/>
      <c r="G51" s="18">
        <v>3</v>
      </c>
      <c r="H51" s="29" t="s">
        <v>107</v>
      </c>
      <c r="I51" s="2"/>
      <c r="J51" s="43">
        <f t="shared" si="7"/>
        <v>20</v>
      </c>
      <c r="K51" s="43" t="str">
        <f t="shared" si="8"/>
        <v>V530</v>
      </c>
      <c r="L51" s="43" t="str">
        <f t="shared" si="9"/>
        <v>Indicador para v529</v>
      </c>
      <c r="M51" s="43" t="str">
        <f t="shared" si="10"/>
        <v>N</v>
      </c>
      <c r="N51" s="43">
        <f t="shared" si="11"/>
        <v>1</v>
      </c>
      <c r="O51" s="43" t="str">
        <f t="shared" si="12"/>
        <v>0:9</v>
      </c>
      <c r="P51" s="43">
        <f t="shared" si="13"/>
        <v>3</v>
      </c>
      <c r="Q51" s="43" t="str">
        <f t="shared" si="14"/>
        <v>N, pero el sexo no res.</v>
      </c>
      <c r="R51" s="43" t="str">
        <f t="shared" si="15"/>
        <v/>
      </c>
    </row>
    <row r="52" spans="1:18" ht="18" customHeight="1" x14ac:dyDescent="0.2">
      <c r="A52" s="9"/>
      <c r="B52" s="10"/>
      <c r="C52" s="10"/>
      <c r="D52" s="10"/>
      <c r="E52" s="11"/>
      <c r="F52" s="10"/>
      <c r="G52" s="18">
        <v>4</v>
      </c>
      <c r="H52" s="29" t="s">
        <v>108</v>
      </c>
      <c r="I52" s="2"/>
      <c r="J52" s="43">
        <f t="shared" si="7"/>
        <v>20</v>
      </c>
      <c r="K52" s="43" t="str">
        <f t="shared" si="8"/>
        <v>V530</v>
      </c>
      <c r="L52" s="43" t="str">
        <f t="shared" si="9"/>
        <v>Indicador para v529</v>
      </c>
      <c r="M52" s="43" t="str">
        <f t="shared" si="10"/>
        <v>N</v>
      </c>
      <c r="N52" s="43">
        <f t="shared" si="11"/>
        <v>1</v>
      </c>
      <c r="O52" s="43" t="str">
        <f t="shared" si="12"/>
        <v>0:9</v>
      </c>
      <c r="P52" s="43">
        <f t="shared" si="13"/>
        <v>4</v>
      </c>
      <c r="Q52" s="43" t="str">
        <f t="shared" si="14"/>
        <v>96, pero sin nacimiento</v>
      </c>
      <c r="R52" s="43" t="str">
        <f t="shared" si="15"/>
        <v/>
      </c>
    </row>
    <row r="53" spans="1:18" ht="18" customHeight="1" x14ac:dyDescent="0.2">
      <c r="A53" s="9"/>
      <c r="B53" s="10"/>
      <c r="C53" s="10"/>
      <c r="D53" s="10"/>
      <c r="E53" s="11"/>
      <c r="F53" s="10"/>
      <c r="G53" s="18">
        <v>5</v>
      </c>
      <c r="H53" s="29" t="s">
        <v>109</v>
      </c>
      <c r="I53" s="2"/>
      <c r="J53" s="43">
        <f t="shared" si="7"/>
        <v>20</v>
      </c>
      <c r="K53" s="43" t="str">
        <f t="shared" si="8"/>
        <v>V530</v>
      </c>
      <c r="L53" s="43" t="str">
        <f t="shared" si="9"/>
        <v>Indicador para v529</v>
      </c>
      <c r="M53" s="43" t="str">
        <f t="shared" si="10"/>
        <v>N</v>
      </c>
      <c r="N53" s="43">
        <f t="shared" si="11"/>
        <v>1</v>
      </c>
      <c r="O53" s="43" t="str">
        <f t="shared" si="12"/>
        <v>0:9</v>
      </c>
      <c r="P53" s="43">
        <f t="shared" si="13"/>
        <v>5</v>
      </c>
      <c r="Q53" s="43" t="str">
        <f t="shared" si="14"/>
        <v>96, pero act emb</v>
      </c>
      <c r="R53" s="43" t="str">
        <f t="shared" si="15"/>
        <v/>
      </c>
    </row>
    <row r="54" spans="1:18" ht="18" customHeight="1" x14ac:dyDescent="0.2">
      <c r="A54" s="9"/>
      <c r="B54" s="10"/>
      <c r="C54" s="10"/>
      <c r="D54" s="10"/>
      <c r="E54" s="11"/>
      <c r="F54" s="10"/>
      <c r="G54" s="18">
        <v>6</v>
      </c>
      <c r="H54" s="29" t="s">
        <v>110</v>
      </c>
      <c r="I54" s="2"/>
      <c r="J54" s="43">
        <f t="shared" si="7"/>
        <v>20</v>
      </c>
      <c r="K54" s="43" t="str">
        <f t="shared" si="8"/>
        <v>V530</v>
      </c>
      <c r="L54" s="43" t="str">
        <f t="shared" si="9"/>
        <v>Indicador para v529</v>
      </c>
      <c r="M54" s="43" t="str">
        <f t="shared" si="10"/>
        <v>N</v>
      </c>
      <c r="N54" s="43">
        <f t="shared" si="11"/>
        <v>1</v>
      </c>
      <c r="O54" s="43" t="str">
        <f t="shared" si="12"/>
        <v>0:9</v>
      </c>
      <c r="P54" s="43">
        <f t="shared" si="13"/>
        <v>6</v>
      </c>
      <c r="Q54" s="43" t="str">
        <f t="shared" si="14"/>
        <v>96, pero reanudó el sexo</v>
      </c>
      <c r="R54" s="43" t="str">
        <f t="shared" si="15"/>
        <v/>
      </c>
    </row>
    <row r="55" spans="1:18" ht="18" customHeight="1" x14ac:dyDescent="0.2">
      <c r="A55" s="9"/>
      <c r="B55" s="10"/>
      <c r="C55" s="10"/>
      <c r="D55" s="10"/>
      <c r="E55" s="11"/>
      <c r="F55" s="10"/>
      <c r="G55" s="18">
        <v>7</v>
      </c>
      <c r="H55" s="29" t="s">
        <v>111</v>
      </c>
      <c r="I55" s="2"/>
      <c r="J55" s="43">
        <f t="shared" si="7"/>
        <v>20</v>
      </c>
      <c r="K55" s="43" t="str">
        <f t="shared" si="8"/>
        <v>V530</v>
      </c>
      <c r="L55" s="43" t="str">
        <f t="shared" si="9"/>
        <v>Indicador para v529</v>
      </c>
      <c r="M55" s="43" t="str">
        <f t="shared" si="10"/>
        <v>N</v>
      </c>
      <c r="N55" s="43">
        <f t="shared" si="11"/>
        <v>1</v>
      </c>
      <c r="O55" s="43" t="str">
        <f t="shared" si="12"/>
        <v>0:9</v>
      </c>
      <c r="P55" s="43">
        <f t="shared" si="13"/>
        <v>7</v>
      </c>
      <c r="Q55" s="43" t="str">
        <f t="shared" si="14"/>
        <v>N, último sexo antes de</v>
      </c>
      <c r="R55" s="43" t="str">
        <f t="shared" si="15"/>
        <v/>
      </c>
    </row>
    <row r="56" spans="1:18" ht="18" customHeight="1" x14ac:dyDescent="0.2">
      <c r="A56" s="9"/>
      <c r="B56" s="10"/>
      <c r="C56" s="10"/>
      <c r="D56" s="10"/>
      <c r="E56" s="11"/>
      <c r="F56" s="10"/>
      <c r="G56" s="18">
        <v>8</v>
      </c>
      <c r="H56" s="29" t="s">
        <v>112</v>
      </c>
      <c r="I56" s="2"/>
      <c r="J56" s="43">
        <f t="shared" si="7"/>
        <v>20</v>
      </c>
      <c r="K56" s="43" t="str">
        <f t="shared" si="8"/>
        <v>V530</v>
      </c>
      <c r="L56" s="43" t="str">
        <f t="shared" si="9"/>
        <v>Indicador para v529</v>
      </c>
      <c r="M56" s="43" t="str">
        <f t="shared" si="10"/>
        <v>N</v>
      </c>
      <c r="N56" s="43">
        <f t="shared" si="11"/>
        <v>1</v>
      </c>
      <c r="O56" s="43" t="str">
        <f t="shared" si="12"/>
        <v>0:9</v>
      </c>
      <c r="P56" s="43">
        <f t="shared" si="13"/>
        <v>8</v>
      </c>
      <c r="Q56" s="43" t="str">
        <f t="shared" si="14"/>
        <v>N, inconsis 4 semanas</v>
      </c>
      <c r="R56" s="43" t="str">
        <f t="shared" si="15"/>
        <v/>
      </c>
    </row>
    <row r="57" spans="1:18" ht="18" customHeight="1" x14ac:dyDescent="0.2">
      <c r="A57" s="12"/>
      <c r="B57" s="13"/>
      <c r="C57" s="13"/>
      <c r="D57" s="13"/>
      <c r="E57" s="14"/>
      <c r="F57" s="13"/>
      <c r="G57" s="18">
        <v>9</v>
      </c>
      <c r="H57" s="29" t="s">
        <v>113</v>
      </c>
      <c r="I57" s="3"/>
      <c r="J57" s="43">
        <f t="shared" si="7"/>
        <v>20</v>
      </c>
      <c r="K57" s="43" t="str">
        <f t="shared" si="8"/>
        <v>V530</v>
      </c>
      <c r="L57" s="43" t="str">
        <f t="shared" si="9"/>
        <v>Indicador para v529</v>
      </c>
      <c r="M57" s="43" t="str">
        <f t="shared" si="10"/>
        <v>N</v>
      </c>
      <c r="N57" s="43">
        <f t="shared" si="11"/>
        <v>1</v>
      </c>
      <c r="O57" s="43" t="str">
        <f t="shared" si="12"/>
        <v>0:9</v>
      </c>
      <c r="P57" s="43">
        <f t="shared" si="13"/>
        <v>9</v>
      </c>
      <c r="Q57" s="43" t="str">
        <f t="shared" si="14"/>
        <v>N, sex bef last birt</v>
      </c>
      <c r="R57" s="43" t="str">
        <f t="shared" si="15"/>
        <v/>
      </c>
    </row>
    <row r="58" spans="1:18" ht="18" customHeight="1" x14ac:dyDescent="0.2">
      <c r="A58" s="6">
        <v>21</v>
      </c>
      <c r="B58" s="7" t="s">
        <v>114</v>
      </c>
      <c r="C58" s="7" t="s">
        <v>115</v>
      </c>
      <c r="D58" s="7" t="s">
        <v>12</v>
      </c>
      <c r="E58" s="8">
        <v>2</v>
      </c>
      <c r="F58" s="7" t="s">
        <v>116</v>
      </c>
      <c r="G58" s="18">
        <v>0</v>
      </c>
      <c r="H58" s="29" t="s">
        <v>117</v>
      </c>
      <c r="I58" s="1"/>
      <c r="J58" s="43">
        <f t="shared" si="7"/>
        <v>21</v>
      </c>
      <c r="K58" s="43" t="str">
        <f t="shared" si="8"/>
        <v>V531</v>
      </c>
      <c r="L58" s="43" t="str">
        <f t="shared" si="9"/>
        <v>Edad en la primera relación sexual (imp)</v>
      </c>
      <c r="M58" s="43" t="str">
        <f t="shared" si="10"/>
        <v>N</v>
      </c>
      <c r="N58" s="43">
        <f t="shared" si="11"/>
        <v>2</v>
      </c>
      <c r="O58" s="43" t="str">
        <f t="shared" si="12"/>
        <v>0:48, 98</v>
      </c>
      <c r="P58" s="43">
        <f t="shared" si="13"/>
        <v>0</v>
      </c>
      <c r="Q58" s="43" t="str">
        <f t="shared" si="14"/>
        <v>No tuve relaciones sexuales</v>
      </c>
      <c r="R58" s="43" t="str">
        <f t="shared" si="15"/>
        <v/>
      </c>
    </row>
    <row r="59" spans="1:18" ht="18" customHeight="1" x14ac:dyDescent="0.2">
      <c r="A59" s="9"/>
      <c r="B59" s="10"/>
      <c r="C59" s="10"/>
      <c r="D59" s="10"/>
      <c r="E59" s="11"/>
      <c r="F59" s="10"/>
      <c r="G59" s="18">
        <v>97</v>
      </c>
      <c r="H59" s="32" t="s">
        <v>100</v>
      </c>
      <c r="I59" s="2"/>
      <c r="J59" s="43">
        <f t="shared" si="7"/>
        <v>21</v>
      </c>
      <c r="K59" s="43" t="str">
        <f t="shared" si="8"/>
        <v>V531</v>
      </c>
      <c r="L59" s="43" t="str">
        <f t="shared" si="9"/>
        <v>Edad en la primera relación sexual (imp)</v>
      </c>
      <c r="M59" s="43" t="str">
        <f t="shared" si="10"/>
        <v>N</v>
      </c>
      <c r="N59" s="43">
        <f t="shared" si="11"/>
        <v>2</v>
      </c>
      <c r="O59" s="43" t="str">
        <f t="shared" si="12"/>
        <v>0:48, 98</v>
      </c>
      <c r="P59" s="43">
        <f t="shared" si="13"/>
        <v>97</v>
      </c>
      <c r="Q59" s="43" t="str">
        <f t="shared" si="14"/>
        <v>Inconsistente</v>
      </c>
      <c r="R59" s="43" t="str">
        <f t="shared" si="15"/>
        <v/>
      </c>
    </row>
    <row r="60" spans="1:18" ht="18" customHeight="1" x14ac:dyDescent="0.2">
      <c r="A60" s="12"/>
      <c r="B60" s="13"/>
      <c r="C60" s="13"/>
      <c r="D60" s="13"/>
      <c r="E60" s="14"/>
      <c r="F60" s="13"/>
      <c r="G60" s="18">
        <v>98</v>
      </c>
      <c r="H60" s="29" t="s">
        <v>118</v>
      </c>
      <c r="I60" s="3"/>
      <c r="J60" s="43">
        <f t="shared" si="7"/>
        <v>21</v>
      </c>
      <c r="K60" s="43" t="str">
        <f t="shared" si="8"/>
        <v>V531</v>
      </c>
      <c r="L60" s="43" t="str">
        <f t="shared" si="9"/>
        <v>Edad en la primera relación sexual (imp)</v>
      </c>
      <c r="M60" s="43" t="str">
        <f t="shared" si="10"/>
        <v>N</v>
      </c>
      <c r="N60" s="43">
        <f t="shared" si="11"/>
        <v>2</v>
      </c>
      <c r="O60" s="43" t="str">
        <f t="shared" si="12"/>
        <v>0:48, 98</v>
      </c>
      <c r="P60" s="43">
        <f t="shared" si="13"/>
        <v>98</v>
      </c>
      <c r="Q60" s="43" t="str">
        <f t="shared" si="14"/>
        <v>No sabe</v>
      </c>
      <c r="R60" s="43" t="str">
        <f t="shared" si="15"/>
        <v/>
      </c>
    </row>
    <row r="61" spans="1:18" ht="18" customHeight="1" x14ac:dyDescent="0.2">
      <c r="A61" s="6">
        <v>22</v>
      </c>
      <c r="B61" s="7" t="s">
        <v>119</v>
      </c>
      <c r="C61" s="7" t="s">
        <v>120</v>
      </c>
      <c r="D61" s="7" t="s">
        <v>12</v>
      </c>
      <c r="E61" s="8">
        <v>1</v>
      </c>
      <c r="F61" s="7" t="s">
        <v>121</v>
      </c>
      <c r="G61" s="18">
        <v>0</v>
      </c>
      <c r="H61" s="29" t="s">
        <v>122</v>
      </c>
      <c r="I61" s="1"/>
      <c r="J61" s="43">
        <f t="shared" si="7"/>
        <v>22</v>
      </c>
      <c r="K61" s="43" t="str">
        <f t="shared" si="8"/>
        <v>V532</v>
      </c>
      <c r="L61" s="43" t="str">
        <f t="shared" si="9"/>
        <v>Indicador para V531</v>
      </c>
      <c r="M61" s="43" t="str">
        <f t="shared" si="10"/>
        <v>N</v>
      </c>
      <c r="N61" s="43">
        <f t="shared" si="11"/>
        <v>1</v>
      </c>
      <c r="O61" s="43" t="str">
        <f t="shared" si="12"/>
        <v>0:6</v>
      </c>
      <c r="P61" s="43">
        <f t="shared" si="13"/>
        <v>0</v>
      </c>
      <c r="Q61" s="43" t="str">
        <f t="shared" si="14"/>
        <v>Sin bandera</v>
      </c>
      <c r="R61" s="43" t="str">
        <f t="shared" si="15"/>
        <v/>
      </c>
    </row>
    <row r="62" spans="1:18" ht="18" customHeight="1" x14ac:dyDescent="0.2">
      <c r="A62" s="9"/>
      <c r="B62" s="10"/>
      <c r="C62" s="10"/>
      <c r="D62" s="10"/>
      <c r="E62" s="11"/>
      <c r="F62" s="10"/>
      <c r="G62" s="18">
        <v>1</v>
      </c>
      <c r="H62" s="29" t="s">
        <v>123</v>
      </c>
      <c r="I62" s="2"/>
      <c r="J62" s="43">
        <f t="shared" si="7"/>
        <v>22</v>
      </c>
      <c r="K62" s="43" t="str">
        <f t="shared" si="8"/>
        <v>V532</v>
      </c>
      <c r="L62" s="43" t="str">
        <f t="shared" si="9"/>
        <v>Indicador para V531</v>
      </c>
      <c r="M62" s="43" t="str">
        <f t="shared" si="10"/>
        <v>N</v>
      </c>
      <c r="N62" s="43">
        <f t="shared" si="11"/>
        <v>1</v>
      </c>
      <c r="O62" s="43" t="str">
        <f t="shared" si="12"/>
        <v>0:6</v>
      </c>
      <c r="P62" s="43">
        <f t="shared" si="13"/>
        <v>1</v>
      </c>
      <c r="Q62" s="43" t="str">
        <f t="shared" si="14"/>
        <v>Despues de la entrevista</v>
      </c>
      <c r="R62" s="43" t="str">
        <f t="shared" si="15"/>
        <v/>
      </c>
    </row>
    <row r="63" spans="1:18" ht="18" customHeight="1" x14ac:dyDescent="0.2">
      <c r="A63" s="9"/>
      <c r="B63" s="10"/>
      <c r="C63" s="10"/>
      <c r="D63" s="10"/>
      <c r="E63" s="11"/>
      <c r="F63" s="10"/>
      <c r="G63" s="18">
        <v>2</v>
      </c>
      <c r="H63" s="29" t="s">
        <v>124</v>
      </c>
      <c r="I63" s="2"/>
      <c r="J63" s="43">
        <f t="shared" si="7"/>
        <v>22</v>
      </c>
      <c r="K63" s="43" t="str">
        <f t="shared" si="8"/>
        <v>V532</v>
      </c>
      <c r="L63" s="43" t="str">
        <f t="shared" si="9"/>
        <v>Indicador para V531</v>
      </c>
      <c r="M63" s="43" t="str">
        <f t="shared" si="10"/>
        <v>N</v>
      </c>
      <c r="N63" s="43">
        <f t="shared" si="11"/>
        <v>1</v>
      </c>
      <c r="O63" s="43" t="str">
        <f t="shared" si="12"/>
        <v>0:6</v>
      </c>
      <c r="P63" s="43">
        <f t="shared" si="13"/>
        <v>2</v>
      </c>
      <c r="Q63" s="43" t="str">
        <f t="shared" si="14"/>
        <v>Después de concep&gt; = 1 año</v>
      </c>
      <c r="R63" s="43" t="str">
        <f t="shared" si="15"/>
        <v/>
      </c>
    </row>
    <row r="64" spans="1:18" ht="18" customHeight="1" x14ac:dyDescent="0.2">
      <c r="A64" s="9"/>
      <c r="B64" s="10"/>
      <c r="C64" s="10"/>
      <c r="D64" s="10"/>
      <c r="E64" s="11"/>
      <c r="F64" s="10"/>
      <c r="G64" s="18">
        <v>3</v>
      </c>
      <c r="H64" s="29" t="s">
        <v>125</v>
      </c>
      <c r="I64" s="2"/>
      <c r="J64" s="43">
        <f t="shared" si="7"/>
        <v>22</v>
      </c>
      <c r="K64" s="43" t="str">
        <f t="shared" si="8"/>
        <v>V532</v>
      </c>
      <c r="L64" s="43" t="str">
        <f t="shared" si="9"/>
        <v>Indicador para V531</v>
      </c>
      <c r="M64" s="43" t="str">
        <f t="shared" si="10"/>
        <v>N</v>
      </c>
      <c r="N64" s="43">
        <f t="shared" si="11"/>
        <v>1</v>
      </c>
      <c r="O64" s="43" t="str">
        <f t="shared" si="12"/>
        <v>0:6</v>
      </c>
      <c r="P64" s="43">
        <f t="shared" si="13"/>
        <v>3</v>
      </c>
      <c r="Q64" s="43" t="str">
        <f t="shared" si="14"/>
        <v>Después de concep &lt;1 año</v>
      </c>
      <c r="R64" s="43" t="str">
        <f t="shared" si="15"/>
        <v/>
      </c>
    </row>
    <row r="65" spans="1:18" ht="18" customHeight="1" x14ac:dyDescent="0.2">
      <c r="A65" s="9"/>
      <c r="B65" s="10"/>
      <c r="C65" s="10"/>
      <c r="D65" s="10"/>
      <c r="E65" s="11"/>
      <c r="F65" s="10"/>
      <c r="G65" s="18">
        <v>4</v>
      </c>
      <c r="H65" s="29" t="s">
        <v>126</v>
      </c>
      <c r="I65" s="2"/>
      <c r="J65" s="43">
        <f t="shared" si="7"/>
        <v>22</v>
      </c>
      <c r="K65" s="43" t="str">
        <f t="shared" si="8"/>
        <v>V532</v>
      </c>
      <c r="L65" s="43" t="str">
        <f t="shared" si="9"/>
        <v>Indicador para V531</v>
      </c>
      <c r="M65" s="43" t="str">
        <f t="shared" si="10"/>
        <v>N</v>
      </c>
      <c r="N65" s="43">
        <f t="shared" si="11"/>
        <v>1</v>
      </c>
      <c r="O65" s="43" t="str">
        <f t="shared" si="12"/>
        <v>0:6</v>
      </c>
      <c r="P65" s="43">
        <f t="shared" si="13"/>
        <v>4</v>
      </c>
      <c r="Q65" s="43" t="str">
        <f t="shared" si="14"/>
        <v>En marr, nunca marr</v>
      </c>
      <c r="R65" s="43" t="str">
        <f t="shared" si="15"/>
        <v/>
      </c>
    </row>
    <row r="66" spans="1:18" ht="18" customHeight="1" x14ac:dyDescent="0.2">
      <c r="A66" s="9"/>
      <c r="B66" s="10"/>
      <c r="C66" s="10"/>
      <c r="D66" s="10"/>
      <c r="E66" s="11"/>
      <c r="F66" s="10"/>
      <c r="G66" s="18">
        <v>5</v>
      </c>
      <c r="H66" s="29" t="s">
        <v>127</v>
      </c>
      <c r="I66" s="2"/>
      <c r="J66" s="43">
        <f t="shared" si="7"/>
        <v>22</v>
      </c>
      <c r="K66" s="43" t="str">
        <f t="shared" si="8"/>
        <v>V532</v>
      </c>
      <c r="L66" s="43" t="str">
        <f t="shared" si="9"/>
        <v>Indicador para V531</v>
      </c>
      <c r="M66" s="43" t="str">
        <f t="shared" si="10"/>
        <v>N</v>
      </c>
      <c r="N66" s="43">
        <f t="shared" si="11"/>
        <v>1</v>
      </c>
      <c r="O66" s="43" t="str">
        <f t="shared" si="12"/>
        <v>0:6</v>
      </c>
      <c r="P66" s="43">
        <f t="shared" si="13"/>
        <v>5</v>
      </c>
      <c r="Q66" s="43" t="str">
        <f t="shared" si="14"/>
        <v>En marr, despues de concep</v>
      </c>
      <c r="R66" s="43" t="str">
        <f t="shared" si="15"/>
        <v/>
      </c>
    </row>
    <row r="67" spans="1:18" ht="18" customHeight="1" x14ac:dyDescent="0.2">
      <c r="A67" s="12"/>
      <c r="B67" s="13"/>
      <c r="C67" s="13"/>
      <c r="D67" s="13"/>
      <c r="E67" s="14"/>
      <c r="F67" s="13"/>
      <c r="G67" s="18">
        <v>6</v>
      </c>
      <c r="H67" s="29" t="s">
        <v>128</v>
      </c>
      <c r="I67" s="3"/>
      <c r="J67" s="43">
        <f t="shared" si="7"/>
        <v>22</v>
      </c>
      <c r="K67" s="43" t="str">
        <f t="shared" si="8"/>
        <v>V532</v>
      </c>
      <c r="L67" s="43" t="str">
        <f t="shared" si="9"/>
        <v>Indicador para V531</v>
      </c>
      <c r="M67" s="43" t="str">
        <f t="shared" si="10"/>
        <v>N</v>
      </c>
      <c r="N67" s="43">
        <f t="shared" si="11"/>
        <v>1</v>
      </c>
      <c r="O67" s="43" t="str">
        <f t="shared" si="12"/>
        <v>0:6</v>
      </c>
      <c r="P67" s="43">
        <f t="shared" si="13"/>
        <v>6</v>
      </c>
      <c r="Q67" s="43" t="str">
        <f t="shared" si="14"/>
        <v>Despues del matrimonio</v>
      </c>
      <c r="R67" s="43" t="str">
        <f t="shared" si="15"/>
        <v/>
      </c>
    </row>
    <row r="68" spans="1:18" ht="18" customHeight="1" x14ac:dyDescent="0.2">
      <c r="A68" s="6">
        <v>23</v>
      </c>
      <c r="B68" s="7" t="s">
        <v>129</v>
      </c>
      <c r="C68" s="7" t="s">
        <v>130</v>
      </c>
      <c r="D68" s="7" t="s">
        <v>12</v>
      </c>
      <c r="E68" s="8">
        <v>1</v>
      </c>
      <c r="F68" s="7" t="s">
        <v>27</v>
      </c>
      <c r="G68" s="18">
        <v>0</v>
      </c>
      <c r="H68" s="29" t="s">
        <v>131</v>
      </c>
      <c r="I68" s="1"/>
      <c r="J68" s="43">
        <f t="shared" si="7"/>
        <v>23</v>
      </c>
      <c r="K68" s="43" t="str">
        <f t="shared" si="8"/>
        <v>V535</v>
      </c>
      <c r="L68" s="43" t="str">
        <f t="shared" si="9"/>
        <v>Ha estado casada o ha convivido</v>
      </c>
      <c r="M68" s="43" t="str">
        <f t="shared" si="10"/>
        <v>N</v>
      </c>
      <c r="N68" s="43">
        <f t="shared" si="11"/>
        <v>1</v>
      </c>
      <c r="O68" s="43" t="str">
        <f t="shared" si="12"/>
        <v>0:2</v>
      </c>
      <c r="P68" s="43">
        <f t="shared" si="13"/>
        <v>0</v>
      </c>
      <c r="Q68" s="43" t="str">
        <f t="shared" si="14"/>
        <v>No</v>
      </c>
      <c r="R68" s="43" t="str">
        <f t="shared" si="15"/>
        <v/>
      </c>
    </row>
    <row r="69" spans="1:18" ht="18" customHeight="1" x14ac:dyDescent="0.2">
      <c r="A69" s="9"/>
      <c r="B69" s="10"/>
      <c r="C69" s="10"/>
      <c r="D69" s="10"/>
      <c r="E69" s="11"/>
      <c r="F69" s="10"/>
      <c r="G69" s="18">
        <v>1</v>
      </c>
      <c r="H69" s="29" t="s">
        <v>132</v>
      </c>
      <c r="I69" s="2"/>
      <c r="J69" s="43">
        <f t="shared" si="7"/>
        <v>23</v>
      </c>
      <c r="K69" s="43" t="str">
        <f t="shared" si="8"/>
        <v>V535</v>
      </c>
      <c r="L69" s="43" t="str">
        <f t="shared" si="9"/>
        <v>Ha estado casada o ha convivido</v>
      </c>
      <c r="M69" s="43" t="str">
        <f t="shared" si="10"/>
        <v>N</v>
      </c>
      <c r="N69" s="43">
        <f t="shared" si="11"/>
        <v>1</v>
      </c>
      <c r="O69" s="43" t="str">
        <f t="shared" si="12"/>
        <v>0:2</v>
      </c>
      <c r="P69" s="43">
        <f t="shared" si="13"/>
        <v>1</v>
      </c>
      <c r="Q69" s="43" t="str">
        <f t="shared" si="14"/>
        <v>Sí, estuvo casada</v>
      </c>
      <c r="R69" s="43" t="str">
        <f t="shared" si="15"/>
        <v/>
      </c>
    </row>
    <row r="70" spans="1:18" ht="18" customHeight="1" x14ac:dyDescent="0.2">
      <c r="A70" s="12"/>
      <c r="B70" s="13"/>
      <c r="C70" s="13"/>
      <c r="D70" s="13"/>
      <c r="E70" s="14"/>
      <c r="F70" s="13"/>
      <c r="G70" s="18">
        <v>2</v>
      </c>
      <c r="H70" s="29" t="s">
        <v>133</v>
      </c>
      <c r="I70" s="3"/>
      <c r="J70" s="43">
        <f t="shared" si="7"/>
        <v>23</v>
      </c>
      <c r="K70" s="43" t="str">
        <f t="shared" si="8"/>
        <v>V535</v>
      </c>
      <c r="L70" s="43" t="str">
        <f t="shared" si="9"/>
        <v>Ha estado casada o ha convivido</v>
      </c>
      <c r="M70" s="43" t="str">
        <f t="shared" si="10"/>
        <v>N</v>
      </c>
      <c r="N70" s="43">
        <f t="shared" si="11"/>
        <v>1</v>
      </c>
      <c r="O70" s="43" t="str">
        <f t="shared" si="12"/>
        <v>0:2</v>
      </c>
      <c r="P70" s="43">
        <f t="shared" si="13"/>
        <v>2</v>
      </c>
      <c r="Q70" s="43" t="str">
        <f t="shared" si="14"/>
        <v>Sí, convivió</v>
      </c>
      <c r="R70" s="43" t="str">
        <f t="shared" si="15"/>
        <v/>
      </c>
    </row>
    <row r="71" spans="1:18" ht="18" customHeight="1" x14ac:dyDescent="0.2">
      <c r="A71" s="6">
        <v>24</v>
      </c>
      <c r="B71" s="7" t="s">
        <v>134</v>
      </c>
      <c r="C71" s="7" t="s">
        <v>135</v>
      </c>
      <c r="D71" s="7" t="s">
        <v>12</v>
      </c>
      <c r="E71" s="8">
        <v>1</v>
      </c>
      <c r="F71" s="7" t="s">
        <v>136</v>
      </c>
      <c r="G71" s="18">
        <v>0</v>
      </c>
      <c r="H71" s="29" t="s">
        <v>83</v>
      </c>
      <c r="I71" s="1"/>
      <c r="J71" s="43">
        <f t="shared" si="7"/>
        <v>24</v>
      </c>
      <c r="K71" s="43" t="str">
        <f t="shared" si="8"/>
        <v>V536</v>
      </c>
      <c r="L71" s="43" t="str">
        <f t="shared" si="9"/>
        <v>Actividad sexual reciente</v>
      </c>
      <c r="M71" s="43" t="str">
        <f t="shared" si="10"/>
        <v>N</v>
      </c>
      <c r="N71" s="43">
        <f t="shared" si="11"/>
        <v>1</v>
      </c>
      <c r="O71" s="43" t="str">
        <f t="shared" si="12"/>
        <v>0:3</v>
      </c>
      <c r="P71" s="43">
        <f t="shared" si="13"/>
        <v>0</v>
      </c>
      <c r="Q71" s="43" t="str">
        <f t="shared" si="14"/>
        <v>Nunca tuvo relaciones sexuales</v>
      </c>
      <c r="R71" s="43" t="str">
        <f t="shared" si="15"/>
        <v/>
      </c>
    </row>
    <row r="72" spans="1:18" ht="18" customHeight="1" x14ac:dyDescent="0.2">
      <c r="A72" s="9"/>
      <c r="B72" s="10"/>
      <c r="C72" s="10"/>
      <c r="D72" s="10"/>
      <c r="E72" s="11"/>
      <c r="F72" s="10"/>
      <c r="G72" s="18">
        <v>1</v>
      </c>
      <c r="H72" s="29" t="s">
        <v>137</v>
      </c>
      <c r="I72" s="2"/>
      <c r="J72" s="43">
        <f t="shared" si="7"/>
        <v>24</v>
      </c>
      <c r="K72" s="43" t="str">
        <f t="shared" si="8"/>
        <v>V536</v>
      </c>
      <c r="L72" s="43" t="str">
        <f t="shared" si="9"/>
        <v>Actividad sexual reciente</v>
      </c>
      <c r="M72" s="43" t="str">
        <f t="shared" si="10"/>
        <v>N</v>
      </c>
      <c r="N72" s="43">
        <f t="shared" si="11"/>
        <v>1</v>
      </c>
      <c r="O72" s="43" t="str">
        <f t="shared" si="12"/>
        <v>0:3</v>
      </c>
      <c r="P72" s="43">
        <f t="shared" si="13"/>
        <v>1</v>
      </c>
      <c r="Q72" s="43" t="str">
        <f t="shared" si="14"/>
        <v>Activo en las últimas 4 semanas</v>
      </c>
      <c r="R72" s="43" t="str">
        <f t="shared" si="15"/>
        <v/>
      </c>
    </row>
    <row r="73" spans="1:18" ht="18" customHeight="1" x14ac:dyDescent="0.2">
      <c r="A73" s="9"/>
      <c r="B73" s="10"/>
      <c r="C73" s="10"/>
      <c r="D73" s="10"/>
      <c r="E73" s="11"/>
      <c r="F73" s="10"/>
      <c r="G73" s="18">
        <v>2</v>
      </c>
      <c r="H73" s="29" t="s">
        <v>138</v>
      </c>
      <c r="I73" s="2"/>
      <c r="J73" s="43">
        <f t="shared" si="7"/>
        <v>24</v>
      </c>
      <c r="K73" s="43" t="str">
        <f t="shared" si="8"/>
        <v>V536</v>
      </c>
      <c r="L73" s="43" t="str">
        <f t="shared" si="9"/>
        <v>Actividad sexual reciente</v>
      </c>
      <c r="M73" s="43" t="str">
        <f t="shared" si="10"/>
        <v>N</v>
      </c>
      <c r="N73" s="43">
        <f t="shared" si="11"/>
        <v>1</v>
      </c>
      <c r="O73" s="43" t="str">
        <f t="shared" si="12"/>
        <v>0:3</v>
      </c>
      <c r="P73" s="43">
        <f t="shared" si="13"/>
        <v>2</v>
      </c>
      <c r="Q73" s="43" t="str">
        <f t="shared" si="14"/>
        <v>No activo en las últimas 4 semanas - abstinencia postparto</v>
      </c>
      <c r="R73" s="43" t="str">
        <f t="shared" si="15"/>
        <v/>
      </c>
    </row>
    <row r="74" spans="1:18" ht="18" customHeight="1" x14ac:dyDescent="0.2">
      <c r="A74" s="12"/>
      <c r="B74" s="13"/>
      <c r="C74" s="13"/>
      <c r="D74" s="13"/>
      <c r="E74" s="14"/>
      <c r="F74" s="13"/>
      <c r="G74" s="18">
        <v>3</v>
      </c>
      <c r="H74" s="29" t="s">
        <v>139</v>
      </c>
      <c r="I74" s="3"/>
      <c r="J74" s="43">
        <f t="shared" si="7"/>
        <v>24</v>
      </c>
      <c r="K74" s="43" t="str">
        <f t="shared" si="8"/>
        <v>V536</v>
      </c>
      <c r="L74" s="43" t="str">
        <f t="shared" si="9"/>
        <v>Actividad sexual reciente</v>
      </c>
      <c r="M74" s="43" t="str">
        <f t="shared" si="10"/>
        <v>N</v>
      </c>
      <c r="N74" s="43">
        <f t="shared" si="11"/>
        <v>1</v>
      </c>
      <c r="O74" s="43" t="str">
        <f t="shared" si="12"/>
        <v>0:3</v>
      </c>
      <c r="P74" s="43">
        <f t="shared" si="13"/>
        <v>3</v>
      </c>
      <c r="Q74" s="43" t="str">
        <f t="shared" si="14"/>
        <v>No activo en las últimas 4 semanas - no abstinencia postparto</v>
      </c>
      <c r="R74" s="43" t="str">
        <f t="shared" si="15"/>
        <v/>
      </c>
    </row>
    <row r="75" spans="1:18" ht="18" customHeight="1" x14ac:dyDescent="0.2">
      <c r="A75" s="6">
        <v>25</v>
      </c>
      <c r="B75" s="7" t="s">
        <v>140</v>
      </c>
      <c r="C75" s="7" t="s">
        <v>141</v>
      </c>
      <c r="D75" s="7" t="s">
        <v>12</v>
      </c>
      <c r="E75" s="8">
        <v>2</v>
      </c>
      <c r="F75" s="7" t="s">
        <v>142</v>
      </c>
      <c r="G75" s="18">
        <v>60</v>
      </c>
      <c r="H75" s="29" t="s">
        <v>143</v>
      </c>
      <c r="I75" s="1"/>
      <c r="J75" s="43">
        <f t="shared" ref="J75:J138" si="16">IF(A75="",IF(J74="","",J74),A75)</f>
        <v>25</v>
      </c>
      <c r="K75" s="43" t="str">
        <f t="shared" ref="K75:K138" si="17">IF(B75="",IF(K74="","",K74),B75)</f>
        <v>V537</v>
      </c>
      <c r="L75" s="43" t="str">
        <f t="shared" ref="L75:L138" si="18">IF(C75="",IF(L74="","",L74),C75)</f>
        <v>Meses de abstinencia</v>
      </c>
      <c r="M75" s="43" t="str">
        <f t="shared" ref="M75:M138" si="19">IF(D75="",IF(M74="","",M74),D75)</f>
        <v>N</v>
      </c>
      <c r="N75" s="43">
        <f t="shared" ref="N75:N138" si="20">IF(E75="",IF(N74="","",N74),E75)</f>
        <v>2</v>
      </c>
      <c r="O75" s="43" t="str">
        <f t="shared" ref="O75:O138" si="21">IF(F75="",IF(O74="","",O74),F75)</f>
        <v>0:60, 97</v>
      </c>
      <c r="P75" s="43">
        <f t="shared" ref="P75:P138" si="22">IF(G75="","",G75)</f>
        <v>60</v>
      </c>
      <c r="Q75" s="43" t="str">
        <f t="shared" ref="Q75:Q138" si="23">IF(H75="","",H75)</f>
        <v>60 meses o más</v>
      </c>
      <c r="R75" s="43" t="str">
        <f t="shared" ref="R75:R138" si="24">IF(I75="","",I75)</f>
        <v/>
      </c>
    </row>
    <row r="76" spans="1:18" ht="18" customHeight="1" x14ac:dyDescent="0.2">
      <c r="A76" s="12"/>
      <c r="B76" s="13"/>
      <c r="C76" s="13"/>
      <c r="D76" s="13"/>
      <c r="E76" s="14"/>
      <c r="F76" s="13"/>
      <c r="G76" s="18">
        <v>97</v>
      </c>
      <c r="H76" s="29" t="s">
        <v>100</v>
      </c>
      <c r="I76" s="3"/>
      <c r="J76" s="43">
        <f t="shared" si="16"/>
        <v>25</v>
      </c>
      <c r="K76" s="43" t="str">
        <f t="shared" si="17"/>
        <v>V537</v>
      </c>
      <c r="L76" s="43" t="str">
        <f t="shared" si="18"/>
        <v>Meses de abstinencia</v>
      </c>
      <c r="M76" s="43" t="str">
        <f t="shared" si="19"/>
        <v>N</v>
      </c>
      <c r="N76" s="43">
        <f t="shared" si="20"/>
        <v>2</v>
      </c>
      <c r="O76" s="43" t="str">
        <f t="shared" si="21"/>
        <v>0:60, 97</v>
      </c>
      <c r="P76" s="43">
        <f t="shared" si="22"/>
        <v>97</v>
      </c>
      <c r="Q76" s="43" t="str">
        <f t="shared" si="23"/>
        <v>Inconsistente</v>
      </c>
      <c r="R76" s="43" t="str">
        <f t="shared" si="24"/>
        <v/>
      </c>
    </row>
    <row r="77" spans="1:18" ht="18" customHeight="1" x14ac:dyDescent="0.2">
      <c r="A77" s="6">
        <v>26</v>
      </c>
      <c r="B77" s="7" t="s">
        <v>144</v>
      </c>
      <c r="C77" s="7" t="s">
        <v>145</v>
      </c>
      <c r="D77" s="7" t="s">
        <v>12</v>
      </c>
      <c r="E77" s="8">
        <v>1</v>
      </c>
      <c r="F77" s="7" t="s">
        <v>146</v>
      </c>
      <c r="G77" s="18">
        <v>1</v>
      </c>
      <c r="H77" s="29" t="s">
        <v>147</v>
      </c>
      <c r="I77" s="15" t="s">
        <v>42</v>
      </c>
      <c r="J77" s="43">
        <f t="shared" si="16"/>
        <v>26</v>
      </c>
      <c r="K77" s="43" t="str">
        <f t="shared" si="17"/>
        <v>V538</v>
      </c>
      <c r="L77" s="43" t="str">
        <f t="shared" si="18"/>
        <v>Cómo terminó el matrimonio o la unión anterior</v>
      </c>
      <c r="M77" s="43" t="str">
        <f t="shared" si="19"/>
        <v>N</v>
      </c>
      <c r="N77" s="43">
        <f t="shared" si="20"/>
        <v>1</v>
      </c>
      <c r="O77" s="43" t="str">
        <f t="shared" si="21"/>
        <v>1:3</v>
      </c>
      <c r="P77" s="43">
        <f t="shared" si="22"/>
        <v>1</v>
      </c>
      <c r="Q77" s="43" t="str">
        <f t="shared" si="23"/>
        <v>Muerte/viudez</v>
      </c>
      <c r="R77" s="43" t="str">
        <f t="shared" si="24"/>
        <v>VALOR NULL</v>
      </c>
    </row>
    <row r="78" spans="1:18" ht="18" customHeight="1" x14ac:dyDescent="0.2">
      <c r="A78" s="9"/>
      <c r="B78" s="10"/>
      <c r="C78" s="10"/>
      <c r="D78" s="10"/>
      <c r="E78" s="11"/>
      <c r="F78" s="10"/>
      <c r="G78" s="18">
        <v>2</v>
      </c>
      <c r="H78" s="29" t="s">
        <v>148</v>
      </c>
      <c r="I78" s="16"/>
      <c r="J78" s="43">
        <f t="shared" si="16"/>
        <v>26</v>
      </c>
      <c r="K78" s="43" t="str">
        <f t="shared" si="17"/>
        <v>V538</v>
      </c>
      <c r="L78" s="43" t="str">
        <f t="shared" si="18"/>
        <v>Cómo terminó el matrimonio o la unión anterior</v>
      </c>
      <c r="M78" s="43" t="str">
        <f t="shared" si="19"/>
        <v>N</v>
      </c>
      <c r="N78" s="43">
        <f t="shared" si="20"/>
        <v>1</v>
      </c>
      <c r="O78" s="43" t="str">
        <f t="shared" si="21"/>
        <v>1:3</v>
      </c>
      <c r="P78" s="43">
        <f t="shared" si="22"/>
        <v>2</v>
      </c>
      <c r="Q78" s="43" t="str">
        <f t="shared" si="23"/>
        <v>Divorcio</v>
      </c>
      <c r="R78" s="43" t="str">
        <f>R77</f>
        <v>VALOR NULL</v>
      </c>
    </row>
    <row r="79" spans="1:18" ht="18" customHeight="1" x14ac:dyDescent="0.2">
      <c r="A79" s="12"/>
      <c r="B79" s="13"/>
      <c r="C79" s="13"/>
      <c r="D79" s="13"/>
      <c r="E79" s="14"/>
      <c r="F79" s="13"/>
      <c r="G79" s="18">
        <v>3</v>
      </c>
      <c r="H79" s="29" t="s">
        <v>149</v>
      </c>
      <c r="I79" s="17"/>
      <c r="J79" s="43">
        <f t="shared" si="16"/>
        <v>26</v>
      </c>
      <c r="K79" s="43" t="str">
        <f t="shared" si="17"/>
        <v>V538</v>
      </c>
      <c r="L79" s="43" t="str">
        <f t="shared" si="18"/>
        <v>Cómo terminó el matrimonio o la unión anterior</v>
      </c>
      <c r="M79" s="43" t="str">
        <f t="shared" si="19"/>
        <v>N</v>
      </c>
      <c r="N79" s="43">
        <f t="shared" si="20"/>
        <v>1</v>
      </c>
      <c r="O79" s="43" t="str">
        <f t="shared" si="21"/>
        <v>1:3</v>
      </c>
      <c r="P79" s="43">
        <f t="shared" si="22"/>
        <v>3</v>
      </c>
      <c r="Q79" s="43" t="str">
        <f t="shared" si="23"/>
        <v>Separación</v>
      </c>
      <c r="R79" s="43" t="str">
        <f t="shared" ref="R79:R87" si="25">R78</f>
        <v>VALOR NULL</v>
      </c>
    </row>
    <row r="80" spans="1:18" ht="18" customHeight="1" x14ac:dyDescent="0.2">
      <c r="A80" s="6">
        <v>27</v>
      </c>
      <c r="B80" s="7" t="s">
        <v>150</v>
      </c>
      <c r="C80" s="7" t="s">
        <v>151</v>
      </c>
      <c r="D80" s="7" t="s">
        <v>12</v>
      </c>
      <c r="E80" s="8">
        <v>1</v>
      </c>
      <c r="F80" s="7" t="s">
        <v>152</v>
      </c>
      <c r="G80" s="18">
        <v>1</v>
      </c>
      <c r="H80" s="29" t="s">
        <v>153</v>
      </c>
      <c r="I80" s="15" t="s">
        <v>42</v>
      </c>
      <c r="J80" s="43">
        <f t="shared" si="16"/>
        <v>27</v>
      </c>
      <c r="K80" s="43" t="str">
        <f t="shared" si="17"/>
        <v>V539</v>
      </c>
      <c r="L80" s="43" t="str">
        <f t="shared" si="18"/>
        <v>Quién recibió la mayor parte de la propiedad de los esposos</v>
      </c>
      <c r="M80" s="43" t="str">
        <f t="shared" si="19"/>
        <v>N</v>
      </c>
      <c r="N80" s="43">
        <f t="shared" si="20"/>
        <v>1</v>
      </c>
      <c r="O80" s="43" t="str">
        <f t="shared" si="21"/>
        <v>1:4, 6:7</v>
      </c>
      <c r="P80" s="43">
        <f t="shared" si="22"/>
        <v>1</v>
      </c>
      <c r="Q80" s="43" t="str">
        <f t="shared" si="23"/>
        <v>Informante</v>
      </c>
      <c r="R80" s="43" t="str">
        <f t="shared" si="25"/>
        <v>VALOR NULL</v>
      </c>
    </row>
    <row r="81" spans="1:18" ht="18" customHeight="1" x14ac:dyDescent="0.2">
      <c r="A81" s="9"/>
      <c r="B81" s="10"/>
      <c r="C81" s="10"/>
      <c r="D81" s="10"/>
      <c r="E81" s="11"/>
      <c r="F81" s="10"/>
      <c r="G81" s="18">
        <v>2</v>
      </c>
      <c r="H81" s="29" t="s">
        <v>154</v>
      </c>
      <c r="I81" s="16"/>
      <c r="J81" s="43">
        <f t="shared" si="16"/>
        <v>27</v>
      </c>
      <c r="K81" s="43" t="str">
        <f t="shared" si="17"/>
        <v>V539</v>
      </c>
      <c r="L81" s="43" t="str">
        <f t="shared" si="18"/>
        <v>Quién recibió la mayor parte de la propiedad de los esposos</v>
      </c>
      <c r="M81" s="43" t="str">
        <f t="shared" si="19"/>
        <v>N</v>
      </c>
      <c r="N81" s="43">
        <f t="shared" si="20"/>
        <v>1</v>
      </c>
      <c r="O81" s="43" t="str">
        <f t="shared" si="21"/>
        <v>1:4, 6:7</v>
      </c>
      <c r="P81" s="43">
        <f t="shared" si="22"/>
        <v>2</v>
      </c>
      <c r="Q81" s="43" t="str">
        <f t="shared" si="23"/>
        <v>Otra esposa</v>
      </c>
      <c r="R81" s="43" t="str">
        <f t="shared" si="25"/>
        <v>VALOR NULL</v>
      </c>
    </row>
    <row r="82" spans="1:18" ht="18" customHeight="1" x14ac:dyDescent="0.2">
      <c r="A82" s="9"/>
      <c r="B82" s="10"/>
      <c r="C82" s="10"/>
      <c r="D82" s="10"/>
      <c r="E82" s="11"/>
      <c r="F82" s="10"/>
      <c r="G82" s="18">
        <v>3</v>
      </c>
      <c r="H82" s="29" t="s">
        <v>155</v>
      </c>
      <c r="I82" s="16"/>
      <c r="J82" s="43">
        <f t="shared" si="16"/>
        <v>27</v>
      </c>
      <c r="K82" s="43" t="str">
        <f t="shared" si="17"/>
        <v>V539</v>
      </c>
      <c r="L82" s="43" t="str">
        <f t="shared" si="18"/>
        <v>Quién recibió la mayor parte de la propiedad de los esposos</v>
      </c>
      <c r="M82" s="43" t="str">
        <f t="shared" si="19"/>
        <v>N</v>
      </c>
      <c r="N82" s="43">
        <f t="shared" si="20"/>
        <v>1</v>
      </c>
      <c r="O82" s="43" t="str">
        <f t="shared" si="21"/>
        <v>1:4, 6:7</v>
      </c>
      <c r="P82" s="43">
        <f t="shared" si="22"/>
        <v>3</v>
      </c>
      <c r="Q82" s="43" t="str">
        <f t="shared" si="23"/>
        <v>Hijos del cónyuge</v>
      </c>
      <c r="R82" s="43" t="str">
        <f t="shared" si="25"/>
        <v>VALOR NULL</v>
      </c>
    </row>
    <row r="83" spans="1:18" ht="18" customHeight="1" x14ac:dyDescent="0.2">
      <c r="A83" s="9"/>
      <c r="B83" s="10"/>
      <c r="C83" s="10"/>
      <c r="D83" s="10"/>
      <c r="E83" s="11"/>
      <c r="F83" s="10"/>
      <c r="G83" s="18">
        <v>4</v>
      </c>
      <c r="H83" s="29" t="s">
        <v>156</v>
      </c>
      <c r="I83" s="16"/>
      <c r="J83" s="43">
        <f t="shared" si="16"/>
        <v>27</v>
      </c>
      <c r="K83" s="43" t="str">
        <f t="shared" si="17"/>
        <v>V539</v>
      </c>
      <c r="L83" s="43" t="str">
        <f t="shared" si="18"/>
        <v>Quién recibió la mayor parte de la propiedad de los esposos</v>
      </c>
      <c r="M83" s="43" t="str">
        <f t="shared" si="19"/>
        <v>N</v>
      </c>
      <c r="N83" s="43">
        <f t="shared" si="20"/>
        <v>1</v>
      </c>
      <c r="O83" s="43" t="str">
        <f t="shared" si="21"/>
        <v>1:4, 6:7</v>
      </c>
      <c r="P83" s="43">
        <f t="shared" si="22"/>
        <v>4</v>
      </c>
      <c r="Q83" s="43" t="str">
        <f t="shared" si="23"/>
        <v>Familia del cónyuge</v>
      </c>
      <c r="R83" s="43" t="str">
        <f t="shared" si="25"/>
        <v>VALOR NULL</v>
      </c>
    </row>
    <row r="84" spans="1:18" ht="18" customHeight="1" x14ac:dyDescent="0.2">
      <c r="A84" s="9"/>
      <c r="B84" s="10"/>
      <c r="C84" s="10"/>
      <c r="D84" s="10"/>
      <c r="E84" s="11"/>
      <c r="F84" s="10"/>
      <c r="G84" s="18">
        <v>6</v>
      </c>
      <c r="H84" s="29" t="s">
        <v>157</v>
      </c>
      <c r="I84" s="16"/>
      <c r="J84" s="43">
        <f t="shared" si="16"/>
        <v>27</v>
      </c>
      <c r="K84" s="43" t="str">
        <f t="shared" si="17"/>
        <v>V539</v>
      </c>
      <c r="L84" s="43" t="str">
        <f t="shared" si="18"/>
        <v>Quién recibió la mayor parte de la propiedad de los esposos</v>
      </c>
      <c r="M84" s="43" t="str">
        <f t="shared" si="19"/>
        <v>N</v>
      </c>
      <c r="N84" s="43">
        <f t="shared" si="20"/>
        <v>1</v>
      </c>
      <c r="O84" s="43" t="str">
        <f t="shared" si="21"/>
        <v>1:4, 6:7</v>
      </c>
      <c r="P84" s="43">
        <f t="shared" si="22"/>
        <v>6</v>
      </c>
      <c r="Q84" s="43" t="str">
        <f t="shared" si="23"/>
        <v>Otro</v>
      </c>
      <c r="R84" s="43" t="str">
        <f t="shared" si="25"/>
        <v>VALOR NULL</v>
      </c>
    </row>
    <row r="85" spans="1:18" ht="18" customHeight="1" x14ac:dyDescent="0.2">
      <c r="A85" s="12"/>
      <c r="B85" s="13"/>
      <c r="C85" s="13"/>
      <c r="D85" s="13"/>
      <c r="E85" s="14"/>
      <c r="F85" s="13"/>
      <c r="G85" s="18">
        <v>7</v>
      </c>
      <c r="H85" s="29" t="s">
        <v>158</v>
      </c>
      <c r="I85" s="17"/>
      <c r="J85" s="43">
        <f t="shared" si="16"/>
        <v>27</v>
      </c>
      <c r="K85" s="43" t="str">
        <f t="shared" si="17"/>
        <v>V539</v>
      </c>
      <c r="L85" s="43" t="str">
        <f t="shared" si="18"/>
        <v>Quién recibió la mayor parte de la propiedad de los esposos</v>
      </c>
      <c r="M85" s="43" t="str">
        <f t="shared" si="19"/>
        <v>N</v>
      </c>
      <c r="N85" s="43">
        <f t="shared" si="20"/>
        <v>1</v>
      </c>
      <c r="O85" s="43" t="str">
        <f t="shared" si="21"/>
        <v>1:4, 6:7</v>
      </c>
      <c r="P85" s="43">
        <f t="shared" si="22"/>
        <v>7</v>
      </c>
      <c r="Q85" s="43" t="str">
        <f t="shared" si="23"/>
        <v>Sin propiedad</v>
      </c>
      <c r="R85" s="43" t="str">
        <f t="shared" si="25"/>
        <v>VALOR NULL</v>
      </c>
    </row>
    <row r="86" spans="1:18" ht="18" customHeight="1" x14ac:dyDescent="0.2">
      <c r="A86" s="6">
        <v>28</v>
      </c>
      <c r="B86" s="7" t="s">
        <v>159</v>
      </c>
      <c r="C86" s="7" t="s">
        <v>160</v>
      </c>
      <c r="D86" s="7" t="s">
        <v>12</v>
      </c>
      <c r="E86" s="8">
        <v>1</v>
      </c>
      <c r="F86" s="7" t="s">
        <v>161</v>
      </c>
      <c r="G86" s="18">
        <v>0</v>
      </c>
      <c r="H86" s="29" t="s">
        <v>131</v>
      </c>
      <c r="I86" s="15" t="s">
        <v>42</v>
      </c>
      <c r="J86" s="43">
        <f t="shared" si="16"/>
        <v>28</v>
      </c>
      <c r="K86" s="43" t="str">
        <f t="shared" si="17"/>
        <v>V540</v>
      </c>
      <c r="L86" s="43" t="str">
        <f t="shared" si="18"/>
        <v>Recibió alguno de los bienes u objetos de valor del difunto esposo</v>
      </c>
      <c r="M86" s="43" t="str">
        <f t="shared" si="19"/>
        <v>N</v>
      </c>
      <c r="N86" s="43">
        <f t="shared" si="20"/>
        <v>1</v>
      </c>
      <c r="O86" s="43" t="str">
        <f t="shared" si="21"/>
        <v>0:1</v>
      </c>
      <c r="P86" s="43">
        <f t="shared" si="22"/>
        <v>0</v>
      </c>
      <c r="Q86" s="43" t="str">
        <f t="shared" si="23"/>
        <v>No</v>
      </c>
      <c r="R86" s="43" t="str">
        <f t="shared" si="25"/>
        <v>VALOR NULL</v>
      </c>
    </row>
    <row r="87" spans="1:18" ht="18" customHeight="1" x14ac:dyDescent="0.2">
      <c r="A87" s="12"/>
      <c r="B87" s="13"/>
      <c r="C87" s="13"/>
      <c r="D87" s="13"/>
      <c r="E87" s="14"/>
      <c r="F87" s="13"/>
      <c r="G87" s="18">
        <v>1</v>
      </c>
      <c r="H87" s="29" t="s">
        <v>162</v>
      </c>
      <c r="I87" s="17"/>
      <c r="J87" s="43">
        <f t="shared" si="16"/>
        <v>28</v>
      </c>
      <c r="K87" s="43" t="str">
        <f t="shared" si="17"/>
        <v>V540</v>
      </c>
      <c r="L87" s="43" t="str">
        <f t="shared" si="18"/>
        <v>Recibió alguno de los bienes u objetos de valor del difunto esposo</v>
      </c>
      <c r="M87" s="43" t="str">
        <f t="shared" si="19"/>
        <v>N</v>
      </c>
      <c r="N87" s="43">
        <f t="shared" si="20"/>
        <v>1</v>
      </c>
      <c r="O87" s="43" t="str">
        <f t="shared" si="21"/>
        <v>0:1</v>
      </c>
      <c r="P87" s="43">
        <f t="shared" si="22"/>
        <v>1</v>
      </c>
      <c r="Q87" s="43" t="str">
        <f t="shared" si="23"/>
        <v>Sí</v>
      </c>
      <c r="R87" s="43" t="str">
        <f t="shared" si="25"/>
        <v>VALOR NULL</v>
      </c>
    </row>
    <row r="88" spans="1:18" ht="18" customHeight="1" x14ac:dyDescent="0.2">
      <c r="A88" s="6">
        <v>29</v>
      </c>
      <c r="B88" s="7" t="s">
        <v>163</v>
      </c>
      <c r="C88" s="7" t="s">
        <v>164</v>
      </c>
      <c r="D88" s="7" t="s">
        <v>12</v>
      </c>
      <c r="E88" s="8">
        <v>1</v>
      </c>
      <c r="F88" s="7" t="s">
        <v>165</v>
      </c>
      <c r="G88" s="18">
        <v>0</v>
      </c>
      <c r="H88" s="29" t="s">
        <v>131</v>
      </c>
      <c r="I88" s="1"/>
      <c r="J88" s="43">
        <f t="shared" si="16"/>
        <v>29</v>
      </c>
      <c r="K88" s="43" t="str">
        <f t="shared" si="17"/>
        <v>V541</v>
      </c>
      <c r="L88" s="43" t="str">
        <f t="shared" si="18"/>
        <v>Piensa esperar hasta casarse para tener su primera relación sexual</v>
      </c>
      <c r="M88" s="43" t="str">
        <f t="shared" si="19"/>
        <v>N</v>
      </c>
      <c r="N88" s="43">
        <f t="shared" si="20"/>
        <v>1</v>
      </c>
      <c r="O88" s="43" t="str">
        <f t="shared" si="21"/>
        <v>0:1, 8</v>
      </c>
      <c r="P88" s="43">
        <f t="shared" si="22"/>
        <v>0</v>
      </c>
      <c r="Q88" s="43" t="str">
        <f t="shared" si="23"/>
        <v>No</v>
      </c>
      <c r="R88" s="43" t="str">
        <f t="shared" si="24"/>
        <v/>
      </c>
    </row>
    <row r="89" spans="1:18" ht="18" customHeight="1" x14ac:dyDescent="0.2">
      <c r="A89" s="9"/>
      <c r="B89" s="10"/>
      <c r="C89" s="10"/>
      <c r="D89" s="10"/>
      <c r="E89" s="11"/>
      <c r="F89" s="10"/>
      <c r="G89" s="18">
        <v>1</v>
      </c>
      <c r="H89" s="29" t="s">
        <v>162</v>
      </c>
      <c r="I89" s="2"/>
      <c r="J89" s="43">
        <f t="shared" si="16"/>
        <v>29</v>
      </c>
      <c r="K89" s="43" t="str">
        <f t="shared" si="17"/>
        <v>V541</v>
      </c>
      <c r="L89" s="43" t="str">
        <f t="shared" si="18"/>
        <v>Piensa esperar hasta casarse para tener su primera relación sexual</v>
      </c>
      <c r="M89" s="43" t="str">
        <f t="shared" si="19"/>
        <v>N</v>
      </c>
      <c r="N89" s="43">
        <f t="shared" si="20"/>
        <v>1</v>
      </c>
      <c r="O89" s="43" t="str">
        <f t="shared" si="21"/>
        <v>0:1, 8</v>
      </c>
      <c r="P89" s="43">
        <f t="shared" si="22"/>
        <v>1</v>
      </c>
      <c r="Q89" s="43" t="str">
        <f t="shared" si="23"/>
        <v>Sí</v>
      </c>
      <c r="R89" s="43" t="str">
        <f t="shared" si="24"/>
        <v/>
      </c>
    </row>
    <row r="90" spans="1:18" ht="18" customHeight="1" x14ac:dyDescent="0.2">
      <c r="A90" s="12"/>
      <c r="B90" s="13"/>
      <c r="C90" s="13"/>
      <c r="D90" s="13"/>
      <c r="E90" s="14"/>
      <c r="F90" s="13"/>
      <c r="G90" s="18">
        <v>8</v>
      </c>
      <c r="H90" s="29" t="s">
        <v>166</v>
      </c>
      <c r="I90" s="3"/>
      <c r="J90" s="43">
        <f t="shared" si="16"/>
        <v>29</v>
      </c>
      <c r="K90" s="43" t="str">
        <f t="shared" si="17"/>
        <v>V541</v>
      </c>
      <c r="L90" s="43" t="str">
        <f t="shared" si="18"/>
        <v>Piensa esperar hasta casarse para tener su primera relación sexual</v>
      </c>
      <c r="M90" s="43" t="str">
        <f t="shared" si="19"/>
        <v>N</v>
      </c>
      <c r="N90" s="43">
        <f t="shared" si="20"/>
        <v>1</v>
      </c>
      <c r="O90" s="43" t="str">
        <f t="shared" si="21"/>
        <v>0:1, 8</v>
      </c>
      <c r="P90" s="43">
        <f t="shared" si="22"/>
        <v>8</v>
      </c>
      <c r="Q90" s="43" t="str">
        <f t="shared" si="23"/>
        <v>No sabe/insegura</v>
      </c>
      <c r="R90" s="43" t="str">
        <f t="shared" si="24"/>
        <v/>
      </c>
    </row>
    <row r="91" spans="1:18" ht="18" customHeight="1" x14ac:dyDescent="0.2">
      <c r="A91" s="6">
        <v>30</v>
      </c>
      <c r="B91" s="7" t="s">
        <v>167</v>
      </c>
      <c r="C91" s="7" t="s">
        <v>168</v>
      </c>
      <c r="D91" s="7" t="s">
        <v>12</v>
      </c>
      <c r="E91" s="8">
        <v>1</v>
      </c>
      <c r="F91" s="7" t="s">
        <v>169</v>
      </c>
      <c r="G91" s="18">
        <v>1</v>
      </c>
      <c r="H91" s="29" t="s">
        <v>170</v>
      </c>
      <c r="I91" s="1"/>
      <c r="J91" s="43">
        <f t="shared" si="16"/>
        <v>30</v>
      </c>
      <c r="K91" s="43" t="str">
        <f t="shared" si="17"/>
        <v>V602</v>
      </c>
      <c r="L91" s="43" t="str">
        <f t="shared" si="18"/>
        <v>Le gustaria tener otro hijo o preferiría no tener más</v>
      </c>
      <c r="M91" s="43" t="str">
        <f t="shared" si="19"/>
        <v>N</v>
      </c>
      <c r="N91" s="43">
        <f t="shared" si="20"/>
        <v>1</v>
      </c>
      <c r="O91" s="43" t="str">
        <f t="shared" si="21"/>
        <v>1:5</v>
      </c>
      <c r="P91" s="43">
        <f t="shared" si="22"/>
        <v>1</v>
      </c>
      <c r="Q91" s="43" t="str">
        <f t="shared" si="23"/>
        <v>Tener un/otro hijo</v>
      </c>
      <c r="R91" s="43" t="str">
        <f t="shared" si="24"/>
        <v/>
      </c>
    </row>
    <row r="92" spans="1:18" ht="18" customHeight="1" x14ac:dyDescent="0.2">
      <c r="A92" s="9"/>
      <c r="B92" s="10"/>
      <c r="C92" s="10"/>
      <c r="D92" s="10"/>
      <c r="E92" s="11"/>
      <c r="F92" s="10"/>
      <c r="G92" s="18">
        <v>2</v>
      </c>
      <c r="H92" s="29" t="s">
        <v>166</v>
      </c>
      <c r="I92" s="2"/>
      <c r="J92" s="43">
        <f t="shared" si="16"/>
        <v>30</v>
      </c>
      <c r="K92" s="43" t="str">
        <f t="shared" si="17"/>
        <v>V602</v>
      </c>
      <c r="L92" s="43" t="str">
        <f t="shared" si="18"/>
        <v>Le gustaria tener otro hijo o preferiría no tener más</v>
      </c>
      <c r="M92" s="43" t="str">
        <f t="shared" si="19"/>
        <v>N</v>
      </c>
      <c r="N92" s="43">
        <f t="shared" si="20"/>
        <v>1</v>
      </c>
      <c r="O92" s="43" t="str">
        <f t="shared" si="21"/>
        <v>1:5</v>
      </c>
      <c r="P92" s="43">
        <f t="shared" si="22"/>
        <v>2</v>
      </c>
      <c r="Q92" s="43" t="str">
        <f t="shared" si="23"/>
        <v>No sabe/insegura</v>
      </c>
      <c r="R92" s="43" t="str">
        <f t="shared" si="24"/>
        <v/>
      </c>
    </row>
    <row r="93" spans="1:18" ht="18" customHeight="1" x14ac:dyDescent="0.2">
      <c r="A93" s="9"/>
      <c r="B93" s="10"/>
      <c r="C93" s="10"/>
      <c r="D93" s="10"/>
      <c r="E93" s="11"/>
      <c r="F93" s="10"/>
      <c r="G93" s="18">
        <v>3</v>
      </c>
      <c r="H93" s="29" t="s">
        <v>171</v>
      </c>
      <c r="I93" s="2"/>
      <c r="J93" s="43">
        <f t="shared" si="16"/>
        <v>30</v>
      </c>
      <c r="K93" s="43" t="str">
        <f t="shared" si="17"/>
        <v>V602</v>
      </c>
      <c r="L93" s="43" t="str">
        <f t="shared" si="18"/>
        <v>Le gustaria tener otro hijo o preferiría no tener más</v>
      </c>
      <c r="M93" s="43" t="str">
        <f t="shared" si="19"/>
        <v>N</v>
      </c>
      <c r="N93" s="43">
        <f t="shared" si="20"/>
        <v>1</v>
      </c>
      <c r="O93" s="43" t="str">
        <f t="shared" si="21"/>
        <v>1:5</v>
      </c>
      <c r="P93" s="43">
        <f t="shared" si="22"/>
        <v>3</v>
      </c>
      <c r="Q93" s="43" t="str">
        <f t="shared" si="23"/>
        <v>No más/ninguno</v>
      </c>
      <c r="R93" s="43" t="str">
        <f t="shared" si="24"/>
        <v/>
      </c>
    </row>
    <row r="94" spans="1:18" ht="18" customHeight="1" x14ac:dyDescent="0.2">
      <c r="A94" s="9"/>
      <c r="B94" s="10"/>
      <c r="C94" s="10"/>
      <c r="D94" s="10"/>
      <c r="E94" s="11"/>
      <c r="F94" s="10"/>
      <c r="G94" s="18">
        <v>4</v>
      </c>
      <c r="H94" s="29" t="s">
        <v>172</v>
      </c>
      <c r="I94" s="2"/>
      <c r="J94" s="43">
        <f t="shared" si="16"/>
        <v>30</v>
      </c>
      <c r="K94" s="43" t="str">
        <f t="shared" si="17"/>
        <v>V602</v>
      </c>
      <c r="L94" s="43" t="str">
        <f t="shared" si="18"/>
        <v>Le gustaria tener otro hijo o preferiría no tener más</v>
      </c>
      <c r="M94" s="43" t="str">
        <f t="shared" si="19"/>
        <v>N</v>
      </c>
      <c r="N94" s="43">
        <f t="shared" si="20"/>
        <v>1</v>
      </c>
      <c r="O94" s="43" t="str">
        <f t="shared" si="21"/>
        <v>1:5</v>
      </c>
      <c r="P94" s="43">
        <f t="shared" si="22"/>
        <v>4</v>
      </c>
      <c r="Q94" s="43" t="str">
        <f t="shared" si="23"/>
        <v>Esterilizada</v>
      </c>
      <c r="R94" s="43" t="str">
        <f t="shared" si="24"/>
        <v/>
      </c>
    </row>
    <row r="95" spans="1:18" ht="18" customHeight="1" x14ac:dyDescent="0.2">
      <c r="A95" s="12"/>
      <c r="B95" s="13"/>
      <c r="C95" s="13"/>
      <c r="D95" s="13"/>
      <c r="E95" s="14"/>
      <c r="F95" s="13"/>
      <c r="G95" s="18">
        <v>5</v>
      </c>
      <c r="H95" s="29" t="s">
        <v>173</v>
      </c>
      <c r="I95" s="3"/>
      <c r="J95" s="43">
        <f t="shared" si="16"/>
        <v>30</v>
      </c>
      <c r="K95" s="43" t="str">
        <f t="shared" si="17"/>
        <v>V602</v>
      </c>
      <c r="L95" s="43" t="str">
        <f t="shared" si="18"/>
        <v>Le gustaria tener otro hijo o preferiría no tener más</v>
      </c>
      <c r="M95" s="43" t="str">
        <f t="shared" si="19"/>
        <v>N</v>
      </c>
      <c r="N95" s="43">
        <f t="shared" si="20"/>
        <v>1</v>
      </c>
      <c r="O95" s="43" t="str">
        <f t="shared" si="21"/>
        <v>1:5</v>
      </c>
      <c r="P95" s="43">
        <f t="shared" si="22"/>
        <v>5</v>
      </c>
      <c r="Q95" s="43" t="str">
        <f t="shared" si="23"/>
        <v>Infertilidad</v>
      </c>
      <c r="R95" s="43" t="str">
        <f t="shared" si="24"/>
        <v/>
      </c>
    </row>
    <row r="96" spans="1:18" ht="18" customHeight="1" x14ac:dyDescent="0.2">
      <c r="A96" s="6">
        <v>31</v>
      </c>
      <c r="B96" s="7" t="s">
        <v>174</v>
      </c>
      <c r="C96" s="7" t="s">
        <v>175</v>
      </c>
      <c r="D96" s="7" t="s">
        <v>12</v>
      </c>
      <c r="E96" s="8">
        <v>3</v>
      </c>
      <c r="F96" s="33" t="s">
        <v>176</v>
      </c>
      <c r="G96" s="18">
        <v>993</v>
      </c>
      <c r="H96" s="29" t="s">
        <v>128</v>
      </c>
      <c r="I96" s="1"/>
      <c r="J96" s="43">
        <f t="shared" si="16"/>
        <v>31</v>
      </c>
      <c r="K96" s="43" t="str">
        <f t="shared" si="17"/>
        <v>V603</v>
      </c>
      <c r="L96" s="43" t="str">
        <f t="shared" si="18"/>
        <v>Cuánto tiempo le gustaría esperar hasta el nacimiento de otro hijo</v>
      </c>
      <c r="M96" s="43" t="str">
        <f t="shared" si="19"/>
        <v>N</v>
      </c>
      <c r="N96" s="43">
        <f t="shared" si="20"/>
        <v>3</v>
      </c>
      <c r="O96" s="43" t="str">
        <f t="shared" si="21"/>
        <v>101:250, 993, 994, 996, 997,
998</v>
      </c>
      <c r="P96" s="43">
        <f t="shared" si="22"/>
        <v>993</v>
      </c>
      <c r="Q96" s="43" t="str">
        <f t="shared" si="23"/>
        <v>Despues del matrimonio</v>
      </c>
      <c r="R96" s="43" t="str">
        <f t="shared" si="24"/>
        <v/>
      </c>
    </row>
    <row r="97" spans="1:18" ht="18" customHeight="1" x14ac:dyDescent="0.2">
      <c r="A97" s="9"/>
      <c r="B97" s="10"/>
      <c r="C97" s="10"/>
      <c r="D97" s="10"/>
      <c r="E97" s="11"/>
      <c r="F97" s="34"/>
      <c r="G97" s="18">
        <v>994</v>
      </c>
      <c r="H97" s="29" t="s">
        <v>177</v>
      </c>
      <c r="I97" s="2"/>
      <c r="J97" s="43">
        <f t="shared" si="16"/>
        <v>31</v>
      </c>
      <c r="K97" s="43" t="str">
        <f t="shared" si="17"/>
        <v>V603</v>
      </c>
      <c r="L97" s="43" t="str">
        <f t="shared" si="18"/>
        <v>Cuánto tiempo le gustaría esperar hasta el nacimiento de otro hijo</v>
      </c>
      <c r="M97" s="43" t="str">
        <f t="shared" si="19"/>
        <v>N</v>
      </c>
      <c r="N97" s="43">
        <f t="shared" si="20"/>
        <v>3</v>
      </c>
      <c r="O97" s="43" t="str">
        <f t="shared" si="21"/>
        <v>101:250, 993, 994, 996, 997,
998</v>
      </c>
      <c r="P97" s="43">
        <f t="shared" si="22"/>
        <v>994</v>
      </c>
      <c r="Q97" s="43" t="str">
        <f t="shared" si="23"/>
        <v>Pronto, ahora</v>
      </c>
      <c r="R97" s="43" t="str">
        <f t="shared" si="24"/>
        <v/>
      </c>
    </row>
    <row r="98" spans="1:18" ht="18" customHeight="1" x14ac:dyDescent="0.2">
      <c r="A98" s="9"/>
      <c r="B98" s="10"/>
      <c r="C98" s="10"/>
      <c r="D98" s="10"/>
      <c r="E98" s="11"/>
      <c r="F98" s="34"/>
      <c r="G98" s="18">
        <v>996</v>
      </c>
      <c r="H98" s="29" t="s">
        <v>178</v>
      </c>
      <c r="I98" s="2"/>
      <c r="J98" s="43">
        <f t="shared" si="16"/>
        <v>31</v>
      </c>
      <c r="K98" s="43" t="str">
        <f t="shared" si="17"/>
        <v>V603</v>
      </c>
      <c r="L98" s="43" t="str">
        <f t="shared" si="18"/>
        <v>Cuánto tiempo le gustaría esperar hasta el nacimiento de otro hijo</v>
      </c>
      <c r="M98" s="43" t="str">
        <f t="shared" si="19"/>
        <v>N</v>
      </c>
      <c r="N98" s="43">
        <f t="shared" si="20"/>
        <v>3</v>
      </c>
      <c r="O98" s="43" t="str">
        <f t="shared" si="21"/>
        <v>101:250, 993, 994, 996, 997,
998</v>
      </c>
      <c r="P98" s="43">
        <f t="shared" si="22"/>
        <v>996</v>
      </c>
      <c r="Q98" s="43" t="str">
        <f t="shared" si="23"/>
        <v>Otro, No numérico</v>
      </c>
      <c r="R98" s="43" t="str">
        <f t="shared" si="24"/>
        <v/>
      </c>
    </row>
    <row r="99" spans="1:18" ht="18" customHeight="1" x14ac:dyDescent="0.2">
      <c r="A99" s="12"/>
      <c r="B99" s="13"/>
      <c r="C99" s="13"/>
      <c r="D99" s="13"/>
      <c r="E99" s="14"/>
      <c r="F99" s="35"/>
      <c r="G99" s="18">
        <v>998</v>
      </c>
      <c r="H99" s="29" t="s">
        <v>118</v>
      </c>
      <c r="I99" s="3"/>
      <c r="J99" s="43">
        <f t="shared" si="16"/>
        <v>31</v>
      </c>
      <c r="K99" s="43" t="str">
        <f t="shared" si="17"/>
        <v>V603</v>
      </c>
      <c r="L99" s="43" t="str">
        <f t="shared" si="18"/>
        <v>Cuánto tiempo le gustaría esperar hasta el nacimiento de otro hijo</v>
      </c>
      <c r="M99" s="43" t="str">
        <f t="shared" si="19"/>
        <v>N</v>
      </c>
      <c r="N99" s="43">
        <f t="shared" si="20"/>
        <v>3</v>
      </c>
      <c r="O99" s="43" t="str">
        <f t="shared" si="21"/>
        <v>101:250, 993, 994, 996, 997,
998</v>
      </c>
      <c r="P99" s="43">
        <f t="shared" si="22"/>
        <v>998</v>
      </c>
      <c r="Q99" s="43" t="str">
        <f t="shared" si="23"/>
        <v>No sabe</v>
      </c>
      <c r="R99" s="43" t="str">
        <f t="shared" si="24"/>
        <v/>
      </c>
    </row>
    <row r="100" spans="1:18" ht="18" customHeight="1" x14ac:dyDescent="0.2">
      <c r="A100" s="6">
        <v>32</v>
      </c>
      <c r="B100" s="7" t="s">
        <v>179</v>
      </c>
      <c r="C100" s="7" t="s">
        <v>180</v>
      </c>
      <c r="D100" s="7" t="s">
        <v>12</v>
      </c>
      <c r="E100" s="8">
        <v>1</v>
      </c>
      <c r="F100" s="7" t="s">
        <v>181</v>
      </c>
      <c r="G100" s="18">
        <v>0</v>
      </c>
      <c r="H100" s="29" t="s">
        <v>182</v>
      </c>
      <c r="I100" s="1"/>
      <c r="J100" s="43">
        <f t="shared" si="16"/>
        <v>32</v>
      </c>
      <c r="K100" s="43" t="str">
        <f t="shared" si="17"/>
        <v>V604</v>
      </c>
      <c r="L100" s="43" t="str">
        <f t="shared" si="18"/>
        <v>Cuánto tiempo le gustaría esperar hasta el nacimiento de otro hijo (agrupado)</v>
      </c>
      <c r="M100" s="43" t="str">
        <f t="shared" si="19"/>
        <v>N</v>
      </c>
      <c r="N100" s="43">
        <f t="shared" si="20"/>
        <v>1</v>
      </c>
      <c r="O100" s="43" t="str">
        <f t="shared" si="21"/>
        <v>0:8</v>
      </c>
      <c r="P100" s="43">
        <f t="shared" si="22"/>
        <v>0</v>
      </c>
      <c r="Q100" s="43" t="str">
        <f t="shared" si="23"/>
        <v>De 0 a 11 meses</v>
      </c>
      <c r="R100" s="43" t="str">
        <f t="shared" si="24"/>
        <v/>
      </c>
    </row>
    <row r="101" spans="1:18" ht="18" customHeight="1" x14ac:dyDescent="0.2">
      <c r="A101" s="9"/>
      <c r="B101" s="10"/>
      <c r="C101" s="10"/>
      <c r="D101" s="10"/>
      <c r="E101" s="11"/>
      <c r="F101" s="10"/>
      <c r="G101" s="18">
        <v>1</v>
      </c>
      <c r="H101" s="29" t="s">
        <v>183</v>
      </c>
      <c r="I101" s="2"/>
      <c r="J101" s="43">
        <f t="shared" si="16"/>
        <v>32</v>
      </c>
      <c r="K101" s="43" t="str">
        <f t="shared" si="17"/>
        <v>V604</v>
      </c>
      <c r="L101" s="43" t="str">
        <f t="shared" si="18"/>
        <v>Cuánto tiempo le gustaría esperar hasta el nacimiento de otro hijo (agrupado)</v>
      </c>
      <c r="M101" s="43" t="str">
        <f t="shared" si="19"/>
        <v>N</v>
      </c>
      <c r="N101" s="43">
        <f t="shared" si="20"/>
        <v>1</v>
      </c>
      <c r="O101" s="43" t="str">
        <f t="shared" si="21"/>
        <v>0:8</v>
      </c>
      <c r="P101" s="43">
        <f t="shared" si="22"/>
        <v>1</v>
      </c>
      <c r="Q101" s="43" t="str">
        <f t="shared" si="23"/>
        <v>1 año</v>
      </c>
      <c r="R101" s="43" t="str">
        <f t="shared" si="24"/>
        <v/>
      </c>
    </row>
    <row r="102" spans="1:18" ht="18" customHeight="1" x14ac:dyDescent="0.2">
      <c r="A102" s="9"/>
      <c r="B102" s="10"/>
      <c r="C102" s="10"/>
      <c r="D102" s="10"/>
      <c r="E102" s="11"/>
      <c r="F102" s="10"/>
      <c r="G102" s="18">
        <v>2</v>
      </c>
      <c r="H102" s="29" t="s">
        <v>184</v>
      </c>
      <c r="I102" s="2"/>
      <c r="J102" s="43">
        <f t="shared" si="16"/>
        <v>32</v>
      </c>
      <c r="K102" s="43" t="str">
        <f t="shared" si="17"/>
        <v>V604</v>
      </c>
      <c r="L102" s="43" t="str">
        <f t="shared" si="18"/>
        <v>Cuánto tiempo le gustaría esperar hasta el nacimiento de otro hijo (agrupado)</v>
      </c>
      <c r="M102" s="43" t="str">
        <f t="shared" si="19"/>
        <v>N</v>
      </c>
      <c r="N102" s="43">
        <f t="shared" si="20"/>
        <v>1</v>
      </c>
      <c r="O102" s="43" t="str">
        <f t="shared" si="21"/>
        <v>0:8</v>
      </c>
      <c r="P102" s="43">
        <f t="shared" si="22"/>
        <v>2</v>
      </c>
      <c r="Q102" s="43" t="str">
        <f t="shared" si="23"/>
        <v>2 años</v>
      </c>
      <c r="R102" s="43" t="str">
        <f t="shared" si="24"/>
        <v/>
      </c>
    </row>
    <row r="103" spans="1:18" ht="18" customHeight="1" x14ac:dyDescent="0.2">
      <c r="A103" s="9"/>
      <c r="B103" s="10"/>
      <c r="C103" s="10"/>
      <c r="D103" s="10"/>
      <c r="E103" s="11"/>
      <c r="F103" s="10"/>
      <c r="G103" s="18">
        <v>3</v>
      </c>
      <c r="H103" s="29" t="s">
        <v>185</v>
      </c>
      <c r="I103" s="2"/>
      <c r="J103" s="43">
        <f t="shared" si="16"/>
        <v>32</v>
      </c>
      <c r="K103" s="43" t="str">
        <f t="shared" si="17"/>
        <v>V604</v>
      </c>
      <c r="L103" s="43" t="str">
        <f t="shared" si="18"/>
        <v>Cuánto tiempo le gustaría esperar hasta el nacimiento de otro hijo (agrupado)</v>
      </c>
      <c r="M103" s="43" t="str">
        <f t="shared" si="19"/>
        <v>N</v>
      </c>
      <c r="N103" s="43">
        <f t="shared" si="20"/>
        <v>1</v>
      </c>
      <c r="O103" s="43" t="str">
        <f t="shared" si="21"/>
        <v>0:8</v>
      </c>
      <c r="P103" s="43">
        <f t="shared" si="22"/>
        <v>3</v>
      </c>
      <c r="Q103" s="43" t="str">
        <f t="shared" si="23"/>
        <v>3 años</v>
      </c>
      <c r="R103" s="43" t="str">
        <f t="shared" si="24"/>
        <v/>
      </c>
    </row>
    <row r="104" spans="1:18" ht="18" customHeight="1" x14ac:dyDescent="0.2">
      <c r="A104" s="9"/>
      <c r="B104" s="10"/>
      <c r="C104" s="10"/>
      <c r="D104" s="10"/>
      <c r="E104" s="11"/>
      <c r="F104" s="10"/>
      <c r="G104" s="18">
        <v>4</v>
      </c>
      <c r="H104" s="29" t="s">
        <v>186</v>
      </c>
      <c r="I104" s="2"/>
      <c r="J104" s="43">
        <f t="shared" si="16"/>
        <v>32</v>
      </c>
      <c r="K104" s="43" t="str">
        <f t="shared" si="17"/>
        <v>V604</v>
      </c>
      <c r="L104" s="43" t="str">
        <f t="shared" si="18"/>
        <v>Cuánto tiempo le gustaría esperar hasta el nacimiento de otro hijo (agrupado)</v>
      </c>
      <c r="M104" s="43" t="str">
        <f t="shared" si="19"/>
        <v>N</v>
      </c>
      <c r="N104" s="43">
        <f t="shared" si="20"/>
        <v>1</v>
      </c>
      <c r="O104" s="43" t="str">
        <f t="shared" si="21"/>
        <v>0:8</v>
      </c>
      <c r="P104" s="43">
        <f t="shared" si="22"/>
        <v>4</v>
      </c>
      <c r="Q104" s="43" t="str">
        <f t="shared" si="23"/>
        <v>4 años</v>
      </c>
      <c r="R104" s="43" t="str">
        <f t="shared" si="24"/>
        <v/>
      </c>
    </row>
    <row r="105" spans="1:18" ht="18" customHeight="1" x14ac:dyDescent="0.2">
      <c r="A105" s="9"/>
      <c r="B105" s="10"/>
      <c r="C105" s="10"/>
      <c r="D105" s="10"/>
      <c r="E105" s="11"/>
      <c r="F105" s="10"/>
      <c r="G105" s="18">
        <v>5</v>
      </c>
      <c r="H105" s="29" t="s">
        <v>187</v>
      </c>
      <c r="I105" s="2"/>
      <c r="J105" s="43">
        <f t="shared" si="16"/>
        <v>32</v>
      </c>
      <c r="K105" s="43" t="str">
        <f t="shared" si="17"/>
        <v>V604</v>
      </c>
      <c r="L105" s="43" t="str">
        <f t="shared" si="18"/>
        <v>Cuánto tiempo le gustaría esperar hasta el nacimiento de otro hijo (agrupado)</v>
      </c>
      <c r="M105" s="43" t="str">
        <f t="shared" si="19"/>
        <v>N</v>
      </c>
      <c r="N105" s="43">
        <f t="shared" si="20"/>
        <v>1</v>
      </c>
      <c r="O105" s="43" t="str">
        <f t="shared" si="21"/>
        <v>0:8</v>
      </c>
      <c r="P105" s="43">
        <f t="shared" si="22"/>
        <v>5</v>
      </c>
      <c r="Q105" s="43" t="str">
        <f t="shared" si="23"/>
        <v>5 años</v>
      </c>
      <c r="R105" s="43" t="str">
        <f t="shared" si="24"/>
        <v/>
      </c>
    </row>
    <row r="106" spans="1:18" ht="18" customHeight="1" x14ac:dyDescent="0.2">
      <c r="A106" s="9"/>
      <c r="B106" s="10"/>
      <c r="C106" s="10"/>
      <c r="D106" s="10"/>
      <c r="E106" s="11"/>
      <c r="F106" s="10"/>
      <c r="G106" s="18">
        <v>6</v>
      </c>
      <c r="H106" s="29" t="s">
        <v>188</v>
      </c>
      <c r="I106" s="2"/>
      <c r="J106" s="43">
        <f t="shared" si="16"/>
        <v>32</v>
      </c>
      <c r="K106" s="43" t="str">
        <f t="shared" si="17"/>
        <v>V604</v>
      </c>
      <c r="L106" s="43" t="str">
        <f t="shared" si="18"/>
        <v>Cuánto tiempo le gustaría esperar hasta el nacimiento de otro hijo (agrupado)</v>
      </c>
      <c r="M106" s="43" t="str">
        <f t="shared" si="19"/>
        <v>N</v>
      </c>
      <c r="N106" s="43">
        <f t="shared" si="20"/>
        <v>1</v>
      </c>
      <c r="O106" s="43" t="str">
        <f t="shared" si="21"/>
        <v>0:8</v>
      </c>
      <c r="P106" s="43">
        <f t="shared" si="22"/>
        <v>6</v>
      </c>
      <c r="Q106" s="43" t="str">
        <f t="shared" si="23"/>
        <v>6 ó más años</v>
      </c>
      <c r="R106" s="43" t="str">
        <f t="shared" si="24"/>
        <v/>
      </c>
    </row>
    <row r="107" spans="1:18" ht="18" customHeight="1" x14ac:dyDescent="0.2">
      <c r="A107" s="9"/>
      <c r="B107" s="10"/>
      <c r="C107" s="10"/>
      <c r="D107" s="10"/>
      <c r="E107" s="11"/>
      <c r="F107" s="10"/>
      <c r="G107" s="18">
        <v>7</v>
      </c>
      <c r="H107" s="29" t="s">
        <v>189</v>
      </c>
      <c r="I107" s="2"/>
      <c r="J107" s="43">
        <f t="shared" si="16"/>
        <v>32</v>
      </c>
      <c r="K107" s="43" t="str">
        <f t="shared" si="17"/>
        <v>V604</v>
      </c>
      <c r="L107" s="43" t="str">
        <f t="shared" si="18"/>
        <v>Cuánto tiempo le gustaría esperar hasta el nacimiento de otro hijo (agrupado)</v>
      </c>
      <c r="M107" s="43" t="str">
        <f t="shared" si="19"/>
        <v>N</v>
      </c>
      <c r="N107" s="43">
        <f t="shared" si="20"/>
        <v>1</v>
      </c>
      <c r="O107" s="43" t="str">
        <f t="shared" si="21"/>
        <v>0:8</v>
      </c>
      <c r="P107" s="43">
        <f t="shared" si="22"/>
        <v>7</v>
      </c>
      <c r="Q107" s="43" t="str">
        <f t="shared" si="23"/>
        <v>No numérico</v>
      </c>
      <c r="R107" s="43" t="str">
        <f t="shared" si="24"/>
        <v/>
      </c>
    </row>
    <row r="108" spans="1:18" ht="18" customHeight="1" x14ac:dyDescent="0.2">
      <c r="A108" s="12"/>
      <c r="B108" s="13"/>
      <c r="C108" s="13"/>
      <c r="D108" s="13"/>
      <c r="E108" s="14"/>
      <c r="F108" s="13"/>
      <c r="G108" s="18">
        <v>8</v>
      </c>
      <c r="H108" s="29" t="s">
        <v>118</v>
      </c>
      <c r="I108" s="3"/>
      <c r="J108" s="43">
        <f t="shared" si="16"/>
        <v>32</v>
      </c>
      <c r="K108" s="43" t="str">
        <f t="shared" si="17"/>
        <v>V604</v>
      </c>
      <c r="L108" s="43" t="str">
        <f t="shared" si="18"/>
        <v>Cuánto tiempo le gustaría esperar hasta el nacimiento de otro hijo (agrupado)</v>
      </c>
      <c r="M108" s="43" t="str">
        <f t="shared" si="19"/>
        <v>N</v>
      </c>
      <c r="N108" s="43">
        <f t="shared" si="20"/>
        <v>1</v>
      </c>
      <c r="O108" s="43" t="str">
        <f t="shared" si="21"/>
        <v>0:8</v>
      </c>
      <c r="P108" s="43">
        <f t="shared" si="22"/>
        <v>8</v>
      </c>
      <c r="Q108" s="43" t="str">
        <f t="shared" si="23"/>
        <v>No sabe</v>
      </c>
      <c r="R108" s="43" t="str">
        <f t="shared" si="24"/>
        <v/>
      </c>
    </row>
    <row r="109" spans="1:18" ht="18" customHeight="1" x14ac:dyDescent="0.2">
      <c r="A109" s="6">
        <v>33</v>
      </c>
      <c r="B109" s="7" t="s">
        <v>190</v>
      </c>
      <c r="C109" s="7" t="s">
        <v>191</v>
      </c>
      <c r="D109" s="7" t="s">
        <v>12</v>
      </c>
      <c r="E109" s="8">
        <v>1</v>
      </c>
      <c r="F109" s="7" t="s">
        <v>192</v>
      </c>
      <c r="G109" s="18">
        <v>1</v>
      </c>
      <c r="H109" s="29" t="s">
        <v>193</v>
      </c>
      <c r="I109" s="1"/>
      <c r="J109" s="43">
        <f t="shared" si="16"/>
        <v>33</v>
      </c>
      <c r="K109" s="43" t="str">
        <f t="shared" si="17"/>
        <v>V605</v>
      </c>
      <c r="L109" s="43" t="str">
        <f t="shared" si="18"/>
        <v>Deseo de tener más hijos</v>
      </c>
      <c r="M109" s="43" t="str">
        <f t="shared" si="19"/>
        <v>N</v>
      </c>
      <c r="N109" s="43">
        <f t="shared" si="20"/>
        <v>1</v>
      </c>
      <c r="O109" s="43" t="str">
        <f t="shared" si="21"/>
        <v>1:7</v>
      </c>
      <c r="P109" s="43">
        <f t="shared" si="22"/>
        <v>1</v>
      </c>
      <c r="Q109" s="43" t="str">
        <f t="shared" si="23"/>
        <v>Quiere dentro de 2 años</v>
      </c>
      <c r="R109" s="43" t="str">
        <f t="shared" si="24"/>
        <v/>
      </c>
    </row>
    <row r="110" spans="1:18" ht="18" customHeight="1" x14ac:dyDescent="0.2">
      <c r="A110" s="9"/>
      <c r="B110" s="10"/>
      <c r="C110" s="10"/>
      <c r="D110" s="10"/>
      <c r="E110" s="11"/>
      <c r="F110" s="10"/>
      <c r="G110" s="18">
        <v>2</v>
      </c>
      <c r="H110" s="29" t="s">
        <v>194</v>
      </c>
      <c r="I110" s="2"/>
      <c r="J110" s="43">
        <f t="shared" si="16"/>
        <v>33</v>
      </c>
      <c r="K110" s="43" t="str">
        <f t="shared" si="17"/>
        <v>V605</v>
      </c>
      <c r="L110" s="43" t="str">
        <f t="shared" si="18"/>
        <v>Deseo de tener más hijos</v>
      </c>
      <c r="M110" s="43" t="str">
        <f t="shared" si="19"/>
        <v>N</v>
      </c>
      <c r="N110" s="43">
        <f t="shared" si="20"/>
        <v>1</v>
      </c>
      <c r="O110" s="43" t="str">
        <f t="shared" si="21"/>
        <v>1:7</v>
      </c>
      <c r="P110" s="43">
        <f t="shared" si="22"/>
        <v>2</v>
      </c>
      <c r="Q110" s="43" t="str">
        <f t="shared" si="23"/>
        <v>Quiere después de 2 ó más años</v>
      </c>
      <c r="R110" s="43" t="str">
        <f t="shared" si="24"/>
        <v/>
      </c>
    </row>
    <row r="111" spans="1:18" ht="18" customHeight="1" x14ac:dyDescent="0.2">
      <c r="A111" s="9"/>
      <c r="B111" s="10"/>
      <c r="C111" s="10"/>
      <c r="D111" s="10"/>
      <c r="E111" s="11"/>
      <c r="F111" s="10"/>
      <c r="G111" s="18">
        <v>3</v>
      </c>
      <c r="H111" s="29" t="s">
        <v>195</v>
      </c>
      <c r="I111" s="2"/>
      <c r="J111" s="43">
        <f t="shared" si="16"/>
        <v>33</v>
      </c>
      <c r="K111" s="43" t="str">
        <f t="shared" si="17"/>
        <v>V605</v>
      </c>
      <c r="L111" s="43" t="str">
        <f t="shared" si="18"/>
        <v>Deseo de tener más hijos</v>
      </c>
      <c r="M111" s="43" t="str">
        <f t="shared" si="19"/>
        <v>N</v>
      </c>
      <c r="N111" s="43">
        <f t="shared" si="20"/>
        <v>1</v>
      </c>
      <c r="O111" s="43" t="str">
        <f t="shared" si="21"/>
        <v>1:7</v>
      </c>
      <c r="P111" s="43">
        <f t="shared" si="22"/>
        <v>3</v>
      </c>
      <c r="Q111" s="43" t="str">
        <f t="shared" si="23"/>
        <v>Quiere, no está seguro de tiempo</v>
      </c>
      <c r="R111" s="43" t="str">
        <f t="shared" si="24"/>
        <v/>
      </c>
    </row>
    <row r="112" spans="1:18" ht="18" customHeight="1" x14ac:dyDescent="0.2">
      <c r="A112" s="9"/>
      <c r="B112" s="10"/>
      <c r="C112" s="10"/>
      <c r="D112" s="10"/>
      <c r="E112" s="11"/>
      <c r="F112" s="10"/>
      <c r="G112" s="18">
        <v>4</v>
      </c>
      <c r="H112" s="29" t="s">
        <v>196</v>
      </c>
      <c r="I112" s="2"/>
      <c r="J112" s="43">
        <f t="shared" si="16"/>
        <v>33</v>
      </c>
      <c r="K112" s="43" t="str">
        <f t="shared" si="17"/>
        <v>V605</v>
      </c>
      <c r="L112" s="43" t="str">
        <f t="shared" si="18"/>
        <v>Deseo de tener más hijos</v>
      </c>
      <c r="M112" s="43" t="str">
        <f t="shared" si="19"/>
        <v>N</v>
      </c>
      <c r="N112" s="43">
        <f t="shared" si="20"/>
        <v>1</v>
      </c>
      <c r="O112" s="43" t="str">
        <f t="shared" si="21"/>
        <v>1:7</v>
      </c>
      <c r="P112" s="43">
        <f t="shared" si="22"/>
        <v>4</v>
      </c>
      <c r="Q112" s="43" t="str">
        <f t="shared" si="23"/>
        <v>Indecisa</v>
      </c>
      <c r="R112" s="43" t="str">
        <f t="shared" si="24"/>
        <v/>
      </c>
    </row>
    <row r="113" spans="1:18" ht="18" customHeight="1" x14ac:dyDescent="0.2">
      <c r="A113" s="9"/>
      <c r="B113" s="10"/>
      <c r="C113" s="10"/>
      <c r="D113" s="10"/>
      <c r="E113" s="11"/>
      <c r="F113" s="10"/>
      <c r="G113" s="18">
        <v>5</v>
      </c>
      <c r="H113" s="29" t="s">
        <v>197</v>
      </c>
      <c r="I113" s="2"/>
      <c r="J113" s="43">
        <f t="shared" si="16"/>
        <v>33</v>
      </c>
      <c r="K113" s="43" t="str">
        <f t="shared" si="17"/>
        <v>V605</v>
      </c>
      <c r="L113" s="43" t="str">
        <f t="shared" si="18"/>
        <v>Deseo de tener más hijos</v>
      </c>
      <c r="M113" s="43" t="str">
        <f t="shared" si="19"/>
        <v>N</v>
      </c>
      <c r="N113" s="43">
        <f t="shared" si="20"/>
        <v>1</v>
      </c>
      <c r="O113" s="43" t="str">
        <f t="shared" si="21"/>
        <v>1:7</v>
      </c>
      <c r="P113" s="43">
        <f t="shared" si="22"/>
        <v>5</v>
      </c>
      <c r="Q113" s="43" t="str">
        <f t="shared" si="23"/>
        <v>No quiere mas</v>
      </c>
      <c r="R113" s="43" t="str">
        <f t="shared" si="24"/>
        <v/>
      </c>
    </row>
    <row r="114" spans="1:18" ht="18" customHeight="1" x14ac:dyDescent="0.2">
      <c r="A114" s="9"/>
      <c r="B114" s="10"/>
      <c r="C114" s="10"/>
      <c r="D114" s="10"/>
      <c r="E114" s="11"/>
      <c r="F114" s="10"/>
      <c r="G114" s="18">
        <v>6</v>
      </c>
      <c r="H114" s="29" t="s">
        <v>172</v>
      </c>
      <c r="I114" s="2"/>
      <c r="J114" s="43">
        <f t="shared" si="16"/>
        <v>33</v>
      </c>
      <c r="K114" s="43" t="str">
        <f t="shared" si="17"/>
        <v>V605</v>
      </c>
      <c r="L114" s="43" t="str">
        <f t="shared" si="18"/>
        <v>Deseo de tener más hijos</v>
      </c>
      <c r="M114" s="43" t="str">
        <f t="shared" si="19"/>
        <v>N</v>
      </c>
      <c r="N114" s="43">
        <f t="shared" si="20"/>
        <v>1</v>
      </c>
      <c r="O114" s="43" t="str">
        <f t="shared" si="21"/>
        <v>1:7</v>
      </c>
      <c r="P114" s="43">
        <f t="shared" si="22"/>
        <v>6</v>
      </c>
      <c r="Q114" s="43" t="str">
        <f t="shared" si="23"/>
        <v>Esterilizada</v>
      </c>
      <c r="R114" s="43" t="str">
        <f t="shared" si="24"/>
        <v/>
      </c>
    </row>
    <row r="115" spans="1:18" ht="18" customHeight="1" x14ac:dyDescent="0.2">
      <c r="A115" s="12"/>
      <c r="B115" s="13"/>
      <c r="C115" s="13"/>
      <c r="D115" s="13"/>
      <c r="E115" s="14"/>
      <c r="F115" s="13"/>
      <c r="G115" s="18">
        <v>7</v>
      </c>
      <c r="H115" s="29" t="s">
        <v>198</v>
      </c>
      <c r="I115" s="3"/>
      <c r="J115" s="43">
        <f t="shared" si="16"/>
        <v>33</v>
      </c>
      <c r="K115" s="43" t="str">
        <f t="shared" si="17"/>
        <v>V605</v>
      </c>
      <c r="L115" s="43" t="str">
        <f t="shared" si="18"/>
        <v>Deseo de tener más hijos</v>
      </c>
      <c r="M115" s="43" t="str">
        <f t="shared" si="19"/>
        <v>N</v>
      </c>
      <c r="N115" s="43">
        <f t="shared" si="20"/>
        <v>1</v>
      </c>
      <c r="O115" s="43" t="str">
        <f t="shared" si="21"/>
        <v>1:7</v>
      </c>
      <c r="P115" s="43">
        <f t="shared" si="22"/>
        <v>7</v>
      </c>
      <c r="Q115" s="43" t="str">
        <f t="shared" si="23"/>
        <v>Infértil</v>
      </c>
      <c r="R115" s="43" t="str">
        <f t="shared" si="24"/>
        <v/>
      </c>
    </row>
    <row r="116" spans="1:18" ht="18" customHeight="1" x14ac:dyDescent="0.2">
      <c r="A116" s="28">
        <v>34</v>
      </c>
      <c r="B116" s="29" t="s">
        <v>199</v>
      </c>
      <c r="C116" s="29" t="s">
        <v>200</v>
      </c>
      <c r="D116" s="29" t="s">
        <v>12</v>
      </c>
      <c r="E116" s="18">
        <v>2</v>
      </c>
      <c r="F116" s="29" t="s">
        <v>201</v>
      </c>
      <c r="G116" s="18">
        <v>96</v>
      </c>
      <c r="H116" s="29" t="s">
        <v>202</v>
      </c>
      <c r="I116" s="4"/>
      <c r="J116" s="43">
        <f t="shared" si="16"/>
        <v>34</v>
      </c>
      <c r="K116" s="43" t="str">
        <f t="shared" si="17"/>
        <v>V613</v>
      </c>
      <c r="L116" s="43" t="str">
        <f t="shared" si="18"/>
        <v>Número ideal de niños</v>
      </c>
      <c r="M116" s="43" t="str">
        <f t="shared" si="19"/>
        <v>N</v>
      </c>
      <c r="N116" s="43">
        <f t="shared" si="20"/>
        <v>2</v>
      </c>
      <c r="O116" s="43" t="str">
        <f t="shared" si="21"/>
        <v>0:20, 96</v>
      </c>
      <c r="P116" s="43">
        <f t="shared" si="22"/>
        <v>96</v>
      </c>
      <c r="Q116" s="43" t="str">
        <f t="shared" si="23"/>
        <v>Respuesta no numérica</v>
      </c>
      <c r="R116" s="43" t="str">
        <f t="shared" si="24"/>
        <v/>
      </c>
    </row>
    <row r="117" spans="1:18" ht="18" customHeight="1" x14ac:dyDescent="0.2">
      <c r="A117" s="6">
        <v>35</v>
      </c>
      <c r="B117" s="7" t="s">
        <v>203</v>
      </c>
      <c r="C117" s="7" t="s">
        <v>204</v>
      </c>
      <c r="D117" s="7" t="s">
        <v>12</v>
      </c>
      <c r="E117" s="8">
        <v>1</v>
      </c>
      <c r="F117" s="7" t="s">
        <v>72</v>
      </c>
      <c r="G117" s="18">
        <v>6</v>
      </c>
      <c r="H117" s="29" t="s">
        <v>205</v>
      </c>
      <c r="I117" s="1"/>
      <c r="J117" s="43">
        <f t="shared" si="16"/>
        <v>35</v>
      </c>
      <c r="K117" s="43" t="str">
        <f t="shared" si="17"/>
        <v>V614</v>
      </c>
      <c r="L117" s="43" t="str">
        <f t="shared" si="18"/>
        <v>Número ideal de niños (grp)</v>
      </c>
      <c r="M117" s="43" t="str">
        <f t="shared" si="19"/>
        <v>N</v>
      </c>
      <c r="N117" s="43">
        <f t="shared" si="20"/>
        <v>1</v>
      </c>
      <c r="O117" s="43" t="str">
        <f t="shared" si="21"/>
        <v>0:7</v>
      </c>
      <c r="P117" s="43">
        <f t="shared" si="22"/>
        <v>6</v>
      </c>
      <c r="Q117" s="43" t="str">
        <f t="shared" si="23"/>
        <v>6 ó más</v>
      </c>
      <c r="R117" s="43" t="str">
        <f t="shared" si="24"/>
        <v/>
      </c>
    </row>
    <row r="118" spans="1:18" ht="18" customHeight="1" x14ac:dyDescent="0.2">
      <c r="A118" s="12"/>
      <c r="B118" s="13"/>
      <c r="C118" s="13"/>
      <c r="D118" s="13"/>
      <c r="E118" s="14"/>
      <c r="F118" s="13"/>
      <c r="G118" s="18">
        <v>7</v>
      </c>
      <c r="H118" s="32" t="s">
        <v>202</v>
      </c>
      <c r="I118" s="3"/>
      <c r="J118" s="43">
        <f t="shared" si="16"/>
        <v>35</v>
      </c>
      <c r="K118" s="43" t="str">
        <f t="shared" si="17"/>
        <v>V614</v>
      </c>
      <c r="L118" s="43" t="str">
        <f t="shared" si="18"/>
        <v>Número ideal de niños (grp)</v>
      </c>
      <c r="M118" s="43" t="str">
        <f t="shared" si="19"/>
        <v>N</v>
      </c>
      <c r="N118" s="43">
        <f t="shared" si="20"/>
        <v>1</v>
      </c>
      <c r="O118" s="43" t="str">
        <f t="shared" si="21"/>
        <v>0:7</v>
      </c>
      <c r="P118" s="43">
        <f t="shared" si="22"/>
        <v>7</v>
      </c>
      <c r="Q118" s="43" t="str">
        <f t="shared" si="23"/>
        <v>Respuesta no numérica</v>
      </c>
      <c r="R118" s="43" t="str">
        <f t="shared" si="24"/>
        <v/>
      </c>
    </row>
    <row r="119" spans="1:18" ht="18" customHeight="1" x14ac:dyDescent="0.2">
      <c r="A119" s="6">
        <v>36</v>
      </c>
      <c r="B119" s="7" t="s">
        <v>206</v>
      </c>
      <c r="C119" s="7" t="s">
        <v>207</v>
      </c>
      <c r="D119" s="7" t="s">
        <v>12</v>
      </c>
      <c r="E119" s="8">
        <v>3</v>
      </c>
      <c r="F119" s="33" t="s">
        <v>208</v>
      </c>
      <c r="G119" s="18">
        <v>993</v>
      </c>
      <c r="H119" s="29" t="s">
        <v>128</v>
      </c>
      <c r="I119" s="1"/>
      <c r="J119" s="43">
        <f t="shared" si="16"/>
        <v>36</v>
      </c>
      <c r="K119" s="43" t="str">
        <f t="shared" si="17"/>
        <v>V616</v>
      </c>
      <c r="L119" s="43" t="str">
        <f t="shared" si="18"/>
        <v>Tiempo para el futuro nacimiento</v>
      </c>
      <c r="M119" s="43" t="str">
        <f t="shared" si="19"/>
        <v>N</v>
      </c>
      <c r="N119" s="43">
        <f t="shared" si="20"/>
        <v>3</v>
      </c>
      <c r="O119" s="43" t="str">
        <f t="shared" si="21"/>
        <v>101:250, 993, 994, 995, 996,
998</v>
      </c>
      <c r="P119" s="43">
        <f t="shared" si="22"/>
        <v>993</v>
      </c>
      <c r="Q119" s="43" t="str">
        <f t="shared" si="23"/>
        <v>Despues del matrimonio</v>
      </c>
      <c r="R119" s="43" t="str">
        <f t="shared" si="24"/>
        <v/>
      </c>
    </row>
    <row r="120" spans="1:18" ht="18" customHeight="1" x14ac:dyDescent="0.2">
      <c r="A120" s="9"/>
      <c r="B120" s="10"/>
      <c r="C120" s="10"/>
      <c r="D120" s="10"/>
      <c r="E120" s="11"/>
      <c r="F120" s="34"/>
      <c r="G120" s="18">
        <v>994</v>
      </c>
      <c r="H120" s="29" t="s">
        <v>209</v>
      </c>
      <c r="I120" s="2"/>
      <c r="J120" s="43">
        <f t="shared" si="16"/>
        <v>36</v>
      </c>
      <c r="K120" s="43" t="str">
        <f t="shared" si="17"/>
        <v>V616</v>
      </c>
      <c r="L120" s="43" t="str">
        <f t="shared" si="18"/>
        <v>Tiempo para el futuro nacimiento</v>
      </c>
      <c r="M120" s="43" t="str">
        <f t="shared" si="19"/>
        <v>N</v>
      </c>
      <c r="N120" s="43">
        <f t="shared" si="20"/>
        <v>3</v>
      </c>
      <c r="O120" s="43" t="str">
        <f t="shared" si="21"/>
        <v>101:250, 993, 994, 995, 996,
998</v>
      </c>
      <c r="P120" s="43">
        <f t="shared" si="22"/>
        <v>994</v>
      </c>
      <c r="Q120" s="43" t="str">
        <f t="shared" si="23"/>
        <v>Pronto/ahora</v>
      </c>
      <c r="R120" s="43" t="str">
        <f t="shared" si="24"/>
        <v/>
      </c>
    </row>
    <row r="121" spans="1:18" ht="18" customHeight="1" x14ac:dyDescent="0.2">
      <c r="A121" s="9"/>
      <c r="B121" s="10"/>
      <c r="C121" s="10"/>
      <c r="D121" s="10"/>
      <c r="E121" s="11"/>
      <c r="F121" s="34"/>
      <c r="G121" s="18">
        <v>995</v>
      </c>
      <c r="H121" s="29" t="s">
        <v>210</v>
      </c>
      <c r="I121" s="2"/>
      <c r="J121" s="43">
        <f t="shared" si="16"/>
        <v>36</v>
      </c>
      <c r="K121" s="43" t="str">
        <f t="shared" si="17"/>
        <v>V616</v>
      </c>
      <c r="L121" s="43" t="str">
        <f t="shared" si="18"/>
        <v>Tiempo para el futuro nacimiento</v>
      </c>
      <c r="M121" s="43" t="str">
        <f t="shared" si="19"/>
        <v>N</v>
      </c>
      <c r="N121" s="43">
        <f t="shared" si="20"/>
        <v>3</v>
      </c>
      <c r="O121" s="43" t="str">
        <f t="shared" si="21"/>
        <v>101:250, 993, 994, 995, 996,
998</v>
      </c>
      <c r="P121" s="43">
        <f t="shared" si="22"/>
        <v>995</v>
      </c>
      <c r="Q121" s="43" t="str">
        <f t="shared" si="23"/>
        <v>No puede quedar embarazada</v>
      </c>
      <c r="R121" s="43" t="str">
        <f t="shared" si="24"/>
        <v/>
      </c>
    </row>
    <row r="122" spans="1:18" ht="18" customHeight="1" x14ac:dyDescent="0.2">
      <c r="A122" s="9"/>
      <c r="B122" s="10"/>
      <c r="C122" s="10"/>
      <c r="D122" s="10"/>
      <c r="E122" s="11"/>
      <c r="F122" s="34"/>
      <c r="G122" s="18">
        <v>996</v>
      </c>
      <c r="H122" s="29" t="s">
        <v>157</v>
      </c>
      <c r="I122" s="2"/>
      <c r="J122" s="43">
        <f t="shared" si="16"/>
        <v>36</v>
      </c>
      <c r="K122" s="43" t="str">
        <f t="shared" si="17"/>
        <v>V616</v>
      </c>
      <c r="L122" s="43" t="str">
        <f t="shared" si="18"/>
        <v>Tiempo para el futuro nacimiento</v>
      </c>
      <c r="M122" s="43" t="str">
        <f t="shared" si="19"/>
        <v>N</v>
      </c>
      <c r="N122" s="43">
        <f t="shared" si="20"/>
        <v>3</v>
      </c>
      <c r="O122" s="43" t="str">
        <f t="shared" si="21"/>
        <v>101:250, 993, 994, 995, 996,
998</v>
      </c>
      <c r="P122" s="43">
        <f t="shared" si="22"/>
        <v>996</v>
      </c>
      <c r="Q122" s="43" t="str">
        <f t="shared" si="23"/>
        <v>Otro</v>
      </c>
      <c r="R122" s="43" t="str">
        <f t="shared" si="24"/>
        <v/>
      </c>
    </row>
    <row r="123" spans="1:18" ht="18" customHeight="1" x14ac:dyDescent="0.2">
      <c r="A123" s="12"/>
      <c r="B123" s="13"/>
      <c r="C123" s="13"/>
      <c r="D123" s="13"/>
      <c r="E123" s="14"/>
      <c r="F123" s="35"/>
      <c r="G123" s="18">
        <v>998</v>
      </c>
      <c r="H123" s="29" t="s">
        <v>118</v>
      </c>
      <c r="I123" s="3"/>
      <c r="J123" s="43">
        <f t="shared" si="16"/>
        <v>36</v>
      </c>
      <c r="K123" s="43" t="str">
        <f t="shared" si="17"/>
        <v>V616</v>
      </c>
      <c r="L123" s="43" t="str">
        <f t="shared" si="18"/>
        <v>Tiempo para el futuro nacimiento</v>
      </c>
      <c r="M123" s="43" t="str">
        <f t="shared" si="19"/>
        <v>N</v>
      </c>
      <c r="N123" s="43">
        <f t="shared" si="20"/>
        <v>3</v>
      </c>
      <c r="O123" s="43" t="str">
        <f t="shared" si="21"/>
        <v>101:250, 993, 994, 995, 996,
998</v>
      </c>
      <c r="P123" s="43">
        <f t="shared" si="22"/>
        <v>998</v>
      </c>
      <c r="Q123" s="43" t="str">
        <f t="shared" si="23"/>
        <v>No sabe</v>
      </c>
      <c r="R123" s="43" t="str">
        <f t="shared" si="24"/>
        <v/>
      </c>
    </row>
    <row r="124" spans="1:18" ht="18" customHeight="1" x14ac:dyDescent="0.2">
      <c r="A124" s="6">
        <v>37</v>
      </c>
      <c r="B124" s="7" t="s">
        <v>211</v>
      </c>
      <c r="C124" s="7" t="s">
        <v>212</v>
      </c>
      <c r="D124" s="7" t="s">
        <v>12</v>
      </c>
      <c r="E124" s="8">
        <v>1</v>
      </c>
      <c r="F124" s="7" t="s">
        <v>213</v>
      </c>
      <c r="G124" s="18">
        <v>1</v>
      </c>
      <c r="H124" s="29" t="s">
        <v>214</v>
      </c>
      <c r="I124" s="1"/>
      <c r="J124" s="43">
        <f t="shared" si="16"/>
        <v>37</v>
      </c>
      <c r="K124" s="43" t="str">
        <f t="shared" si="17"/>
        <v>V621</v>
      </c>
      <c r="L124" s="43" t="str">
        <f t="shared" si="18"/>
        <v>Piensa que su esposo/compañero desea el mismo número de hijos</v>
      </c>
      <c r="M124" s="43" t="str">
        <f t="shared" si="19"/>
        <v>N</v>
      </c>
      <c r="N124" s="43">
        <f t="shared" si="20"/>
        <v>1</v>
      </c>
      <c r="O124" s="43" t="str">
        <f t="shared" si="21"/>
        <v>1:3, 8</v>
      </c>
      <c r="P124" s="43">
        <f t="shared" si="22"/>
        <v>1</v>
      </c>
      <c r="Q124" s="43" t="str">
        <f t="shared" si="23"/>
        <v>Ambos quieren el mismo número</v>
      </c>
      <c r="R124" s="43" t="str">
        <f t="shared" si="24"/>
        <v/>
      </c>
    </row>
    <row r="125" spans="1:18" ht="18" customHeight="1" x14ac:dyDescent="0.2">
      <c r="A125" s="9"/>
      <c r="B125" s="10"/>
      <c r="C125" s="10"/>
      <c r="D125" s="10"/>
      <c r="E125" s="11"/>
      <c r="F125" s="10"/>
      <c r="G125" s="18">
        <v>2</v>
      </c>
      <c r="H125" s="29" t="s">
        <v>215</v>
      </c>
      <c r="I125" s="2"/>
      <c r="J125" s="43">
        <f t="shared" si="16"/>
        <v>37</v>
      </c>
      <c r="K125" s="43" t="str">
        <f t="shared" si="17"/>
        <v>V621</v>
      </c>
      <c r="L125" s="43" t="str">
        <f t="shared" si="18"/>
        <v>Piensa que su esposo/compañero desea el mismo número de hijos</v>
      </c>
      <c r="M125" s="43" t="str">
        <f t="shared" si="19"/>
        <v>N</v>
      </c>
      <c r="N125" s="43">
        <f t="shared" si="20"/>
        <v>1</v>
      </c>
      <c r="O125" s="43" t="str">
        <f t="shared" si="21"/>
        <v>1:3, 8</v>
      </c>
      <c r="P125" s="43">
        <f t="shared" si="22"/>
        <v>2</v>
      </c>
      <c r="Q125" s="43" t="str">
        <f t="shared" si="23"/>
        <v>Quiere más hijas/hijos</v>
      </c>
      <c r="R125" s="43" t="str">
        <f t="shared" si="24"/>
        <v/>
      </c>
    </row>
    <row r="126" spans="1:18" ht="18" customHeight="1" x14ac:dyDescent="0.2">
      <c r="A126" s="9"/>
      <c r="B126" s="10"/>
      <c r="C126" s="10"/>
      <c r="D126" s="10"/>
      <c r="E126" s="11"/>
      <c r="F126" s="10"/>
      <c r="G126" s="18">
        <v>3</v>
      </c>
      <c r="H126" s="29" t="s">
        <v>216</v>
      </c>
      <c r="I126" s="2"/>
      <c r="J126" s="43">
        <f t="shared" si="16"/>
        <v>37</v>
      </c>
      <c r="K126" s="43" t="str">
        <f t="shared" si="17"/>
        <v>V621</v>
      </c>
      <c r="L126" s="43" t="str">
        <f t="shared" si="18"/>
        <v>Piensa que su esposo/compañero desea el mismo número de hijos</v>
      </c>
      <c r="M126" s="43" t="str">
        <f t="shared" si="19"/>
        <v>N</v>
      </c>
      <c r="N126" s="43">
        <f t="shared" si="20"/>
        <v>1</v>
      </c>
      <c r="O126" s="43" t="str">
        <f t="shared" si="21"/>
        <v>1:3, 8</v>
      </c>
      <c r="P126" s="43">
        <f t="shared" si="22"/>
        <v>3</v>
      </c>
      <c r="Q126" s="43" t="str">
        <f t="shared" si="23"/>
        <v>Quiere menos hijas/hijos</v>
      </c>
      <c r="R126" s="43" t="str">
        <f t="shared" si="24"/>
        <v/>
      </c>
    </row>
    <row r="127" spans="1:18" ht="18" customHeight="1" x14ac:dyDescent="0.2">
      <c r="A127" s="12"/>
      <c r="B127" s="13"/>
      <c r="C127" s="13"/>
      <c r="D127" s="13"/>
      <c r="E127" s="14"/>
      <c r="F127" s="13"/>
      <c r="G127" s="18">
        <v>8</v>
      </c>
      <c r="H127" s="29" t="s">
        <v>118</v>
      </c>
      <c r="I127" s="3"/>
      <c r="J127" s="43">
        <f t="shared" si="16"/>
        <v>37</v>
      </c>
      <c r="K127" s="43" t="str">
        <f t="shared" si="17"/>
        <v>V621</v>
      </c>
      <c r="L127" s="43" t="str">
        <f t="shared" si="18"/>
        <v>Piensa que su esposo/compañero desea el mismo número de hijos</v>
      </c>
      <c r="M127" s="43" t="str">
        <f t="shared" si="19"/>
        <v>N</v>
      </c>
      <c r="N127" s="43">
        <f t="shared" si="20"/>
        <v>1</v>
      </c>
      <c r="O127" s="43" t="str">
        <f t="shared" si="21"/>
        <v>1:3, 8</v>
      </c>
      <c r="P127" s="43">
        <f t="shared" si="22"/>
        <v>8</v>
      </c>
      <c r="Q127" s="43" t="str">
        <f t="shared" si="23"/>
        <v>No sabe</v>
      </c>
      <c r="R127" s="43" t="str">
        <f t="shared" si="24"/>
        <v/>
      </c>
    </row>
    <row r="128" spans="1:18" ht="18" customHeight="1" x14ac:dyDescent="0.2">
      <c r="A128" s="6">
        <v>38</v>
      </c>
      <c r="B128" s="7" t="s">
        <v>217</v>
      </c>
      <c r="C128" s="7" t="s">
        <v>218</v>
      </c>
      <c r="D128" s="7" t="s">
        <v>12</v>
      </c>
      <c r="E128" s="8">
        <v>1</v>
      </c>
      <c r="F128" s="7" t="s">
        <v>136</v>
      </c>
      <c r="G128" s="18">
        <v>0</v>
      </c>
      <c r="H128" s="29" t="s">
        <v>219</v>
      </c>
      <c r="I128" s="1"/>
      <c r="J128" s="43">
        <f t="shared" si="16"/>
        <v>38</v>
      </c>
      <c r="K128" s="43" t="str">
        <f t="shared" si="17"/>
        <v>V623</v>
      </c>
      <c r="L128" s="43" t="str">
        <f t="shared" si="18"/>
        <v>Exposición</v>
      </c>
      <c r="M128" s="43" t="str">
        <f t="shared" si="19"/>
        <v>N</v>
      </c>
      <c r="N128" s="43">
        <f t="shared" si="20"/>
        <v>1</v>
      </c>
      <c r="O128" s="43" t="str">
        <f t="shared" si="21"/>
        <v>0:3</v>
      </c>
      <c r="P128" s="43">
        <f t="shared" si="22"/>
        <v>0</v>
      </c>
      <c r="Q128" s="43" t="str">
        <f t="shared" si="23"/>
        <v>Fértil</v>
      </c>
      <c r="R128" s="43" t="str">
        <f t="shared" si="24"/>
        <v/>
      </c>
    </row>
    <row r="129" spans="1:18" ht="18" customHeight="1" x14ac:dyDescent="0.2">
      <c r="A129" s="9"/>
      <c r="B129" s="10"/>
      <c r="C129" s="10"/>
      <c r="D129" s="10"/>
      <c r="E129" s="11"/>
      <c r="F129" s="10"/>
      <c r="G129" s="18">
        <v>1</v>
      </c>
      <c r="H129" s="29" t="s">
        <v>220</v>
      </c>
      <c r="I129" s="2"/>
      <c r="J129" s="43">
        <f t="shared" si="16"/>
        <v>38</v>
      </c>
      <c r="K129" s="43" t="str">
        <f t="shared" si="17"/>
        <v>V623</v>
      </c>
      <c r="L129" s="43" t="str">
        <f t="shared" si="18"/>
        <v>Exposición</v>
      </c>
      <c r="M129" s="43" t="str">
        <f t="shared" si="19"/>
        <v>N</v>
      </c>
      <c r="N129" s="43">
        <f t="shared" si="20"/>
        <v>1</v>
      </c>
      <c r="O129" s="43" t="str">
        <f t="shared" si="21"/>
        <v>0:3</v>
      </c>
      <c r="P129" s="43">
        <f t="shared" si="22"/>
        <v>1</v>
      </c>
      <c r="Q129" s="43" t="str">
        <f t="shared" si="23"/>
        <v>Embarazada</v>
      </c>
      <c r="R129" s="43" t="str">
        <f t="shared" si="24"/>
        <v/>
      </c>
    </row>
    <row r="130" spans="1:18" ht="18" customHeight="1" x14ac:dyDescent="0.2">
      <c r="A130" s="9"/>
      <c r="B130" s="10"/>
      <c r="C130" s="10"/>
      <c r="D130" s="10"/>
      <c r="E130" s="11"/>
      <c r="F130" s="10"/>
      <c r="G130" s="18">
        <v>2</v>
      </c>
      <c r="H130" s="29" t="s">
        <v>221</v>
      </c>
      <c r="I130" s="2"/>
      <c r="J130" s="43">
        <f t="shared" si="16"/>
        <v>38</v>
      </c>
      <c r="K130" s="43" t="str">
        <f t="shared" si="17"/>
        <v>V623</v>
      </c>
      <c r="L130" s="43" t="str">
        <f t="shared" si="18"/>
        <v>Exposición</v>
      </c>
      <c r="M130" s="43" t="str">
        <f t="shared" si="19"/>
        <v>N</v>
      </c>
      <c r="N130" s="43">
        <f t="shared" si="20"/>
        <v>1</v>
      </c>
      <c r="O130" s="43" t="str">
        <f t="shared" si="21"/>
        <v>0:3</v>
      </c>
      <c r="P130" s="43">
        <f t="shared" si="22"/>
        <v>2</v>
      </c>
      <c r="Q130" s="43" t="str">
        <f t="shared" si="23"/>
        <v>Amenorrea</v>
      </c>
      <c r="R130" s="43" t="str">
        <f t="shared" si="24"/>
        <v/>
      </c>
    </row>
    <row r="131" spans="1:18" ht="18" customHeight="1" x14ac:dyDescent="0.2">
      <c r="A131" s="12"/>
      <c r="B131" s="13"/>
      <c r="C131" s="13"/>
      <c r="D131" s="13"/>
      <c r="E131" s="14"/>
      <c r="F131" s="13"/>
      <c r="G131" s="18">
        <v>3</v>
      </c>
      <c r="H131" s="29" t="s">
        <v>222</v>
      </c>
      <c r="I131" s="3"/>
      <c r="J131" s="43">
        <f t="shared" si="16"/>
        <v>38</v>
      </c>
      <c r="K131" s="43" t="str">
        <f t="shared" si="17"/>
        <v>V623</v>
      </c>
      <c r="L131" s="43" t="str">
        <f t="shared" si="18"/>
        <v>Exposición</v>
      </c>
      <c r="M131" s="43" t="str">
        <f t="shared" si="19"/>
        <v>N</v>
      </c>
      <c r="N131" s="43">
        <f t="shared" si="20"/>
        <v>1</v>
      </c>
      <c r="O131" s="43" t="str">
        <f t="shared" si="21"/>
        <v>0:3</v>
      </c>
      <c r="P131" s="43">
        <f t="shared" si="22"/>
        <v>3</v>
      </c>
      <c r="Q131" s="43" t="str">
        <f t="shared" si="23"/>
        <v>Infértil, menopausia</v>
      </c>
      <c r="R131" s="43" t="str">
        <f t="shared" si="24"/>
        <v/>
      </c>
    </row>
    <row r="132" spans="1:18" ht="18" customHeight="1" x14ac:dyDescent="0.2">
      <c r="A132" s="6">
        <v>39</v>
      </c>
      <c r="B132" s="7" t="s">
        <v>223</v>
      </c>
      <c r="C132" s="7" t="s">
        <v>224</v>
      </c>
      <c r="D132" s="7" t="s">
        <v>12</v>
      </c>
      <c r="E132" s="8">
        <v>2</v>
      </c>
      <c r="F132" s="7" t="s">
        <v>103</v>
      </c>
      <c r="G132" s="18">
        <v>0</v>
      </c>
      <c r="H132" s="29" t="s">
        <v>83</v>
      </c>
      <c r="I132" s="1"/>
      <c r="J132" s="43">
        <f t="shared" si="16"/>
        <v>39</v>
      </c>
      <c r="K132" s="43" t="str">
        <f t="shared" si="17"/>
        <v>V624</v>
      </c>
      <c r="L132" s="43" t="str">
        <f t="shared" si="18"/>
        <v>NeceSIDAd insatisfecha</v>
      </c>
      <c r="M132" s="43" t="str">
        <f t="shared" si="19"/>
        <v>N</v>
      </c>
      <c r="N132" s="43">
        <f t="shared" si="20"/>
        <v>2</v>
      </c>
      <c r="O132" s="43" t="str">
        <f t="shared" si="21"/>
        <v>0:9</v>
      </c>
      <c r="P132" s="43">
        <f t="shared" si="22"/>
        <v>0</v>
      </c>
      <c r="Q132" s="43" t="str">
        <f t="shared" si="23"/>
        <v>Nunca tuvo relaciones sexuales</v>
      </c>
      <c r="R132" s="43" t="str">
        <f t="shared" si="24"/>
        <v/>
      </c>
    </row>
    <row r="133" spans="1:18" ht="18" customHeight="1" x14ac:dyDescent="0.2">
      <c r="A133" s="9"/>
      <c r="B133" s="10"/>
      <c r="C133" s="10"/>
      <c r="D133" s="10"/>
      <c r="E133" s="11"/>
      <c r="F133" s="10"/>
      <c r="G133" s="18">
        <v>1</v>
      </c>
      <c r="H133" s="29" t="s">
        <v>225</v>
      </c>
      <c r="I133" s="2"/>
      <c r="J133" s="43">
        <f t="shared" si="16"/>
        <v>39</v>
      </c>
      <c r="K133" s="43" t="str">
        <f t="shared" si="17"/>
        <v>V624</v>
      </c>
      <c r="L133" s="43" t="str">
        <f t="shared" si="18"/>
        <v>NeceSIDAd insatisfecha</v>
      </c>
      <c r="M133" s="43" t="str">
        <f t="shared" si="19"/>
        <v>N</v>
      </c>
      <c r="N133" s="43">
        <f t="shared" si="20"/>
        <v>2</v>
      </c>
      <c r="O133" s="43" t="str">
        <f t="shared" si="21"/>
        <v>0:9</v>
      </c>
      <c r="P133" s="43">
        <f t="shared" si="22"/>
        <v>1</v>
      </c>
      <c r="Q133" s="43" t="str">
        <f t="shared" si="23"/>
        <v>NeceSIDAd insatisfecha de espacio</v>
      </c>
      <c r="R133" s="43" t="str">
        <f t="shared" si="24"/>
        <v/>
      </c>
    </row>
    <row r="134" spans="1:18" ht="18" customHeight="1" x14ac:dyDescent="0.2">
      <c r="A134" s="9"/>
      <c r="B134" s="10"/>
      <c r="C134" s="10"/>
      <c r="D134" s="10"/>
      <c r="E134" s="11"/>
      <c r="F134" s="10"/>
      <c r="G134" s="18">
        <v>2</v>
      </c>
      <c r="H134" s="29" t="s">
        <v>226</v>
      </c>
      <c r="I134" s="2"/>
      <c r="J134" s="43">
        <f t="shared" si="16"/>
        <v>39</v>
      </c>
      <c r="K134" s="43" t="str">
        <f t="shared" si="17"/>
        <v>V624</v>
      </c>
      <c r="L134" s="43" t="str">
        <f t="shared" si="18"/>
        <v>NeceSIDAd insatisfecha</v>
      </c>
      <c r="M134" s="43" t="str">
        <f t="shared" si="19"/>
        <v>N</v>
      </c>
      <c r="N134" s="43">
        <f t="shared" si="20"/>
        <v>2</v>
      </c>
      <c r="O134" s="43" t="str">
        <f t="shared" si="21"/>
        <v>0:9</v>
      </c>
      <c r="P134" s="43">
        <f t="shared" si="22"/>
        <v>2</v>
      </c>
      <c r="Q134" s="43" t="str">
        <f t="shared" si="23"/>
        <v>NeceSIDAd insatisfecha de limite</v>
      </c>
      <c r="R134" s="43" t="str">
        <f t="shared" si="24"/>
        <v/>
      </c>
    </row>
    <row r="135" spans="1:18" ht="18" customHeight="1" x14ac:dyDescent="0.2">
      <c r="A135" s="9"/>
      <c r="B135" s="10"/>
      <c r="C135" s="10"/>
      <c r="D135" s="10"/>
      <c r="E135" s="11"/>
      <c r="F135" s="10"/>
      <c r="G135" s="18">
        <v>3</v>
      </c>
      <c r="H135" s="29" t="s">
        <v>227</v>
      </c>
      <c r="I135" s="2"/>
      <c r="J135" s="43">
        <f t="shared" si="16"/>
        <v>39</v>
      </c>
      <c r="K135" s="43" t="str">
        <f t="shared" si="17"/>
        <v>V624</v>
      </c>
      <c r="L135" s="43" t="str">
        <f t="shared" si="18"/>
        <v>NeceSIDAd insatisfecha</v>
      </c>
      <c r="M135" s="43" t="str">
        <f t="shared" si="19"/>
        <v>N</v>
      </c>
      <c r="N135" s="43">
        <f t="shared" si="20"/>
        <v>2</v>
      </c>
      <c r="O135" s="43" t="str">
        <f t="shared" si="21"/>
        <v>0:9</v>
      </c>
      <c r="P135" s="43">
        <f t="shared" si="22"/>
        <v>3</v>
      </c>
      <c r="Q135" s="43" t="str">
        <f t="shared" si="23"/>
        <v>Uso de espacio</v>
      </c>
      <c r="R135" s="43" t="str">
        <f t="shared" si="24"/>
        <v/>
      </c>
    </row>
    <row r="136" spans="1:18" ht="18" customHeight="1" x14ac:dyDescent="0.2">
      <c r="A136" s="9"/>
      <c r="B136" s="10"/>
      <c r="C136" s="10"/>
      <c r="D136" s="10"/>
      <c r="E136" s="11"/>
      <c r="F136" s="10"/>
      <c r="G136" s="18">
        <v>4</v>
      </c>
      <c r="H136" s="29" t="s">
        <v>228</v>
      </c>
      <c r="I136" s="2"/>
      <c r="J136" s="43">
        <f t="shared" si="16"/>
        <v>39</v>
      </c>
      <c r="K136" s="43" t="str">
        <f t="shared" si="17"/>
        <v>V624</v>
      </c>
      <c r="L136" s="43" t="str">
        <f t="shared" si="18"/>
        <v>NeceSIDAd insatisfecha</v>
      </c>
      <c r="M136" s="43" t="str">
        <f t="shared" si="19"/>
        <v>N</v>
      </c>
      <c r="N136" s="43">
        <f t="shared" si="20"/>
        <v>2</v>
      </c>
      <c r="O136" s="43" t="str">
        <f t="shared" si="21"/>
        <v>0:9</v>
      </c>
      <c r="P136" s="43">
        <f t="shared" si="22"/>
        <v>4</v>
      </c>
      <c r="Q136" s="43" t="str">
        <f t="shared" si="23"/>
        <v>Uso de límite</v>
      </c>
      <c r="R136" s="43" t="str">
        <f t="shared" si="24"/>
        <v/>
      </c>
    </row>
    <row r="137" spans="1:18" ht="18" customHeight="1" x14ac:dyDescent="0.2">
      <c r="A137" s="9"/>
      <c r="B137" s="10"/>
      <c r="C137" s="10"/>
      <c r="D137" s="10"/>
      <c r="E137" s="11"/>
      <c r="F137" s="10"/>
      <c r="G137" s="18">
        <v>5</v>
      </c>
      <c r="H137" s="29" t="s">
        <v>229</v>
      </c>
      <c r="I137" s="2"/>
      <c r="J137" s="43">
        <f t="shared" si="16"/>
        <v>39</v>
      </c>
      <c r="K137" s="43" t="str">
        <f t="shared" si="17"/>
        <v>V624</v>
      </c>
      <c r="L137" s="43" t="str">
        <f t="shared" si="18"/>
        <v>NeceSIDAd insatisfecha</v>
      </c>
      <c r="M137" s="43" t="str">
        <f t="shared" si="19"/>
        <v>N</v>
      </c>
      <c r="N137" s="43">
        <f t="shared" si="20"/>
        <v>2</v>
      </c>
      <c r="O137" s="43" t="str">
        <f t="shared" si="21"/>
        <v>0:9</v>
      </c>
      <c r="P137" s="43">
        <f t="shared" si="22"/>
        <v>5</v>
      </c>
      <c r="Q137" s="43" t="str">
        <f t="shared" si="23"/>
        <v>Falla de espacio</v>
      </c>
      <c r="R137" s="43" t="str">
        <f t="shared" si="24"/>
        <v/>
      </c>
    </row>
    <row r="138" spans="1:18" ht="18" customHeight="1" x14ac:dyDescent="0.2">
      <c r="A138" s="9"/>
      <c r="B138" s="10"/>
      <c r="C138" s="10"/>
      <c r="D138" s="10"/>
      <c r="E138" s="11"/>
      <c r="F138" s="10"/>
      <c r="G138" s="18">
        <v>6</v>
      </c>
      <c r="H138" s="29" t="s">
        <v>230</v>
      </c>
      <c r="I138" s="2"/>
      <c r="J138" s="43">
        <f t="shared" si="16"/>
        <v>39</v>
      </c>
      <c r="K138" s="43" t="str">
        <f t="shared" si="17"/>
        <v>V624</v>
      </c>
      <c r="L138" s="43" t="str">
        <f t="shared" si="18"/>
        <v>NeceSIDAd insatisfecha</v>
      </c>
      <c r="M138" s="43" t="str">
        <f t="shared" si="19"/>
        <v>N</v>
      </c>
      <c r="N138" s="43">
        <f t="shared" si="20"/>
        <v>2</v>
      </c>
      <c r="O138" s="43" t="str">
        <f t="shared" si="21"/>
        <v>0:9</v>
      </c>
      <c r="P138" s="43">
        <f t="shared" si="22"/>
        <v>6</v>
      </c>
      <c r="Q138" s="43" t="str">
        <f t="shared" si="23"/>
        <v>Falla de límite</v>
      </c>
      <c r="R138" s="43" t="str">
        <f t="shared" si="24"/>
        <v/>
      </c>
    </row>
    <row r="139" spans="1:18" ht="18" customHeight="1" x14ac:dyDescent="0.2">
      <c r="A139" s="9"/>
      <c r="B139" s="10"/>
      <c r="C139" s="10"/>
      <c r="D139" s="10"/>
      <c r="E139" s="11"/>
      <c r="F139" s="10"/>
      <c r="G139" s="18">
        <v>7</v>
      </c>
      <c r="H139" s="29" t="s">
        <v>231</v>
      </c>
      <c r="I139" s="2"/>
      <c r="J139" s="43">
        <f t="shared" ref="J139:J202" si="26">IF(A139="",IF(J138="","",J138),A139)</f>
        <v>39</v>
      </c>
      <c r="K139" s="43" t="str">
        <f t="shared" ref="K139:K202" si="27">IF(B139="",IF(K138="","",K138),B139)</f>
        <v>V624</v>
      </c>
      <c r="L139" s="43" t="str">
        <f t="shared" ref="L139:L202" si="28">IF(C139="",IF(L138="","",L138),C139)</f>
        <v>NeceSIDAd insatisfecha</v>
      </c>
      <c r="M139" s="43" t="str">
        <f t="shared" ref="M139:M202" si="29">IF(D139="",IF(M138="","",M138),D139)</f>
        <v>N</v>
      </c>
      <c r="N139" s="43">
        <f t="shared" ref="N139:N202" si="30">IF(E139="",IF(N138="","",N138),E139)</f>
        <v>2</v>
      </c>
      <c r="O139" s="43" t="str">
        <f t="shared" ref="O139:O202" si="31">IF(F139="",IF(O138="","",O138),F139)</f>
        <v>0:9</v>
      </c>
      <c r="P139" s="43">
        <f t="shared" ref="P139:P202" si="32">IF(G139="","",G139)</f>
        <v>7</v>
      </c>
      <c r="Q139" s="43" t="str">
        <f t="shared" ref="Q139:Q202" si="33">IF(H139="","",H139)</f>
        <v>Deseo de nacimiento &lt;2 años</v>
      </c>
      <c r="R139" s="43" t="str">
        <f t="shared" ref="R139:R202" si="34">IF(I139="","",I139)</f>
        <v/>
      </c>
    </row>
    <row r="140" spans="1:18" ht="18" customHeight="1" x14ac:dyDescent="0.2">
      <c r="A140" s="9"/>
      <c r="B140" s="10"/>
      <c r="C140" s="10"/>
      <c r="D140" s="10"/>
      <c r="E140" s="11"/>
      <c r="F140" s="10"/>
      <c r="G140" s="18">
        <v>8</v>
      </c>
      <c r="H140" s="29" t="s">
        <v>232</v>
      </c>
      <c r="I140" s="2"/>
      <c r="J140" s="43">
        <f t="shared" si="26"/>
        <v>39</v>
      </c>
      <c r="K140" s="43" t="str">
        <f t="shared" si="27"/>
        <v>V624</v>
      </c>
      <c r="L140" s="43" t="str">
        <f t="shared" si="28"/>
        <v>NeceSIDAd insatisfecha</v>
      </c>
      <c r="M140" s="43" t="str">
        <f t="shared" si="29"/>
        <v>N</v>
      </c>
      <c r="N140" s="43">
        <f t="shared" si="30"/>
        <v>2</v>
      </c>
      <c r="O140" s="43" t="str">
        <f t="shared" si="31"/>
        <v>0:9</v>
      </c>
      <c r="P140" s="43">
        <f t="shared" si="32"/>
        <v>8</v>
      </c>
      <c r="Q140" s="43" t="str">
        <f t="shared" si="33"/>
        <v>No sexo, quiere esperar</v>
      </c>
      <c r="R140" s="43" t="str">
        <f t="shared" si="34"/>
        <v/>
      </c>
    </row>
    <row r="141" spans="1:18" ht="18" customHeight="1" x14ac:dyDescent="0.2">
      <c r="A141" s="12"/>
      <c r="B141" s="13"/>
      <c r="C141" s="13"/>
      <c r="D141" s="13"/>
      <c r="E141" s="14"/>
      <c r="F141" s="13"/>
      <c r="G141" s="18">
        <v>9</v>
      </c>
      <c r="H141" s="29" t="s">
        <v>222</v>
      </c>
      <c r="I141" s="3"/>
      <c r="J141" s="43">
        <f t="shared" si="26"/>
        <v>39</v>
      </c>
      <c r="K141" s="43" t="str">
        <f t="shared" si="27"/>
        <v>V624</v>
      </c>
      <c r="L141" s="43" t="str">
        <f t="shared" si="28"/>
        <v>NeceSIDAd insatisfecha</v>
      </c>
      <c r="M141" s="43" t="str">
        <f t="shared" si="29"/>
        <v>N</v>
      </c>
      <c r="N141" s="43">
        <f t="shared" si="30"/>
        <v>2</v>
      </c>
      <c r="O141" s="43" t="str">
        <f t="shared" si="31"/>
        <v>0:9</v>
      </c>
      <c r="P141" s="43">
        <f t="shared" si="32"/>
        <v>9</v>
      </c>
      <c r="Q141" s="43" t="str">
        <f t="shared" si="33"/>
        <v>Infértil, menopausia</v>
      </c>
      <c r="R141" s="43" t="str">
        <f t="shared" si="34"/>
        <v/>
      </c>
    </row>
    <row r="142" spans="1:18" ht="18" customHeight="1" x14ac:dyDescent="0.2">
      <c r="A142" s="6">
        <v>40</v>
      </c>
      <c r="B142" s="7" t="s">
        <v>233</v>
      </c>
      <c r="C142" s="7" t="s">
        <v>234</v>
      </c>
      <c r="D142" s="7" t="s">
        <v>12</v>
      </c>
      <c r="E142" s="8">
        <v>1</v>
      </c>
      <c r="F142" s="7" t="s">
        <v>136</v>
      </c>
      <c r="G142" s="18">
        <v>0</v>
      </c>
      <c r="H142" s="29" t="s">
        <v>219</v>
      </c>
      <c r="I142" s="1"/>
      <c r="J142" s="43">
        <f t="shared" si="26"/>
        <v>40</v>
      </c>
      <c r="K142" s="43" t="str">
        <f t="shared" si="27"/>
        <v>V625</v>
      </c>
      <c r="L142" s="43" t="str">
        <f t="shared" si="28"/>
        <v>Exposición (definición 2)</v>
      </c>
      <c r="M142" s="43" t="str">
        <f t="shared" si="29"/>
        <v>N</v>
      </c>
      <c r="N142" s="43">
        <f t="shared" si="30"/>
        <v>1</v>
      </c>
      <c r="O142" s="43" t="str">
        <f t="shared" si="31"/>
        <v>0:3</v>
      </c>
      <c r="P142" s="43">
        <f t="shared" si="32"/>
        <v>0</v>
      </c>
      <c r="Q142" s="43" t="str">
        <f t="shared" si="33"/>
        <v>Fértil</v>
      </c>
      <c r="R142" s="43" t="str">
        <f t="shared" si="34"/>
        <v/>
      </c>
    </row>
    <row r="143" spans="1:18" ht="18" customHeight="1" x14ac:dyDescent="0.2">
      <c r="A143" s="9"/>
      <c r="B143" s="10"/>
      <c r="C143" s="10"/>
      <c r="D143" s="10"/>
      <c r="E143" s="11"/>
      <c r="F143" s="10"/>
      <c r="G143" s="18">
        <v>1</v>
      </c>
      <c r="H143" s="29" t="s">
        <v>220</v>
      </c>
      <c r="I143" s="2"/>
      <c r="J143" s="43">
        <f t="shared" si="26"/>
        <v>40</v>
      </c>
      <c r="K143" s="43" t="str">
        <f t="shared" si="27"/>
        <v>V625</v>
      </c>
      <c r="L143" s="43" t="str">
        <f t="shared" si="28"/>
        <v>Exposición (definición 2)</v>
      </c>
      <c r="M143" s="43" t="str">
        <f t="shared" si="29"/>
        <v>N</v>
      </c>
      <c r="N143" s="43">
        <f t="shared" si="30"/>
        <v>1</v>
      </c>
      <c r="O143" s="43" t="str">
        <f t="shared" si="31"/>
        <v>0:3</v>
      </c>
      <c r="P143" s="43">
        <f t="shared" si="32"/>
        <v>1</v>
      </c>
      <c r="Q143" s="43" t="str">
        <f t="shared" si="33"/>
        <v>Embarazada</v>
      </c>
      <c r="R143" s="43" t="str">
        <f t="shared" si="34"/>
        <v/>
      </c>
    </row>
    <row r="144" spans="1:18" ht="18" customHeight="1" x14ac:dyDescent="0.2">
      <c r="A144" s="9"/>
      <c r="B144" s="10"/>
      <c r="C144" s="10"/>
      <c r="D144" s="10"/>
      <c r="E144" s="11"/>
      <c r="F144" s="10"/>
      <c r="G144" s="18">
        <v>2</v>
      </c>
      <c r="H144" s="29" t="s">
        <v>235</v>
      </c>
      <c r="I144" s="2"/>
      <c r="J144" s="43">
        <f t="shared" si="26"/>
        <v>40</v>
      </c>
      <c r="K144" s="43" t="str">
        <f t="shared" si="27"/>
        <v>V625</v>
      </c>
      <c r="L144" s="43" t="str">
        <f t="shared" si="28"/>
        <v>Exposición (definición 2)</v>
      </c>
      <c r="M144" s="43" t="str">
        <f t="shared" si="29"/>
        <v>N</v>
      </c>
      <c r="N144" s="43">
        <f t="shared" si="30"/>
        <v>1</v>
      </c>
      <c r="O144" s="43" t="str">
        <f t="shared" si="31"/>
        <v>0:3</v>
      </c>
      <c r="P144" s="43">
        <f t="shared" si="32"/>
        <v>2</v>
      </c>
      <c r="Q144" s="43" t="str">
        <f t="shared" si="33"/>
        <v>Amenorreica</v>
      </c>
      <c r="R144" s="43" t="str">
        <f t="shared" si="34"/>
        <v/>
      </c>
    </row>
    <row r="145" spans="1:18" ht="18" customHeight="1" x14ac:dyDescent="0.2">
      <c r="A145" s="12"/>
      <c r="B145" s="13"/>
      <c r="C145" s="13"/>
      <c r="D145" s="13"/>
      <c r="E145" s="14"/>
      <c r="F145" s="13"/>
      <c r="G145" s="18">
        <v>3</v>
      </c>
      <c r="H145" s="29" t="s">
        <v>222</v>
      </c>
      <c r="I145" s="3"/>
      <c r="J145" s="43">
        <f t="shared" si="26"/>
        <v>40</v>
      </c>
      <c r="K145" s="43" t="str">
        <f t="shared" si="27"/>
        <v>V625</v>
      </c>
      <c r="L145" s="43" t="str">
        <f t="shared" si="28"/>
        <v>Exposición (definición 2)</v>
      </c>
      <c r="M145" s="43" t="str">
        <f t="shared" si="29"/>
        <v>N</v>
      </c>
      <c r="N145" s="43">
        <f t="shared" si="30"/>
        <v>1</v>
      </c>
      <c r="O145" s="43" t="str">
        <f t="shared" si="31"/>
        <v>0:3</v>
      </c>
      <c r="P145" s="43">
        <f t="shared" si="32"/>
        <v>3</v>
      </c>
      <c r="Q145" s="43" t="str">
        <f t="shared" si="33"/>
        <v>Infértil, menopausia</v>
      </c>
      <c r="R145" s="43" t="str">
        <f t="shared" si="34"/>
        <v/>
      </c>
    </row>
    <row r="146" spans="1:18" ht="18" customHeight="1" x14ac:dyDescent="0.2">
      <c r="A146" s="6">
        <v>41</v>
      </c>
      <c r="B146" s="7" t="s">
        <v>236</v>
      </c>
      <c r="C146" s="7" t="s">
        <v>237</v>
      </c>
      <c r="D146" s="7" t="s">
        <v>12</v>
      </c>
      <c r="E146" s="8">
        <v>2</v>
      </c>
      <c r="F146" s="7" t="s">
        <v>103</v>
      </c>
      <c r="G146" s="18">
        <v>0</v>
      </c>
      <c r="H146" s="29" t="s">
        <v>238</v>
      </c>
      <c r="I146" s="1"/>
      <c r="J146" s="43">
        <f t="shared" si="26"/>
        <v>41</v>
      </c>
      <c r="K146" s="43" t="str">
        <f t="shared" si="27"/>
        <v>V626</v>
      </c>
      <c r="L146" s="43" t="str">
        <f t="shared" si="28"/>
        <v>NeceSIDAd insatisfecha (definición 2)</v>
      </c>
      <c r="M146" s="43" t="str">
        <f t="shared" si="29"/>
        <v>N</v>
      </c>
      <c r="N146" s="43">
        <f t="shared" si="30"/>
        <v>2</v>
      </c>
      <c r="O146" s="43" t="str">
        <f t="shared" si="31"/>
        <v>0:9</v>
      </c>
      <c r="P146" s="43">
        <f t="shared" si="32"/>
        <v>0</v>
      </c>
      <c r="Q146" s="43" t="str">
        <f t="shared" si="33"/>
        <v>Nunca tuve relaciones sexuales</v>
      </c>
      <c r="R146" s="43" t="str">
        <f t="shared" si="34"/>
        <v/>
      </c>
    </row>
    <row r="147" spans="1:18" ht="18" customHeight="1" x14ac:dyDescent="0.2">
      <c r="A147" s="9"/>
      <c r="B147" s="10"/>
      <c r="C147" s="10"/>
      <c r="D147" s="10"/>
      <c r="E147" s="11"/>
      <c r="F147" s="10"/>
      <c r="G147" s="18">
        <v>1</v>
      </c>
      <c r="H147" s="29" t="s">
        <v>225</v>
      </c>
      <c r="I147" s="2"/>
      <c r="J147" s="43">
        <f t="shared" si="26"/>
        <v>41</v>
      </c>
      <c r="K147" s="43" t="str">
        <f t="shared" si="27"/>
        <v>V626</v>
      </c>
      <c r="L147" s="43" t="str">
        <f t="shared" si="28"/>
        <v>NeceSIDAd insatisfecha (definición 2)</v>
      </c>
      <c r="M147" s="43" t="str">
        <f t="shared" si="29"/>
        <v>N</v>
      </c>
      <c r="N147" s="43">
        <f t="shared" si="30"/>
        <v>2</v>
      </c>
      <c r="O147" s="43" t="str">
        <f t="shared" si="31"/>
        <v>0:9</v>
      </c>
      <c r="P147" s="43">
        <f t="shared" si="32"/>
        <v>1</v>
      </c>
      <c r="Q147" s="43" t="str">
        <f t="shared" si="33"/>
        <v>NeceSIDAd insatisfecha de espacio</v>
      </c>
      <c r="R147" s="43" t="str">
        <f t="shared" si="34"/>
        <v/>
      </c>
    </row>
    <row r="148" spans="1:18" ht="18" customHeight="1" x14ac:dyDescent="0.2">
      <c r="A148" s="9"/>
      <c r="B148" s="10"/>
      <c r="C148" s="10"/>
      <c r="D148" s="10"/>
      <c r="E148" s="11"/>
      <c r="F148" s="10"/>
      <c r="G148" s="18">
        <v>2</v>
      </c>
      <c r="H148" s="29" t="s">
        <v>239</v>
      </c>
      <c r="I148" s="2"/>
      <c r="J148" s="43">
        <f t="shared" si="26"/>
        <v>41</v>
      </c>
      <c r="K148" s="43" t="str">
        <f t="shared" si="27"/>
        <v>V626</v>
      </c>
      <c r="L148" s="43" t="str">
        <f t="shared" si="28"/>
        <v>NeceSIDAd insatisfecha (definición 2)</v>
      </c>
      <c r="M148" s="43" t="str">
        <f t="shared" si="29"/>
        <v>N</v>
      </c>
      <c r="N148" s="43">
        <f t="shared" si="30"/>
        <v>2</v>
      </c>
      <c r="O148" s="43" t="str">
        <f t="shared" si="31"/>
        <v>0:9</v>
      </c>
      <c r="P148" s="43">
        <f t="shared" si="32"/>
        <v>2</v>
      </c>
      <c r="Q148" s="43" t="str">
        <f t="shared" si="33"/>
        <v>NeceSIDAd insatisfecha de limitar</v>
      </c>
      <c r="R148" s="43" t="str">
        <f t="shared" si="34"/>
        <v/>
      </c>
    </row>
    <row r="149" spans="1:18" ht="18" customHeight="1" x14ac:dyDescent="0.2">
      <c r="A149" s="9"/>
      <c r="B149" s="10"/>
      <c r="C149" s="10"/>
      <c r="D149" s="10"/>
      <c r="E149" s="11"/>
      <c r="F149" s="10"/>
      <c r="G149" s="18">
        <v>3</v>
      </c>
      <c r="H149" s="29" t="s">
        <v>227</v>
      </c>
      <c r="I149" s="2"/>
      <c r="J149" s="43">
        <f t="shared" si="26"/>
        <v>41</v>
      </c>
      <c r="K149" s="43" t="str">
        <f t="shared" si="27"/>
        <v>V626</v>
      </c>
      <c r="L149" s="43" t="str">
        <f t="shared" si="28"/>
        <v>NeceSIDAd insatisfecha (definición 2)</v>
      </c>
      <c r="M149" s="43" t="str">
        <f t="shared" si="29"/>
        <v>N</v>
      </c>
      <c r="N149" s="43">
        <f t="shared" si="30"/>
        <v>2</v>
      </c>
      <c r="O149" s="43" t="str">
        <f t="shared" si="31"/>
        <v>0:9</v>
      </c>
      <c r="P149" s="43">
        <f t="shared" si="32"/>
        <v>3</v>
      </c>
      <c r="Q149" s="43" t="str">
        <f t="shared" si="33"/>
        <v>Uso de espacio</v>
      </c>
      <c r="R149" s="43" t="str">
        <f t="shared" si="34"/>
        <v/>
      </c>
    </row>
    <row r="150" spans="1:18" ht="18" customHeight="1" x14ac:dyDescent="0.2">
      <c r="A150" s="9"/>
      <c r="B150" s="10"/>
      <c r="C150" s="10"/>
      <c r="D150" s="10"/>
      <c r="E150" s="11"/>
      <c r="F150" s="10"/>
      <c r="G150" s="18">
        <v>4</v>
      </c>
      <c r="H150" s="29" t="s">
        <v>228</v>
      </c>
      <c r="I150" s="2"/>
      <c r="J150" s="43">
        <f t="shared" si="26"/>
        <v>41</v>
      </c>
      <c r="K150" s="43" t="str">
        <f t="shared" si="27"/>
        <v>V626</v>
      </c>
      <c r="L150" s="43" t="str">
        <f t="shared" si="28"/>
        <v>NeceSIDAd insatisfecha (definición 2)</v>
      </c>
      <c r="M150" s="43" t="str">
        <f t="shared" si="29"/>
        <v>N</v>
      </c>
      <c r="N150" s="43">
        <f t="shared" si="30"/>
        <v>2</v>
      </c>
      <c r="O150" s="43" t="str">
        <f t="shared" si="31"/>
        <v>0:9</v>
      </c>
      <c r="P150" s="43">
        <f t="shared" si="32"/>
        <v>4</v>
      </c>
      <c r="Q150" s="43" t="str">
        <f t="shared" si="33"/>
        <v>Uso de límite</v>
      </c>
      <c r="R150" s="43" t="str">
        <f t="shared" si="34"/>
        <v/>
      </c>
    </row>
    <row r="151" spans="1:18" ht="18" customHeight="1" x14ac:dyDescent="0.2">
      <c r="A151" s="9"/>
      <c r="B151" s="10"/>
      <c r="C151" s="10"/>
      <c r="D151" s="10"/>
      <c r="E151" s="11"/>
      <c r="F151" s="10"/>
      <c r="G151" s="18">
        <v>5</v>
      </c>
      <c r="H151" s="29" t="s">
        <v>229</v>
      </c>
      <c r="I151" s="2"/>
      <c r="J151" s="43">
        <f t="shared" si="26"/>
        <v>41</v>
      </c>
      <c r="K151" s="43" t="str">
        <f t="shared" si="27"/>
        <v>V626</v>
      </c>
      <c r="L151" s="43" t="str">
        <f t="shared" si="28"/>
        <v>NeceSIDAd insatisfecha (definición 2)</v>
      </c>
      <c r="M151" s="43" t="str">
        <f t="shared" si="29"/>
        <v>N</v>
      </c>
      <c r="N151" s="43">
        <f t="shared" si="30"/>
        <v>2</v>
      </c>
      <c r="O151" s="43" t="str">
        <f t="shared" si="31"/>
        <v>0:9</v>
      </c>
      <c r="P151" s="43">
        <f t="shared" si="32"/>
        <v>5</v>
      </c>
      <c r="Q151" s="43" t="str">
        <f t="shared" si="33"/>
        <v>Falla de espacio</v>
      </c>
      <c r="R151" s="43" t="str">
        <f t="shared" si="34"/>
        <v/>
      </c>
    </row>
    <row r="152" spans="1:18" ht="18" customHeight="1" x14ac:dyDescent="0.2">
      <c r="A152" s="9"/>
      <c r="B152" s="10"/>
      <c r="C152" s="10"/>
      <c r="D152" s="10"/>
      <c r="E152" s="11"/>
      <c r="F152" s="10"/>
      <c r="G152" s="18">
        <v>6</v>
      </c>
      <c r="H152" s="29" t="s">
        <v>230</v>
      </c>
      <c r="I152" s="2"/>
      <c r="J152" s="43">
        <f t="shared" si="26"/>
        <v>41</v>
      </c>
      <c r="K152" s="43" t="str">
        <f t="shared" si="27"/>
        <v>V626</v>
      </c>
      <c r="L152" s="43" t="str">
        <f t="shared" si="28"/>
        <v>NeceSIDAd insatisfecha (definición 2)</v>
      </c>
      <c r="M152" s="43" t="str">
        <f t="shared" si="29"/>
        <v>N</v>
      </c>
      <c r="N152" s="43">
        <f t="shared" si="30"/>
        <v>2</v>
      </c>
      <c r="O152" s="43" t="str">
        <f t="shared" si="31"/>
        <v>0:9</v>
      </c>
      <c r="P152" s="43">
        <f t="shared" si="32"/>
        <v>6</v>
      </c>
      <c r="Q152" s="43" t="str">
        <f t="shared" si="33"/>
        <v>Falla de límite</v>
      </c>
      <c r="R152" s="43" t="str">
        <f t="shared" si="34"/>
        <v/>
      </c>
    </row>
    <row r="153" spans="1:18" ht="18" customHeight="1" x14ac:dyDescent="0.2">
      <c r="A153" s="9"/>
      <c r="B153" s="10"/>
      <c r="C153" s="10"/>
      <c r="D153" s="10"/>
      <c r="E153" s="11"/>
      <c r="F153" s="10"/>
      <c r="G153" s="18">
        <v>7</v>
      </c>
      <c r="H153" s="29" t="s">
        <v>231</v>
      </c>
      <c r="I153" s="2"/>
      <c r="J153" s="43">
        <f t="shared" si="26"/>
        <v>41</v>
      </c>
      <c r="K153" s="43" t="str">
        <f t="shared" si="27"/>
        <v>V626</v>
      </c>
      <c r="L153" s="43" t="str">
        <f t="shared" si="28"/>
        <v>NeceSIDAd insatisfecha (definición 2)</v>
      </c>
      <c r="M153" s="43" t="str">
        <f t="shared" si="29"/>
        <v>N</v>
      </c>
      <c r="N153" s="43">
        <f t="shared" si="30"/>
        <v>2</v>
      </c>
      <c r="O153" s="43" t="str">
        <f t="shared" si="31"/>
        <v>0:9</v>
      </c>
      <c r="P153" s="43">
        <f t="shared" si="32"/>
        <v>7</v>
      </c>
      <c r="Q153" s="43" t="str">
        <f t="shared" si="33"/>
        <v>Deseo de nacimiento &lt;2 años</v>
      </c>
      <c r="R153" s="43" t="str">
        <f t="shared" si="34"/>
        <v/>
      </c>
    </row>
    <row r="154" spans="1:18" ht="18" customHeight="1" x14ac:dyDescent="0.2">
      <c r="A154" s="9"/>
      <c r="B154" s="10"/>
      <c r="C154" s="10"/>
      <c r="D154" s="10"/>
      <c r="E154" s="11"/>
      <c r="F154" s="10"/>
      <c r="G154" s="18">
        <v>8</v>
      </c>
      <c r="H154" s="29" t="s">
        <v>232</v>
      </c>
      <c r="I154" s="2"/>
      <c r="J154" s="43">
        <f t="shared" si="26"/>
        <v>41</v>
      </c>
      <c r="K154" s="43" t="str">
        <f t="shared" si="27"/>
        <v>V626</v>
      </c>
      <c r="L154" s="43" t="str">
        <f t="shared" si="28"/>
        <v>NeceSIDAd insatisfecha (definición 2)</v>
      </c>
      <c r="M154" s="43" t="str">
        <f t="shared" si="29"/>
        <v>N</v>
      </c>
      <c r="N154" s="43">
        <f t="shared" si="30"/>
        <v>2</v>
      </c>
      <c r="O154" s="43" t="str">
        <f t="shared" si="31"/>
        <v>0:9</v>
      </c>
      <c r="P154" s="43">
        <f t="shared" si="32"/>
        <v>8</v>
      </c>
      <c r="Q154" s="43" t="str">
        <f t="shared" si="33"/>
        <v>No sexo, quiere esperar</v>
      </c>
      <c r="R154" s="43" t="str">
        <f t="shared" si="34"/>
        <v/>
      </c>
    </row>
    <row r="155" spans="1:18" ht="18" customHeight="1" x14ac:dyDescent="0.2">
      <c r="A155" s="12"/>
      <c r="B155" s="13"/>
      <c r="C155" s="13"/>
      <c r="D155" s="13"/>
      <c r="E155" s="14"/>
      <c r="F155" s="13"/>
      <c r="G155" s="18">
        <v>9</v>
      </c>
      <c r="H155" s="29" t="s">
        <v>222</v>
      </c>
      <c r="I155" s="3"/>
      <c r="J155" s="43">
        <f t="shared" si="26"/>
        <v>41</v>
      </c>
      <c r="K155" s="43" t="str">
        <f t="shared" si="27"/>
        <v>V626</v>
      </c>
      <c r="L155" s="43" t="str">
        <f t="shared" si="28"/>
        <v>NeceSIDAd insatisfecha (definición 2)</v>
      </c>
      <c r="M155" s="43" t="str">
        <f t="shared" si="29"/>
        <v>N</v>
      </c>
      <c r="N155" s="43">
        <f t="shared" si="30"/>
        <v>2</v>
      </c>
      <c r="O155" s="43" t="str">
        <f t="shared" si="31"/>
        <v>0:9</v>
      </c>
      <c r="P155" s="43">
        <f t="shared" si="32"/>
        <v>9</v>
      </c>
      <c r="Q155" s="43" t="str">
        <f t="shared" si="33"/>
        <v>Infértil, menopausia</v>
      </c>
      <c r="R155" s="43" t="str">
        <f t="shared" si="34"/>
        <v/>
      </c>
    </row>
    <row r="156" spans="1:18" ht="18" customHeight="1" x14ac:dyDescent="0.2">
      <c r="A156" s="28">
        <v>42</v>
      </c>
      <c r="B156" s="29" t="s">
        <v>240</v>
      </c>
      <c r="C156" s="29" t="s">
        <v>241</v>
      </c>
      <c r="D156" s="29" t="s">
        <v>12</v>
      </c>
      <c r="E156" s="18">
        <v>2</v>
      </c>
      <c r="F156" s="29" t="s">
        <v>201</v>
      </c>
      <c r="G156" s="18">
        <v>96</v>
      </c>
      <c r="H156" s="29" t="s">
        <v>157</v>
      </c>
      <c r="I156" s="4"/>
      <c r="J156" s="43">
        <f t="shared" si="26"/>
        <v>42</v>
      </c>
      <c r="K156" s="43" t="str">
        <f t="shared" si="27"/>
        <v>V627</v>
      </c>
      <c r="L156" s="43" t="str">
        <f t="shared" si="28"/>
        <v>Número ideal de hijos</v>
      </c>
      <c r="M156" s="43" t="str">
        <f t="shared" si="29"/>
        <v>N</v>
      </c>
      <c r="N156" s="43">
        <f t="shared" si="30"/>
        <v>2</v>
      </c>
      <c r="O156" s="43" t="str">
        <f t="shared" si="31"/>
        <v>0:20, 96</v>
      </c>
      <c r="P156" s="43">
        <f t="shared" si="32"/>
        <v>96</v>
      </c>
      <c r="Q156" s="43" t="str">
        <f t="shared" si="33"/>
        <v>Otro</v>
      </c>
      <c r="R156" s="43" t="str">
        <f t="shared" si="34"/>
        <v/>
      </c>
    </row>
    <row r="157" spans="1:18" ht="18" customHeight="1" x14ac:dyDescent="0.2">
      <c r="A157" s="28">
        <v>43</v>
      </c>
      <c r="B157" s="29" t="s">
        <v>242</v>
      </c>
      <c r="C157" s="29" t="s">
        <v>243</v>
      </c>
      <c r="D157" s="29" t="s">
        <v>12</v>
      </c>
      <c r="E157" s="18">
        <v>2</v>
      </c>
      <c r="F157" s="29" t="s">
        <v>201</v>
      </c>
      <c r="G157" s="18">
        <v>96</v>
      </c>
      <c r="H157" s="29" t="s">
        <v>157</v>
      </c>
      <c r="I157" s="4"/>
      <c r="J157" s="43">
        <f t="shared" si="26"/>
        <v>43</v>
      </c>
      <c r="K157" s="43" t="str">
        <f t="shared" si="27"/>
        <v>V628</v>
      </c>
      <c r="L157" s="43" t="str">
        <f t="shared" si="28"/>
        <v>Número ideal de hijas</v>
      </c>
      <c r="M157" s="43" t="str">
        <f t="shared" si="29"/>
        <v>N</v>
      </c>
      <c r="N157" s="43">
        <f t="shared" si="30"/>
        <v>2</v>
      </c>
      <c r="O157" s="43" t="str">
        <f t="shared" si="31"/>
        <v>0:20, 96</v>
      </c>
      <c r="P157" s="43">
        <f t="shared" si="32"/>
        <v>96</v>
      </c>
      <c r="Q157" s="43" t="str">
        <f t="shared" si="33"/>
        <v>Otro</v>
      </c>
      <c r="R157" s="43" t="str">
        <f t="shared" si="34"/>
        <v/>
      </c>
    </row>
    <row r="158" spans="1:18" ht="18" customHeight="1" x14ac:dyDescent="0.2">
      <c r="A158" s="28">
        <v>44</v>
      </c>
      <c r="B158" s="29" t="s">
        <v>244</v>
      </c>
      <c r="C158" s="29" t="s">
        <v>245</v>
      </c>
      <c r="D158" s="29" t="s">
        <v>12</v>
      </c>
      <c r="E158" s="18">
        <v>2</v>
      </c>
      <c r="F158" s="29" t="s">
        <v>201</v>
      </c>
      <c r="G158" s="18">
        <v>96</v>
      </c>
      <c r="H158" s="29" t="s">
        <v>157</v>
      </c>
      <c r="I158" s="4"/>
      <c r="J158" s="43">
        <f t="shared" si="26"/>
        <v>44</v>
      </c>
      <c r="K158" s="43" t="str">
        <f t="shared" si="27"/>
        <v>V629</v>
      </c>
      <c r="L158" s="43" t="str">
        <f t="shared" si="28"/>
        <v>Número ideal de cualquier sexo</v>
      </c>
      <c r="M158" s="43" t="str">
        <f t="shared" si="29"/>
        <v>N</v>
      </c>
      <c r="N158" s="43">
        <f t="shared" si="30"/>
        <v>2</v>
      </c>
      <c r="O158" s="43" t="str">
        <f t="shared" si="31"/>
        <v>0:20, 96</v>
      </c>
      <c r="P158" s="43">
        <f t="shared" si="32"/>
        <v>96</v>
      </c>
      <c r="Q158" s="43" t="str">
        <f t="shared" si="33"/>
        <v>Otro</v>
      </c>
      <c r="R158" s="43" t="str">
        <f t="shared" si="34"/>
        <v/>
      </c>
    </row>
    <row r="159" spans="1:18" ht="18" customHeight="1" x14ac:dyDescent="0.2">
      <c r="A159" s="6">
        <v>45</v>
      </c>
      <c r="B159" s="7" t="s">
        <v>246</v>
      </c>
      <c r="C159" s="7" t="s">
        <v>247</v>
      </c>
      <c r="D159" s="7" t="s">
        <v>12</v>
      </c>
      <c r="E159" s="8">
        <v>1</v>
      </c>
      <c r="F159" s="7" t="s">
        <v>248</v>
      </c>
      <c r="G159" s="18">
        <v>1</v>
      </c>
      <c r="H159" s="29" t="s">
        <v>249</v>
      </c>
      <c r="I159" s="1"/>
      <c r="J159" s="43">
        <f t="shared" si="26"/>
        <v>45</v>
      </c>
      <c r="K159" s="43" t="str">
        <f t="shared" si="27"/>
        <v>V631</v>
      </c>
      <c r="L159" s="43" t="str">
        <f t="shared" si="28"/>
        <v>Considera si queda embarazada:</v>
      </c>
      <c r="M159" s="43" t="str">
        <f t="shared" si="29"/>
        <v>N</v>
      </c>
      <c r="N159" s="43">
        <f t="shared" si="30"/>
        <v>1</v>
      </c>
      <c r="O159" s="43" t="str">
        <f t="shared" si="31"/>
        <v>1:4</v>
      </c>
      <c r="P159" s="43">
        <f t="shared" si="32"/>
        <v>1</v>
      </c>
      <c r="Q159" s="43" t="str">
        <f t="shared" si="33"/>
        <v>Un gran problema</v>
      </c>
      <c r="R159" s="43" t="str">
        <f t="shared" si="34"/>
        <v/>
      </c>
    </row>
    <row r="160" spans="1:18" ht="18" customHeight="1" x14ac:dyDescent="0.2">
      <c r="A160" s="9"/>
      <c r="B160" s="10"/>
      <c r="C160" s="10"/>
      <c r="D160" s="10"/>
      <c r="E160" s="11"/>
      <c r="F160" s="10"/>
      <c r="G160" s="18">
        <v>2</v>
      </c>
      <c r="H160" s="29" t="s">
        <v>250</v>
      </c>
      <c r="I160" s="2"/>
      <c r="J160" s="43">
        <f t="shared" si="26"/>
        <v>45</v>
      </c>
      <c r="K160" s="43" t="str">
        <f t="shared" si="27"/>
        <v>V631</v>
      </c>
      <c r="L160" s="43" t="str">
        <f t="shared" si="28"/>
        <v>Considera si queda embarazada:</v>
      </c>
      <c r="M160" s="43" t="str">
        <f t="shared" si="29"/>
        <v>N</v>
      </c>
      <c r="N160" s="43">
        <f t="shared" si="30"/>
        <v>1</v>
      </c>
      <c r="O160" s="43" t="str">
        <f t="shared" si="31"/>
        <v>1:4</v>
      </c>
      <c r="P160" s="43">
        <f t="shared" si="32"/>
        <v>2</v>
      </c>
      <c r="Q160" s="43" t="str">
        <f t="shared" si="33"/>
        <v>Un pequeño problema</v>
      </c>
      <c r="R160" s="43" t="str">
        <f t="shared" si="34"/>
        <v/>
      </c>
    </row>
    <row r="161" spans="1:18" ht="18" customHeight="1" x14ac:dyDescent="0.2">
      <c r="A161" s="9"/>
      <c r="B161" s="10"/>
      <c r="C161" s="10"/>
      <c r="D161" s="10"/>
      <c r="E161" s="11"/>
      <c r="F161" s="10"/>
      <c r="G161" s="18">
        <v>3</v>
      </c>
      <c r="H161" s="29" t="s">
        <v>251</v>
      </c>
      <c r="I161" s="2"/>
      <c r="J161" s="43">
        <f t="shared" si="26"/>
        <v>45</v>
      </c>
      <c r="K161" s="43" t="str">
        <f t="shared" si="27"/>
        <v>V631</v>
      </c>
      <c r="L161" s="43" t="str">
        <f t="shared" si="28"/>
        <v>Considera si queda embarazada:</v>
      </c>
      <c r="M161" s="43" t="str">
        <f t="shared" si="29"/>
        <v>N</v>
      </c>
      <c r="N161" s="43">
        <f t="shared" si="30"/>
        <v>1</v>
      </c>
      <c r="O161" s="43" t="str">
        <f t="shared" si="31"/>
        <v>1:4</v>
      </c>
      <c r="P161" s="43">
        <f t="shared" si="32"/>
        <v>3</v>
      </c>
      <c r="Q161" s="43" t="str">
        <f t="shared" si="33"/>
        <v>No seria problema</v>
      </c>
      <c r="R161" s="43" t="str">
        <f t="shared" si="34"/>
        <v/>
      </c>
    </row>
    <row r="162" spans="1:18" ht="18" customHeight="1" x14ac:dyDescent="0.2">
      <c r="A162" s="12"/>
      <c r="B162" s="13"/>
      <c r="C162" s="13"/>
      <c r="D162" s="13"/>
      <c r="E162" s="14"/>
      <c r="F162" s="13"/>
      <c r="G162" s="18">
        <v>4</v>
      </c>
      <c r="H162" s="29" t="s">
        <v>252</v>
      </c>
      <c r="I162" s="3"/>
      <c r="J162" s="43">
        <f t="shared" si="26"/>
        <v>45</v>
      </c>
      <c r="K162" s="43" t="str">
        <f t="shared" si="27"/>
        <v>V631</v>
      </c>
      <c r="L162" s="43" t="str">
        <f t="shared" si="28"/>
        <v>Considera si queda embarazada:</v>
      </c>
      <c r="M162" s="43" t="str">
        <f t="shared" si="29"/>
        <v>N</v>
      </c>
      <c r="N162" s="43">
        <f t="shared" si="30"/>
        <v>1</v>
      </c>
      <c r="O162" s="43" t="str">
        <f t="shared" si="31"/>
        <v>1:4</v>
      </c>
      <c r="P162" s="43">
        <f t="shared" si="32"/>
        <v>4</v>
      </c>
      <c r="Q162" s="43" t="str">
        <f t="shared" si="33"/>
        <v>No puede quedar embarazada/No tiene relaciones sexuales</v>
      </c>
      <c r="R162" s="43" t="str">
        <f t="shared" si="34"/>
        <v/>
      </c>
    </row>
    <row r="163" spans="1:18" ht="18" customHeight="1" x14ac:dyDescent="0.2">
      <c r="A163" s="6">
        <v>46</v>
      </c>
      <c r="B163" s="7" t="s">
        <v>253</v>
      </c>
      <c r="C163" s="7" t="s">
        <v>254</v>
      </c>
      <c r="D163" s="7" t="s">
        <v>12</v>
      </c>
      <c r="E163" s="8">
        <v>1</v>
      </c>
      <c r="F163" s="7" t="s">
        <v>255</v>
      </c>
      <c r="G163" s="18">
        <v>1</v>
      </c>
      <c r="H163" s="29" t="s">
        <v>256</v>
      </c>
      <c r="I163" s="1"/>
      <c r="J163" s="43">
        <f t="shared" si="26"/>
        <v>46</v>
      </c>
      <c r="K163" s="43" t="str">
        <f t="shared" si="27"/>
        <v>V632</v>
      </c>
      <c r="L163" s="43" t="str">
        <f t="shared" si="28"/>
        <v>Tomo la decisión para el uso de anticonceptivos</v>
      </c>
      <c r="M163" s="43" t="str">
        <f t="shared" si="29"/>
        <v>N</v>
      </c>
      <c r="N163" s="43">
        <f t="shared" si="30"/>
        <v>1</v>
      </c>
      <c r="O163" s="43" t="str">
        <f t="shared" si="31"/>
        <v>1:3, 6</v>
      </c>
      <c r="P163" s="43">
        <f t="shared" si="32"/>
        <v>1</v>
      </c>
      <c r="Q163" s="43" t="str">
        <f t="shared" si="33"/>
        <v>Entrevistada principalmente</v>
      </c>
      <c r="R163" s="43" t="str">
        <f t="shared" si="34"/>
        <v/>
      </c>
    </row>
    <row r="164" spans="1:18" ht="18" customHeight="1" x14ac:dyDescent="0.2">
      <c r="A164" s="9"/>
      <c r="B164" s="10"/>
      <c r="C164" s="10"/>
      <c r="D164" s="10"/>
      <c r="E164" s="11"/>
      <c r="F164" s="10"/>
      <c r="G164" s="18">
        <v>2</v>
      </c>
      <c r="H164" s="29" t="s">
        <v>257</v>
      </c>
      <c r="I164" s="2"/>
      <c r="J164" s="43">
        <f t="shared" si="26"/>
        <v>46</v>
      </c>
      <c r="K164" s="43" t="str">
        <f t="shared" si="27"/>
        <v>V632</v>
      </c>
      <c r="L164" s="43" t="str">
        <f t="shared" si="28"/>
        <v>Tomo la decisión para el uso de anticonceptivos</v>
      </c>
      <c r="M164" s="43" t="str">
        <f t="shared" si="29"/>
        <v>N</v>
      </c>
      <c r="N164" s="43">
        <f t="shared" si="30"/>
        <v>1</v>
      </c>
      <c r="O164" s="43" t="str">
        <f t="shared" si="31"/>
        <v>1:3, 6</v>
      </c>
      <c r="P164" s="43">
        <f t="shared" si="32"/>
        <v>2</v>
      </c>
      <c r="Q164" s="43" t="str">
        <f t="shared" si="33"/>
        <v>Esposo, compañero principalmente</v>
      </c>
      <c r="R164" s="43" t="str">
        <f t="shared" si="34"/>
        <v/>
      </c>
    </row>
    <row r="165" spans="1:18" ht="18" customHeight="1" x14ac:dyDescent="0.2">
      <c r="A165" s="9"/>
      <c r="B165" s="10"/>
      <c r="C165" s="10"/>
      <c r="D165" s="10"/>
      <c r="E165" s="11"/>
      <c r="F165" s="10"/>
      <c r="G165" s="18">
        <v>3</v>
      </c>
      <c r="H165" s="29" t="s">
        <v>258</v>
      </c>
      <c r="I165" s="2"/>
      <c r="J165" s="43">
        <f t="shared" si="26"/>
        <v>46</v>
      </c>
      <c r="K165" s="43" t="str">
        <f t="shared" si="27"/>
        <v>V632</v>
      </c>
      <c r="L165" s="43" t="str">
        <f t="shared" si="28"/>
        <v>Tomo la decisión para el uso de anticonceptivos</v>
      </c>
      <c r="M165" s="43" t="str">
        <f t="shared" si="29"/>
        <v>N</v>
      </c>
      <c r="N165" s="43">
        <f t="shared" si="30"/>
        <v>1</v>
      </c>
      <c r="O165" s="43" t="str">
        <f t="shared" si="31"/>
        <v>1:3, 6</v>
      </c>
      <c r="P165" s="43">
        <f t="shared" si="32"/>
        <v>3</v>
      </c>
      <c r="Q165" s="43" t="str">
        <f t="shared" si="33"/>
        <v>Decisión conjunta</v>
      </c>
      <c r="R165" s="43" t="str">
        <f t="shared" si="34"/>
        <v/>
      </c>
    </row>
    <row r="166" spans="1:18" ht="18" customHeight="1" x14ac:dyDescent="0.2">
      <c r="A166" s="12"/>
      <c r="B166" s="13"/>
      <c r="C166" s="13"/>
      <c r="D166" s="13"/>
      <c r="E166" s="14"/>
      <c r="F166" s="13"/>
      <c r="G166" s="18">
        <v>6</v>
      </c>
      <c r="H166" s="29" t="s">
        <v>157</v>
      </c>
      <c r="I166" s="3"/>
      <c r="J166" s="43">
        <f t="shared" si="26"/>
        <v>46</v>
      </c>
      <c r="K166" s="43" t="str">
        <f t="shared" si="27"/>
        <v>V632</v>
      </c>
      <c r="L166" s="43" t="str">
        <f t="shared" si="28"/>
        <v>Tomo la decisión para el uso de anticonceptivos</v>
      </c>
      <c r="M166" s="43" t="str">
        <f t="shared" si="29"/>
        <v>N</v>
      </c>
      <c r="N166" s="43">
        <f t="shared" si="30"/>
        <v>1</v>
      </c>
      <c r="O166" s="43" t="str">
        <f t="shared" si="31"/>
        <v>1:3, 6</v>
      </c>
      <c r="P166" s="43">
        <f t="shared" si="32"/>
        <v>6</v>
      </c>
      <c r="Q166" s="43" t="str">
        <f t="shared" si="33"/>
        <v>Otro</v>
      </c>
      <c r="R166" s="43" t="str">
        <f t="shared" si="34"/>
        <v/>
      </c>
    </row>
    <row r="167" spans="1:18" ht="18" customHeight="1" x14ac:dyDescent="0.2">
      <c r="A167" s="6">
        <v>47</v>
      </c>
      <c r="B167" s="7" t="s">
        <v>259</v>
      </c>
      <c r="C167" s="7" t="s">
        <v>260</v>
      </c>
      <c r="D167" s="7" t="s">
        <v>12</v>
      </c>
      <c r="E167" s="8">
        <v>1</v>
      </c>
      <c r="F167" s="7" t="s">
        <v>165</v>
      </c>
      <c r="G167" s="18">
        <v>0</v>
      </c>
      <c r="H167" s="29" t="s">
        <v>131</v>
      </c>
      <c r="I167" s="1"/>
      <c r="J167" s="43">
        <f t="shared" si="26"/>
        <v>47</v>
      </c>
      <c r="K167" s="43" t="str">
        <f t="shared" si="27"/>
        <v>V633A</v>
      </c>
      <c r="L167" s="43" t="str">
        <f t="shared" si="28"/>
        <v>Razón para no tener relaciones sexuales: el esposo/compañero tiene una ETS</v>
      </c>
      <c r="M167" s="43" t="str">
        <f t="shared" si="29"/>
        <v>N</v>
      </c>
      <c r="N167" s="43">
        <f t="shared" si="30"/>
        <v>1</v>
      </c>
      <c r="O167" s="43" t="str">
        <f t="shared" si="31"/>
        <v>0:1, 8</v>
      </c>
      <c r="P167" s="43">
        <f t="shared" si="32"/>
        <v>0</v>
      </c>
      <c r="Q167" s="43" t="str">
        <f t="shared" si="33"/>
        <v>No</v>
      </c>
      <c r="R167" s="43" t="str">
        <f t="shared" si="34"/>
        <v/>
      </c>
    </row>
    <row r="168" spans="1:18" ht="18" customHeight="1" x14ac:dyDescent="0.2">
      <c r="A168" s="9"/>
      <c r="B168" s="10"/>
      <c r="C168" s="10"/>
      <c r="D168" s="10"/>
      <c r="E168" s="11"/>
      <c r="F168" s="10"/>
      <c r="G168" s="18">
        <v>1</v>
      </c>
      <c r="H168" s="29" t="s">
        <v>162</v>
      </c>
      <c r="I168" s="2"/>
      <c r="J168" s="43">
        <f t="shared" si="26"/>
        <v>47</v>
      </c>
      <c r="K168" s="43" t="str">
        <f t="shared" si="27"/>
        <v>V633A</v>
      </c>
      <c r="L168" s="43" t="str">
        <f t="shared" si="28"/>
        <v>Razón para no tener relaciones sexuales: el esposo/compañero tiene una ETS</v>
      </c>
      <c r="M168" s="43" t="str">
        <f t="shared" si="29"/>
        <v>N</v>
      </c>
      <c r="N168" s="43">
        <f t="shared" si="30"/>
        <v>1</v>
      </c>
      <c r="O168" s="43" t="str">
        <f t="shared" si="31"/>
        <v>0:1, 8</v>
      </c>
      <c r="P168" s="43">
        <f t="shared" si="32"/>
        <v>1</v>
      </c>
      <c r="Q168" s="43" t="str">
        <f t="shared" si="33"/>
        <v>Sí</v>
      </c>
      <c r="R168" s="43" t="str">
        <f t="shared" si="34"/>
        <v/>
      </c>
    </row>
    <row r="169" spans="1:18" ht="18" customHeight="1" x14ac:dyDescent="0.2">
      <c r="A169" s="12"/>
      <c r="B169" s="13"/>
      <c r="C169" s="13"/>
      <c r="D169" s="13"/>
      <c r="E169" s="14"/>
      <c r="F169" s="13"/>
      <c r="G169" s="18">
        <v>8</v>
      </c>
      <c r="H169" s="29" t="s">
        <v>118</v>
      </c>
      <c r="I169" s="3"/>
      <c r="J169" s="43">
        <f t="shared" si="26"/>
        <v>47</v>
      </c>
      <c r="K169" s="43" t="str">
        <f t="shared" si="27"/>
        <v>V633A</v>
      </c>
      <c r="L169" s="43" t="str">
        <f t="shared" si="28"/>
        <v>Razón para no tener relaciones sexuales: el esposo/compañero tiene una ETS</v>
      </c>
      <c r="M169" s="43" t="str">
        <f t="shared" si="29"/>
        <v>N</v>
      </c>
      <c r="N169" s="43">
        <f t="shared" si="30"/>
        <v>1</v>
      </c>
      <c r="O169" s="43" t="str">
        <f t="shared" si="31"/>
        <v>0:1, 8</v>
      </c>
      <c r="P169" s="43">
        <f t="shared" si="32"/>
        <v>8</v>
      </c>
      <c r="Q169" s="43" t="str">
        <f t="shared" si="33"/>
        <v>No sabe</v>
      </c>
      <c r="R169" s="43" t="str">
        <f t="shared" si="34"/>
        <v/>
      </c>
    </row>
    <row r="170" spans="1:18" ht="18" customHeight="1" x14ac:dyDescent="0.2">
      <c r="A170" s="6">
        <v>48</v>
      </c>
      <c r="B170" s="7" t="s">
        <v>261</v>
      </c>
      <c r="C170" s="7" t="s">
        <v>262</v>
      </c>
      <c r="D170" s="7" t="s">
        <v>12</v>
      </c>
      <c r="E170" s="8">
        <v>1</v>
      </c>
      <c r="F170" s="7" t="s">
        <v>165</v>
      </c>
      <c r="G170" s="18">
        <v>0</v>
      </c>
      <c r="H170" s="29" t="s">
        <v>131</v>
      </c>
      <c r="I170" s="1"/>
      <c r="J170" s="43">
        <f t="shared" si="26"/>
        <v>48</v>
      </c>
      <c r="K170" s="43" t="str">
        <f t="shared" si="27"/>
        <v>V633B</v>
      </c>
      <c r="L170" s="43" t="str">
        <f t="shared" si="28"/>
        <v>Razón para no tener relaciones sexuales: el esposo/compañero tiene otras mujeres</v>
      </c>
      <c r="M170" s="43" t="str">
        <f t="shared" si="29"/>
        <v>N</v>
      </c>
      <c r="N170" s="43">
        <f t="shared" si="30"/>
        <v>1</v>
      </c>
      <c r="O170" s="43" t="str">
        <f t="shared" si="31"/>
        <v>0:1, 8</v>
      </c>
      <c r="P170" s="43">
        <f t="shared" si="32"/>
        <v>0</v>
      </c>
      <c r="Q170" s="43" t="str">
        <f t="shared" si="33"/>
        <v>No</v>
      </c>
      <c r="R170" s="43" t="str">
        <f t="shared" si="34"/>
        <v/>
      </c>
    </row>
    <row r="171" spans="1:18" ht="18" customHeight="1" x14ac:dyDescent="0.2">
      <c r="A171" s="9"/>
      <c r="B171" s="10"/>
      <c r="C171" s="10"/>
      <c r="D171" s="10"/>
      <c r="E171" s="11"/>
      <c r="F171" s="10"/>
      <c r="G171" s="18">
        <v>1</v>
      </c>
      <c r="H171" s="29" t="s">
        <v>162</v>
      </c>
      <c r="I171" s="2"/>
      <c r="J171" s="43">
        <f t="shared" si="26"/>
        <v>48</v>
      </c>
      <c r="K171" s="43" t="str">
        <f t="shared" si="27"/>
        <v>V633B</v>
      </c>
      <c r="L171" s="43" t="str">
        <f t="shared" si="28"/>
        <v>Razón para no tener relaciones sexuales: el esposo/compañero tiene otras mujeres</v>
      </c>
      <c r="M171" s="43" t="str">
        <f t="shared" si="29"/>
        <v>N</v>
      </c>
      <c r="N171" s="43">
        <f t="shared" si="30"/>
        <v>1</v>
      </c>
      <c r="O171" s="43" t="str">
        <f t="shared" si="31"/>
        <v>0:1, 8</v>
      </c>
      <c r="P171" s="43">
        <f t="shared" si="32"/>
        <v>1</v>
      </c>
      <c r="Q171" s="43" t="str">
        <f t="shared" si="33"/>
        <v>Sí</v>
      </c>
      <c r="R171" s="43" t="str">
        <f t="shared" si="34"/>
        <v/>
      </c>
    </row>
    <row r="172" spans="1:18" ht="18" customHeight="1" x14ac:dyDescent="0.2">
      <c r="A172" s="12"/>
      <c r="B172" s="13"/>
      <c r="C172" s="13"/>
      <c r="D172" s="13"/>
      <c r="E172" s="14"/>
      <c r="F172" s="13"/>
      <c r="G172" s="18">
        <v>8</v>
      </c>
      <c r="H172" s="29" t="s">
        <v>118</v>
      </c>
      <c r="I172" s="3"/>
      <c r="J172" s="43">
        <f t="shared" si="26"/>
        <v>48</v>
      </c>
      <c r="K172" s="43" t="str">
        <f t="shared" si="27"/>
        <v>V633B</v>
      </c>
      <c r="L172" s="43" t="str">
        <f t="shared" si="28"/>
        <v>Razón para no tener relaciones sexuales: el esposo/compañero tiene otras mujeres</v>
      </c>
      <c r="M172" s="43" t="str">
        <f t="shared" si="29"/>
        <v>N</v>
      </c>
      <c r="N172" s="43">
        <f t="shared" si="30"/>
        <v>1</v>
      </c>
      <c r="O172" s="43" t="str">
        <f t="shared" si="31"/>
        <v>0:1, 8</v>
      </c>
      <c r="P172" s="43">
        <f t="shared" si="32"/>
        <v>8</v>
      </c>
      <c r="Q172" s="43" t="str">
        <f t="shared" si="33"/>
        <v>No sabe</v>
      </c>
      <c r="R172" s="43" t="str">
        <f t="shared" si="34"/>
        <v/>
      </c>
    </row>
    <row r="173" spans="1:18" ht="18" customHeight="1" x14ac:dyDescent="0.2">
      <c r="A173" s="6">
        <v>49</v>
      </c>
      <c r="B173" s="7" t="s">
        <v>263</v>
      </c>
      <c r="C173" s="7" t="s">
        <v>264</v>
      </c>
      <c r="D173" s="7" t="s">
        <v>12</v>
      </c>
      <c r="E173" s="8">
        <v>1</v>
      </c>
      <c r="F173" s="7" t="s">
        <v>165</v>
      </c>
      <c r="G173" s="18">
        <v>0</v>
      </c>
      <c r="H173" s="29" t="s">
        <v>131</v>
      </c>
      <c r="I173" s="1"/>
      <c r="J173" s="43">
        <f t="shared" si="26"/>
        <v>49</v>
      </c>
      <c r="K173" s="43" t="str">
        <f t="shared" si="27"/>
        <v>V633C</v>
      </c>
      <c r="L173" s="43" t="str">
        <f t="shared" si="28"/>
        <v>Razón para no tener relaciones sexuales: ha tenido recientemente un parto</v>
      </c>
      <c r="M173" s="43" t="str">
        <f t="shared" si="29"/>
        <v>N</v>
      </c>
      <c r="N173" s="43">
        <f t="shared" si="30"/>
        <v>1</v>
      </c>
      <c r="O173" s="43" t="str">
        <f t="shared" si="31"/>
        <v>0:1, 8</v>
      </c>
      <c r="P173" s="43">
        <f t="shared" si="32"/>
        <v>0</v>
      </c>
      <c r="Q173" s="43" t="str">
        <f t="shared" si="33"/>
        <v>No</v>
      </c>
      <c r="R173" s="43" t="str">
        <f t="shared" si="34"/>
        <v/>
      </c>
    </row>
    <row r="174" spans="1:18" ht="18" customHeight="1" x14ac:dyDescent="0.2">
      <c r="A174" s="9"/>
      <c r="B174" s="10"/>
      <c r="C174" s="10"/>
      <c r="D174" s="10"/>
      <c r="E174" s="11"/>
      <c r="F174" s="10"/>
      <c r="G174" s="18">
        <v>1</v>
      </c>
      <c r="H174" s="29" t="s">
        <v>162</v>
      </c>
      <c r="I174" s="2"/>
      <c r="J174" s="43">
        <f t="shared" si="26"/>
        <v>49</v>
      </c>
      <c r="K174" s="43" t="str">
        <f t="shared" si="27"/>
        <v>V633C</v>
      </c>
      <c r="L174" s="43" t="str">
        <f t="shared" si="28"/>
        <v>Razón para no tener relaciones sexuales: ha tenido recientemente un parto</v>
      </c>
      <c r="M174" s="43" t="str">
        <f t="shared" si="29"/>
        <v>N</v>
      </c>
      <c r="N174" s="43">
        <f t="shared" si="30"/>
        <v>1</v>
      </c>
      <c r="O174" s="43" t="str">
        <f t="shared" si="31"/>
        <v>0:1, 8</v>
      </c>
      <c r="P174" s="43">
        <f t="shared" si="32"/>
        <v>1</v>
      </c>
      <c r="Q174" s="43" t="str">
        <f t="shared" si="33"/>
        <v>Sí</v>
      </c>
      <c r="R174" s="43" t="str">
        <f t="shared" si="34"/>
        <v/>
      </c>
    </row>
    <row r="175" spans="1:18" ht="18" customHeight="1" x14ac:dyDescent="0.2">
      <c r="A175" s="12"/>
      <c r="B175" s="13"/>
      <c r="C175" s="13"/>
      <c r="D175" s="13"/>
      <c r="E175" s="14"/>
      <c r="F175" s="13"/>
      <c r="G175" s="18">
        <v>8</v>
      </c>
      <c r="H175" s="29" t="s">
        <v>118</v>
      </c>
      <c r="I175" s="3"/>
      <c r="J175" s="43">
        <f t="shared" si="26"/>
        <v>49</v>
      </c>
      <c r="K175" s="43" t="str">
        <f t="shared" si="27"/>
        <v>V633C</v>
      </c>
      <c r="L175" s="43" t="str">
        <f t="shared" si="28"/>
        <v>Razón para no tener relaciones sexuales: ha tenido recientemente un parto</v>
      </c>
      <c r="M175" s="43" t="str">
        <f t="shared" si="29"/>
        <v>N</v>
      </c>
      <c r="N175" s="43">
        <f t="shared" si="30"/>
        <v>1</v>
      </c>
      <c r="O175" s="43" t="str">
        <f t="shared" si="31"/>
        <v>0:1, 8</v>
      </c>
      <c r="P175" s="43">
        <f t="shared" si="32"/>
        <v>8</v>
      </c>
      <c r="Q175" s="43" t="str">
        <f t="shared" si="33"/>
        <v>No sabe</v>
      </c>
      <c r="R175" s="43" t="str">
        <f t="shared" si="34"/>
        <v/>
      </c>
    </row>
    <row r="176" spans="1:18" ht="18" customHeight="1" x14ac:dyDescent="0.2">
      <c r="A176" s="6">
        <v>50</v>
      </c>
      <c r="B176" s="7" t="s">
        <v>265</v>
      </c>
      <c r="C176" s="7" t="s">
        <v>266</v>
      </c>
      <c r="D176" s="7" t="s">
        <v>12</v>
      </c>
      <c r="E176" s="8">
        <v>1</v>
      </c>
      <c r="F176" s="7" t="s">
        <v>165</v>
      </c>
      <c r="G176" s="18">
        <v>0</v>
      </c>
      <c r="H176" s="29" t="s">
        <v>131</v>
      </c>
      <c r="I176" s="1"/>
      <c r="J176" s="43">
        <f t="shared" si="26"/>
        <v>50</v>
      </c>
      <c r="K176" s="43" t="str">
        <f t="shared" si="27"/>
        <v>V633D</v>
      </c>
      <c r="L176" s="43" t="str">
        <f t="shared" si="28"/>
        <v>Razón para no tener relaciones sexuales: cansada, estado de ánimo</v>
      </c>
      <c r="M176" s="43" t="str">
        <f t="shared" si="29"/>
        <v>N</v>
      </c>
      <c r="N176" s="43">
        <f t="shared" si="30"/>
        <v>1</v>
      </c>
      <c r="O176" s="43" t="str">
        <f t="shared" si="31"/>
        <v>0:1, 8</v>
      </c>
      <c r="P176" s="43">
        <f t="shared" si="32"/>
        <v>0</v>
      </c>
      <c r="Q176" s="43" t="str">
        <f t="shared" si="33"/>
        <v>No</v>
      </c>
      <c r="R176" s="43" t="str">
        <f t="shared" si="34"/>
        <v/>
      </c>
    </row>
    <row r="177" spans="1:18" ht="18" customHeight="1" x14ac:dyDescent="0.2">
      <c r="A177" s="9"/>
      <c r="B177" s="10"/>
      <c r="C177" s="10"/>
      <c r="D177" s="10"/>
      <c r="E177" s="11"/>
      <c r="F177" s="10"/>
      <c r="G177" s="18">
        <v>1</v>
      </c>
      <c r="H177" s="32" t="s">
        <v>162</v>
      </c>
      <c r="I177" s="2"/>
      <c r="J177" s="43">
        <f t="shared" si="26"/>
        <v>50</v>
      </c>
      <c r="K177" s="43" t="str">
        <f t="shared" si="27"/>
        <v>V633D</v>
      </c>
      <c r="L177" s="43" t="str">
        <f t="shared" si="28"/>
        <v>Razón para no tener relaciones sexuales: cansada, estado de ánimo</v>
      </c>
      <c r="M177" s="43" t="str">
        <f t="shared" si="29"/>
        <v>N</v>
      </c>
      <c r="N177" s="43">
        <f t="shared" si="30"/>
        <v>1</v>
      </c>
      <c r="O177" s="43" t="str">
        <f t="shared" si="31"/>
        <v>0:1, 8</v>
      </c>
      <c r="P177" s="43">
        <f t="shared" si="32"/>
        <v>1</v>
      </c>
      <c r="Q177" s="43" t="str">
        <f t="shared" si="33"/>
        <v>Sí</v>
      </c>
      <c r="R177" s="43" t="str">
        <f t="shared" si="34"/>
        <v/>
      </c>
    </row>
    <row r="178" spans="1:18" ht="18" customHeight="1" x14ac:dyDescent="0.2">
      <c r="A178" s="12"/>
      <c r="B178" s="13"/>
      <c r="C178" s="13"/>
      <c r="D178" s="13"/>
      <c r="E178" s="14"/>
      <c r="F178" s="13"/>
      <c r="G178" s="18">
        <v>8</v>
      </c>
      <c r="H178" s="29" t="s">
        <v>118</v>
      </c>
      <c r="I178" s="3"/>
      <c r="J178" s="43">
        <f t="shared" si="26"/>
        <v>50</v>
      </c>
      <c r="K178" s="43" t="str">
        <f t="shared" si="27"/>
        <v>V633D</v>
      </c>
      <c r="L178" s="43" t="str">
        <f t="shared" si="28"/>
        <v>Razón para no tener relaciones sexuales: cansada, estado de ánimo</v>
      </c>
      <c r="M178" s="43" t="str">
        <f t="shared" si="29"/>
        <v>N</v>
      </c>
      <c r="N178" s="43">
        <f t="shared" si="30"/>
        <v>1</v>
      </c>
      <c r="O178" s="43" t="str">
        <f t="shared" si="31"/>
        <v>0:1, 8</v>
      </c>
      <c r="P178" s="43">
        <f t="shared" si="32"/>
        <v>8</v>
      </c>
      <c r="Q178" s="43" t="str">
        <f t="shared" si="33"/>
        <v>No sabe</v>
      </c>
      <c r="R178" s="43" t="str">
        <f t="shared" si="34"/>
        <v/>
      </c>
    </row>
    <row r="179" spans="1:18" ht="18" customHeight="1" x14ac:dyDescent="0.2">
      <c r="A179" s="6">
        <v>51</v>
      </c>
      <c r="B179" s="7" t="s">
        <v>267</v>
      </c>
      <c r="C179" s="7" t="s">
        <v>268</v>
      </c>
      <c r="D179" s="7" t="s">
        <v>12</v>
      </c>
      <c r="E179" s="8">
        <v>1</v>
      </c>
      <c r="F179" s="7" t="s">
        <v>165</v>
      </c>
      <c r="G179" s="18">
        <v>0</v>
      </c>
      <c r="H179" s="29" t="s">
        <v>131</v>
      </c>
      <c r="I179" s="15" t="s">
        <v>42</v>
      </c>
      <c r="J179" s="43">
        <f t="shared" si="26"/>
        <v>51</v>
      </c>
      <c r="K179" s="43" t="str">
        <f t="shared" si="27"/>
        <v>V633E</v>
      </c>
      <c r="L179" s="43" t="str">
        <f t="shared" si="28"/>
        <v>Razón para no tener relaciones sexuales: CS</v>
      </c>
      <c r="M179" s="43" t="str">
        <f t="shared" si="29"/>
        <v>N</v>
      </c>
      <c r="N179" s="43">
        <f t="shared" si="30"/>
        <v>1</v>
      </c>
      <c r="O179" s="43" t="str">
        <f t="shared" si="31"/>
        <v>0:1, 8</v>
      </c>
      <c r="P179" s="43">
        <f t="shared" si="32"/>
        <v>0</v>
      </c>
      <c r="Q179" s="43" t="str">
        <f t="shared" si="33"/>
        <v>No</v>
      </c>
      <c r="R179" s="43" t="str">
        <f t="shared" si="34"/>
        <v>VALOR NULL</v>
      </c>
    </row>
    <row r="180" spans="1:18" ht="18" customHeight="1" x14ac:dyDescent="0.2">
      <c r="A180" s="9"/>
      <c r="B180" s="10"/>
      <c r="C180" s="10"/>
      <c r="D180" s="10"/>
      <c r="E180" s="11"/>
      <c r="F180" s="10"/>
      <c r="G180" s="18">
        <v>1</v>
      </c>
      <c r="H180" s="29" t="s">
        <v>162</v>
      </c>
      <c r="I180" s="16"/>
      <c r="J180" s="43">
        <f t="shared" si="26"/>
        <v>51</v>
      </c>
      <c r="K180" s="43" t="str">
        <f t="shared" si="27"/>
        <v>V633E</v>
      </c>
      <c r="L180" s="43" t="str">
        <f t="shared" si="28"/>
        <v>Razón para no tener relaciones sexuales: CS</v>
      </c>
      <c r="M180" s="43" t="str">
        <f t="shared" si="29"/>
        <v>N</v>
      </c>
      <c r="N180" s="43">
        <f t="shared" si="30"/>
        <v>1</v>
      </c>
      <c r="O180" s="43" t="str">
        <f t="shared" si="31"/>
        <v>0:1, 8</v>
      </c>
      <c r="P180" s="43">
        <f t="shared" si="32"/>
        <v>1</v>
      </c>
      <c r="Q180" s="43" t="str">
        <f t="shared" si="33"/>
        <v>Sí</v>
      </c>
      <c r="R180" s="43" t="str">
        <f>R179</f>
        <v>VALOR NULL</v>
      </c>
    </row>
    <row r="181" spans="1:18" ht="18" customHeight="1" x14ac:dyDescent="0.2">
      <c r="A181" s="12"/>
      <c r="B181" s="13"/>
      <c r="C181" s="13"/>
      <c r="D181" s="13"/>
      <c r="E181" s="14"/>
      <c r="F181" s="13"/>
      <c r="G181" s="18">
        <v>8</v>
      </c>
      <c r="H181" s="29" t="s">
        <v>118</v>
      </c>
      <c r="I181" s="17"/>
      <c r="J181" s="43">
        <f t="shared" si="26"/>
        <v>51</v>
      </c>
      <c r="K181" s="43" t="str">
        <f t="shared" si="27"/>
        <v>V633E</v>
      </c>
      <c r="L181" s="43" t="str">
        <f t="shared" si="28"/>
        <v>Razón para no tener relaciones sexuales: CS</v>
      </c>
      <c r="M181" s="43" t="str">
        <f t="shared" si="29"/>
        <v>N</v>
      </c>
      <c r="N181" s="43">
        <f t="shared" si="30"/>
        <v>1</v>
      </c>
      <c r="O181" s="43" t="str">
        <f t="shared" si="31"/>
        <v>0:1, 8</v>
      </c>
      <c r="P181" s="43">
        <f t="shared" si="32"/>
        <v>8</v>
      </c>
      <c r="Q181" s="43" t="str">
        <f t="shared" si="33"/>
        <v>No sabe</v>
      </c>
      <c r="R181" s="43" t="str">
        <f t="shared" ref="R181:R187" si="35">R180</f>
        <v>VALOR NULL</v>
      </c>
    </row>
    <row r="182" spans="1:18" ht="18" customHeight="1" x14ac:dyDescent="0.2">
      <c r="A182" s="6">
        <v>52</v>
      </c>
      <c r="B182" s="7" t="s">
        <v>269</v>
      </c>
      <c r="C182" s="7" t="s">
        <v>268</v>
      </c>
      <c r="D182" s="7" t="s">
        <v>12</v>
      </c>
      <c r="E182" s="8">
        <v>1</v>
      </c>
      <c r="F182" s="7" t="s">
        <v>165</v>
      </c>
      <c r="G182" s="18">
        <v>0</v>
      </c>
      <c r="H182" s="29" t="s">
        <v>131</v>
      </c>
      <c r="I182" s="15" t="s">
        <v>42</v>
      </c>
      <c r="J182" s="43">
        <f t="shared" si="26"/>
        <v>52</v>
      </c>
      <c r="K182" s="43" t="str">
        <f t="shared" si="27"/>
        <v>V633F</v>
      </c>
      <c r="L182" s="43" t="str">
        <f t="shared" si="28"/>
        <v>Razón para no tener relaciones sexuales: CS</v>
      </c>
      <c r="M182" s="43" t="str">
        <f t="shared" si="29"/>
        <v>N</v>
      </c>
      <c r="N182" s="43">
        <f t="shared" si="30"/>
        <v>1</v>
      </c>
      <c r="O182" s="43" t="str">
        <f t="shared" si="31"/>
        <v>0:1, 8</v>
      </c>
      <c r="P182" s="43">
        <f t="shared" si="32"/>
        <v>0</v>
      </c>
      <c r="Q182" s="43" t="str">
        <f t="shared" si="33"/>
        <v>No</v>
      </c>
      <c r="R182" s="43" t="str">
        <f t="shared" si="35"/>
        <v>VALOR NULL</v>
      </c>
    </row>
    <row r="183" spans="1:18" ht="18" customHeight="1" x14ac:dyDescent="0.2">
      <c r="A183" s="9"/>
      <c r="B183" s="10"/>
      <c r="C183" s="10"/>
      <c r="D183" s="10"/>
      <c r="E183" s="11"/>
      <c r="F183" s="10"/>
      <c r="G183" s="18">
        <v>1</v>
      </c>
      <c r="H183" s="29" t="s">
        <v>162</v>
      </c>
      <c r="I183" s="16"/>
      <c r="J183" s="43">
        <f t="shared" si="26"/>
        <v>52</v>
      </c>
      <c r="K183" s="43" t="str">
        <f t="shared" si="27"/>
        <v>V633F</v>
      </c>
      <c r="L183" s="43" t="str">
        <f t="shared" si="28"/>
        <v>Razón para no tener relaciones sexuales: CS</v>
      </c>
      <c r="M183" s="43" t="str">
        <f t="shared" si="29"/>
        <v>N</v>
      </c>
      <c r="N183" s="43">
        <f t="shared" si="30"/>
        <v>1</v>
      </c>
      <c r="O183" s="43" t="str">
        <f t="shared" si="31"/>
        <v>0:1, 8</v>
      </c>
      <c r="P183" s="43">
        <f t="shared" si="32"/>
        <v>1</v>
      </c>
      <c r="Q183" s="43" t="str">
        <f t="shared" si="33"/>
        <v>Sí</v>
      </c>
      <c r="R183" s="43" t="str">
        <f t="shared" si="35"/>
        <v>VALOR NULL</v>
      </c>
    </row>
    <row r="184" spans="1:18" ht="18" customHeight="1" x14ac:dyDescent="0.2">
      <c r="A184" s="12"/>
      <c r="B184" s="13"/>
      <c r="C184" s="13"/>
      <c r="D184" s="13"/>
      <c r="E184" s="14"/>
      <c r="F184" s="13"/>
      <c r="G184" s="18">
        <v>8</v>
      </c>
      <c r="H184" s="29" t="s">
        <v>118</v>
      </c>
      <c r="I184" s="17"/>
      <c r="J184" s="43">
        <f t="shared" si="26"/>
        <v>52</v>
      </c>
      <c r="K184" s="43" t="str">
        <f t="shared" si="27"/>
        <v>V633F</v>
      </c>
      <c r="L184" s="43" t="str">
        <f t="shared" si="28"/>
        <v>Razón para no tener relaciones sexuales: CS</v>
      </c>
      <c r="M184" s="43" t="str">
        <f t="shared" si="29"/>
        <v>N</v>
      </c>
      <c r="N184" s="43">
        <f t="shared" si="30"/>
        <v>1</v>
      </c>
      <c r="O184" s="43" t="str">
        <f t="shared" si="31"/>
        <v>0:1, 8</v>
      </c>
      <c r="P184" s="43">
        <f t="shared" si="32"/>
        <v>8</v>
      </c>
      <c r="Q184" s="43" t="str">
        <f t="shared" si="33"/>
        <v>No sabe</v>
      </c>
      <c r="R184" s="43" t="str">
        <f t="shared" si="35"/>
        <v>VALOR NULL</v>
      </c>
    </row>
    <row r="185" spans="1:18" ht="18" customHeight="1" x14ac:dyDescent="0.2">
      <c r="A185" s="6">
        <v>53</v>
      </c>
      <c r="B185" s="7" t="s">
        <v>270</v>
      </c>
      <c r="C185" s="7" t="s">
        <v>268</v>
      </c>
      <c r="D185" s="7" t="s">
        <v>12</v>
      </c>
      <c r="E185" s="8">
        <v>1</v>
      </c>
      <c r="F185" s="7" t="s">
        <v>165</v>
      </c>
      <c r="G185" s="18">
        <v>0</v>
      </c>
      <c r="H185" s="29" t="s">
        <v>131</v>
      </c>
      <c r="I185" s="15" t="s">
        <v>42</v>
      </c>
      <c r="J185" s="43">
        <f t="shared" si="26"/>
        <v>53</v>
      </c>
      <c r="K185" s="43" t="str">
        <f t="shared" si="27"/>
        <v>V633G</v>
      </c>
      <c r="L185" s="43" t="str">
        <f t="shared" si="28"/>
        <v>Razón para no tener relaciones sexuales: CS</v>
      </c>
      <c r="M185" s="43" t="str">
        <f t="shared" si="29"/>
        <v>N</v>
      </c>
      <c r="N185" s="43">
        <f t="shared" si="30"/>
        <v>1</v>
      </c>
      <c r="O185" s="43" t="str">
        <f t="shared" si="31"/>
        <v>0:1, 8</v>
      </c>
      <c r="P185" s="43">
        <f t="shared" si="32"/>
        <v>0</v>
      </c>
      <c r="Q185" s="43" t="str">
        <f t="shared" si="33"/>
        <v>No</v>
      </c>
      <c r="R185" s="43" t="str">
        <f t="shared" si="35"/>
        <v>VALOR NULL</v>
      </c>
    </row>
    <row r="186" spans="1:18" ht="18" customHeight="1" x14ac:dyDescent="0.2">
      <c r="A186" s="9"/>
      <c r="B186" s="10"/>
      <c r="C186" s="10"/>
      <c r="D186" s="10"/>
      <c r="E186" s="11"/>
      <c r="F186" s="10"/>
      <c r="G186" s="18">
        <v>1</v>
      </c>
      <c r="H186" s="29" t="s">
        <v>162</v>
      </c>
      <c r="I186" s="16"/>
      <c r="J186" s="43">
        <f t="shared" si="26"/>
        <v>53</v>
      </c>
      <c r="K186" s="43" t="str">
        <f t="shared" si="27"/>
        <v>V633G</v>
      </c>
      <c r="L186" s="43" t="str">
        <f t="shared" si="28"/>
        <v>Razón para no tener relaciones sexuales: CS</v>
      </c>
      <c r="M186" s="43" t="str">
        <f t="shared" si="29"/>
        <v>N</v>
      </c>
      <c r="N186" s="43">
        <f t="shared" si="30"/>
        <v>1</v>
      </c>
      <c r="O186" s="43" t="str">
        <f t="shared" si="31"/>
        <v>0:1, 8</v>
      </c>
      <c r="P186" s="43">
        <f t="shared" si="32"/>
        <v>1</v>
      </c>
      <c r="Q186" s="43" t="str">
        <f t="shared" si="33"/>
        <v>Sí</v>
      </c>
      <c r="R186" s="43" t="str">
        <f t="shared" si="35"/>
        <v>VALOR NULL</v>
      </c>
    </row>
    <row r="187" spans="1:18" ht="18" customHeight="1" x14ac:dyDescent="0.2">
      <c r="A187" s="12"/>
      <c r="B187" s="13"/>
      <c r="C187" s="13"/>
      <c r="D187" s="13"/>
      <c r="E187" s="14"/>
      <c r="F187" s="13"/>
      <c r="G187" s="18">
        <v>8</v>
      </c>
      <c r="H187" s="29" t="s">
        <v>118</v>
      </c>
      <c r="I187" s="17"/>
      <c r="J187" s="43">
        <f t="shared" si="26"/>
        <v>53</v>
      </c>
      <c r="K187" s="43" t="str">
        <f t="shared" si="27"/>
        <v>V633G</v>
      </c>
      <c r="L187" s="43" t="str">
        <f t="shared" si="28"/>
        <v>Razón para no tener relaciones sexuales: CS</v>
      </c>
      <c r="M187" s="43" t="str">
        <f t="shared" si="29"/>
        <v>N</v>
      </c>
      <c r="N187" s="43">
        <f t="shared" si="30"/>
        <v>1</v>
      </c>
      <c r="O187" s="43" t="str">
        <f t="shared" si="31"/>
        <v>0:1, 8</v>
      </c>
      <c r="P187" s="43">
        <f t="shared" si="32"/>
        <v>8</v>
      </c>
      <c r="Q187" s="43" t="str">
        <f t="shared" si="33"/>
        <v>No sabe</v>
      </c>
      <c r="R187" s="43" t="str">
        <f t="shared" si="35"/>
        <v>VALOR NULL</v>
      </c>
    </row>
    <row r="188" spans="1:18" ht="18" customHeight="1" x14ac:dyDescent="0.2">
      <c r="A188" s="6">
        <v>54</v>
      </c>
      <c r="B188" s="7" t="s">
        <v>271</v>
      </c>
      <c r="C188" s="7" t="s">
        <v>272</v>
      </c>
      <c r="D188" s="7" t="s">
        <v>12</v>
      </c>
      <c r="E188" s="8">
        <v>1</v>
      </c>
      <c r="F188" s="7" t="s">
        <v>165</v>
      </c>
      <c r="G188" s="18">
        <v>0</v>
      </c>
      <c r="H188" s="29" t="s">
        <v>131</v>
      </c>
      <c r="I188" s="1"/>
      <c r="J188" s="43">
        <f t="shared" si="26"/>
        <v>54</v>
      </c>
      <c r="K188" s="43" t="str">
        <f t="shared" si="27"/>
        <v>V634</v>
      </c>
      <c r="L188" s="43" t="str">
        <f t="shared" si="28"/>
        <v>Su esposo/compañero sabe que está usando anticonceptivos</v>
      </c>
      <c r="M188" s="43" t="str">
        <f t="shared" si="29"/>
        <v>N</v>
      </c>
      <c r="N188" s="43">
        <f t="shared" si="30"/>
        <v>1</v>
      </c>
      <c r="O188" s="43" t="str">
        <f t="shared" si="31"/>
        <v>0:1, 8</v>
      </c>
      <c r="P188" s="43">
        <f t="shared" si="32"/>
        <v>0</v>
      </c>
      <c r="Q188" s="43" t="str">
        <f t="shared" si="33"/>
        <v>No</v>
      </c>
      <c r="R188" s="43" t="str">
        <f t="shared" si="34"/>
        <v/>
      </c>
    </row>
    <row r="189" spans="1:18" ht="18" customHeight="1" x14ac:dyDescent="0.2">
      <c r="A189" s="9"/>
      <c r="B189" s="10"/>
      <c r="C189" s="10"/>
      <c r="D189" s="10"/>
      <c r="E189" s="11"/>
      <c r="F189" s="10"/>
      <c r="G189" s="18">
        <v>1</v>
      </c>
      <c r="H189" s="29" t="s">
        <v>162</v>
      </c>
      <c r="I189" s="2"/>
      <c r="J189" s="43">
        <f t="shared" si="26"/>
        <v>54</v>
      </c>
      <c r="K189" s="43" t="str">
        <f t="shared" si="27"/>
        <v>V634</v>
      </c>
      <c r="L189" s="43" t="str">
        <f t="shared" si="28"/>
        <v>Su esposo/compañero sabe que está usando anticonceptivos</v>
      </c>
      <c r="M189" s="43" t="str">
        <f t="shared" si="29"/>
        <v>N</v>
      </c>
      <c r="N189" s="43">
        <f t="shared" si="30"/>
        <v>1</v>
      </c>
      <c r="O189" s="43" t="str">
        <f t="shared" si="31"/>
        <v>0:1, 8</v>
      </c>
      <c r="P189" s="43">
        <f t="shared" si="32"/>
        <v>1</v>
      </c>
      <c r="Q189" s="43" t="str">
        <f t="shared" si="33"/>
        <v>Sí</v>
      </c>
      <c r="R189" s="43" t="str">
        <f t="shared" si="34"/>
        <v/>
      </c>
    </row>
    <row r="190" spans="1:18" ht="18" customHeight="1" x14ac:dyDescent="0.2">
      <c r="A190" s="12"/>
      <c r="B190" s="13"/>
      <c r="C190" s="13"/>
      <c r="D190" s="13"/>
      <c r="E190" s="14"/>
      <c r="F190" s="13"/>
      <c r="G190" s="18">
        <v>8</v>
      </c>
      <c r="H190" s="29" t="s">
        <v>118</v>
      </c>
      <c r="I190" s="3"/>
      <c r="J190" s="43">
        <f t="shared" si="26"/>
        <v>54</v>
      </c>
      <c r="K190" s="43" t="str">
        <f t="shared" si="27"/>
        <v>V634</v>
      </c>
      <c r="L190" s="43" t="str">
        <f t="shared" si="28"/>
        <v>Su esposo/compañero sabe que está usando anticonceptivos</v>
      </c>
      <c r="M190" s="43" t="str">
        <f t="shared" si="29"/>
        <v>N</v>
      </c>
      <c r="N190" s="43">
        <f t="shared" si="30"/>
        <v>1</v>
      </c>
      <c r="O190" s="43" t="str">
        <f t="shared" si="31"/>
        <v>0:1, 8</v>
      </c>
      <c r="P190" s="43">
        <f t="shared" si="32"/>
        <v>8</v>
      </c>
      <c r="Q190" s="43" t="str">
        <f t="shared" si="33"/>
        <v>No sabe</v>
      </c>
      <c r="R190" s="43" t="str">
        <f t="shared" si="34"/>
        <v/>
      </c>
    </row>
    <row r="191" spans="1:18" ht="18" customHeight="1" x14ac:dyDescent="0.2">
      <c r="A191" s="6">
        <v>55</v>
      </c>
      <c r="B191" s="7" t="s">
        <v>273</v>
      </c>
      <c r="C191" s="7" t="s">
        <v>274</v>
      </c>
      <c r="D191" s="7" t="s">
        <v>12</v>
      </c>
      <c r="E191" s="8">
        <v>1</v>
      </c>
      <c r="F191" s="7" t="s">
        <v>275</v>
      </c>
      <c r="G191" s="18">
        <v>0</v>
      </c>
      <c r="H191" s="29" t="s">
        <v>276</v>
      </c>
      <c r="I191" s="1"/>
      <c r="J191" s="43">
        <f t="shared" si="26"/>
        <v>55</v>
      </c>
      <c r="K191" s="43" t="str">
        <f t="shared" si="27"/>
        <v>V701</v>
      </c>
      <c r="L191" s="43" t="str">
        <f t="shared" si="28"/>
        <v>Nivel de educacion del esposo/compañero</v>
      </c>
      <c r="M191" s="43" t="str">
        <f t="shared" si="29"/>
        <v>N</v>
      </c>
      <c r="N191" s="43">
        <f t="shared" si="30"/>
        <v>1</v>
      </c>
      <c r="O191" s="43" t="str">
        <f t="shared" si="31"/>
        <v>0:3, 8</v>
      </c>
      <c r="P191" s="43">
        <f t="shared" si="32"/>
        <v>0</v>
      </c>
      <c r="Q191" s="43" t="str">
        <f t="shared" si="33"/>
        <v>Sin educación</v>
      </c>
      <c r="R191" s="43" t="str">
        <f t="shared" si="34"/>
        <v/>
      </c>
    </row>
    <row r="192" spans="1:18" ht="18" customHeight="1" x14ac:dyDescent="0.2">
      <c r="A192" s="9"/>
      <c r="B192" s="10"/>
      <c r="C192" s="10"/>
      <c r="D192" s="10"/>
      <c r="E192" s="11"/>
      <c r="F192" s="10"/>
      <c r="G192" s="18">
        <v>1</v>
      </c>
      <c r="H192" s="29" t="s">
        <v>277</v>
      </c>
      <c r="I192" s="2"/>
      <c r="J192" s="43">
        <f t="shared" si="26"/>
        <v>55</v>
      </c>
      <c r="K192" s="43" t="str">
        <f t="shared" si="27"/>
        <v>V701</v>
      </c>
      <c r="L192" s="43" t="str">
        <f t="shared" si="28"/>
        <v>Nivel de educacion del esposo/compañero</v>
      </c>
      <c r="M192" s="43" t="str">
        <f t="shared" si="29"/>
        <v>N</v>
      </c>
      <c r="N192" s="43">
        <f t="shared" si="30"/>
        <v>1</v>
      </c>
      <c r="O192" s="43" t="str">
        <f t="shared" si="31"/>
        <v>0:3, 8</v>
      </c>
      <c r="P192" s="43">
        <f t="shared" si="32"/>
        <v>1</v>
      </c>
      <c r="Q192" s="43" t="str">
        <f t="shared" si="33"/>
        <v>Primario</v>
      </c>
      <c r="R192" s="43" t="str">
        <f t="shared" si="34"/>
        <v/>
      </c>
    </row>
    <row r="193" spans="1:18" ht="18" customHeight="1" x14ac:dyDescent="0.2">
      <c r="A193" s="9"/>
      <c r="B193" s="10"/>
      <c r="C193" s="10"/>
      <c r="D193" s="10"/>
      <c r="E193" s="11"/>
      <c r="F193" s="10"/>
      <c r="G193" s="18">
        <v>2</v>
      </c>
      <c r="H193" s="29" t="s">
        <v>278</v>
      </c>
      <c r="I193" s="2"/>
      <c r="J193" s="43">
        <f t="shared" si="26"/>
        <v>55</v>
      </c>
      <c r="K193" s="43" t="str">
        <f t="shared" si="27"/>
        <v>V701</v>
      </c>
      <c r="L193" s="43" t="str">
        <f t="shared" si="28"/>
        <v>Nivel de educacion del esposo/compañero</v>
      </c>
      <c r="M193" s="43" t="str">
        <f t="shared" si="29"/>
        <v>N</v>
      </c>
      <c r="N193" s="43">
        <f t="shared" si="30"/>
        <v>1</v>
      </c>
      <c r="O193" s="43" t="str">
        <f t="shared" si="31"/>
        <v>0:3, 8</v>
      </c>
      <c r="P193" s="43">
        <f t="shared" si="32"/>
        <v>2</v>
      </c>
      <c r="Q193" s="43" t="str">
        <f t="shared" si="33"/>
        <v>Secundario</v>
      </c>
      <c r="R193" s="43" t="str">
        <f t="shared" si="34"/>
        <v/>
      </c>
    </row>
    <row r="194" spans="1:18" ht="18" customHeight="1" x14ac:dyDescent="0.2">
      <c r="A194" s="9"/>
      <c r="B194" s="10"/>
      <c r="C194" s="10"/>
      <c r="D194" s="10"/>
      <c r="E194" s="11"/>
      <c r="F194" s="10"/>
      <c r="G194" s="18">
        <v>3</v>
      </c>
      <c r="H194" s="29" t="s">
        <v>279</v>
      </c>
      <c r="I194" s="2"/>
      <c r="J194" s="43">
        <f t="shared" si="26"/>
        <v>55</v>
      </c>
      <c r="K194" s="43" t="str">
        <f t="shared" si="27"/>
        <v>V701</v>
      </c>
      <c r="L194" s="43" t="str">
        <f t="shared" si="28"/>
        <v>Nivel de educacion del esposo/compañero</v>
      </c>
      <c r="M194" s="43" t="str">
        <f t="shared" si="29"/>
        <v>N</v>
      </c>
      <c r="N194" s="43">
        <f t="shared" si="30"/>
        <v>1</v>
      </c>
      <c r="O194" s="43" t="str">
        <f t="shared" si="31"/>
        <v>0:3, 8</v>
      </c>
      <c r="P194" s="43">
        <f t="shared" si="32"/>
        <v>3</v>
      </c>
      <c r="Q194" s="43" t="str">
        <f t="shared" si="33"/>
        <v>Superior</v>
      </c>
      <c r="R194" s="43" t="str">
        <f t="shared" si="34"/>
        <v/>
      </c>
    </row>
    <row r="195" spans="1:18" ht="18" customHeight="1" x14ac:dyDescent="0.2">
      <c r="A195" s="12"/>
      <c r="B195" s="13"/>
      <c r="C195" s="13"/>
      <c r="D195" s="13"/>
      <c r="E195" s="14"/>
      <c r="F195" s="13"/>
      <c r="G195" s="18">
        <v>8</v>
      </c>
      <c r="H195" s="29" t="s">
        <v>118</v>
      </c>
      <c r="I195" s="3"/>
      <c r="J195" s="43">
        <f t="shared" si="26"/>
        <v>55</v>
      </c>
      <c r="K195" s="43" t="str">
        <f t="shared" si="27"/>
        <v>V701</v>
      </c>
      <c r="L195" s="43" t="str">
        <f t="shared" si="28"/>
        <v>Nivel de educacion del esposo/compañero</v>
      </c>
      <c r="M195" s="43" t="str">
        <f t="shared" si="29"/>
        <v>N</v>
      </c>
      <c r="N195" s="43">
        <f t="shared" si="30"/>
        <v>1</v>
      </c>
      <c r="O195" s="43" t="str">
        <f t="shared" si="31"/>
        <v>0:3, 8</v>
      </c>
      <c r="P195" s="43">
        <f t="shared" si="32"/>
        <v>8</v>
      </c>
      <c r="Q195" s="43" t="str">
        <f t="shared" si="33"/>
        <v>No sabe</v>
      </c>
      <c r="R195" s="43" t="str">
        <f t="shared" si="34"/>
        <v/>
      </c>
    </row>
    <row r="196" spans="1:18" ht="18" customHeight="1" x14ac:dyDescent="0.2">
      <c r="A196" s="28">
        <v>56</v>
      </c>
      <c r="B196" s="29" t="s">
        <v>280</v>
      </c>
      <c r="C196" s="29" t="s">
        <v>281</v>
      </c>
      <c r="D196" s="29" t="s">
        <v>12</v>
      </c>
      <c r="E196" s="18">
        <v>2</v>
      </c>
      <c r="F196" s="29" t="s">
        <v>282</v>
      </c>
      <c r="G196" s="18">
        <v>98</v>
      </c>
      <c r="H196" s="29" t="s">
        <v>118</v>
      </c>
      <c r="I196" s="4"/>
      <c r="J196" s="43">
        <f t="shared" si="26"/>
        <v>56</v>
      </c>
      <c r="K196" s="43" t="str">
        <f t="shared" si="27"/>
        <v>V702</v>
      </c>
      <c r="L196" s="43" t="str">
        <f t="shared" si="28"/>
        <v>El año/grado más alto de educación aprobado</v>
      </c>
      <c r="M196" s="43" t="str">
        <f t="shared" si="29"/>
        <v>N</v>
      </c>
      <c r="N196" s="43">
        <f t="shared" si="30"/>
        <v>2</v>
      </c>
      <c r="O196" s="43" t="str">
        <f t="shared" si="31"/>
        <v>0:6, 98</v>
      </c>
      <c r="P196" s="43">
        <f t="shared" si="32"/>
        <v>98</v>
      </c>
      <c r="Q196" s="43" t="str">
        <f t="shared" si="33"/>
        <v>No sabe</v>
      </c>
      <c r="R196" s="43" t="str">
        <f t="shared" si="34"/>
        <v/>
      </c>
    </row>
    <row r="197" spans="1:18" ht="18" customHeight="1" x14ac:dyDescent="0.2">
      <c r="A197" s="6">
        <v>57</v>
      </c>
      <c r="B197" s="7" t="s">
        <v>283</v>
      </c>
      <c r="C197" s="7" t="s">
        <v>284</v>
      </c>
      <c r="D197" s="7" t="s">
        <v>12</v>
      </c>
      <c r="E197" s="8">
        <v>2</v>
      </c>
      <c r="F197" s="7" t="s">
        <v>285</v>
      </c>
      <c r="G197" s="18">
        <v>0</v>
      </c>
      <c r="H197" s="29" t="s">
        <v>286</v>
      </c>
      <c r="I197" s="1"/>
      <c r="J197" s="43">
        <f t="shared" si="26"/>
        <v>57</v>
      </c>
      <c r="K197" s="43" t="str">
        <f t="shared" si="27"/>
        <v>V704</v>
      </c>
      <c r="L197" s="43" t="str">
        <f t="shared" si="28"/>
        <v>Ocupación del esposo/compañero</v>
      </c>
      <c r="M197" s="43" t="str">
        <f t="shared" si="29"/>
        <v>N</v>
      </c>
      <c r="N197" s="43">
        <f t="shared" si="30"/>
        <v>2</v>
      </c>
      <c r="O197" s="43" t="str">
        <f t="shared" si="31"/>
        <v>1:99</v>
      </c>
      <c r="P197" s="43">
        <f t="shared" si="32"/>
        <v>0</v>
      </c>
      <c r="Q197" s="43" t="str">
        <f t="shared" si="33"/>
        <v>Otro, no trabaja, no especificada</v>
      </c>
      <c r="R197" s="43" t="str">
        <f t="shared" si="34"/>
        <v/>
      </c>
    </row>
    <row r="198" spans="1:18" ht="18" customHeight="1" x14ac:dyDescent="0.2">
      <c r="A198" s="9"/>
      <c r="B198" s="10"/>
      <c r="C198" s="10"/>
      <c r="D198" s="10"/>
      <c r="E198" s="11"/>
      <c r="F198" s="10"/>
      <c r="G198" s="18">
        <v>1</v>
      </c>
      <c r="H198" s="29" t="s">
        <v>287</v>
      </c>
      <c r="I198" s="2"/>
      <c r="J198" s="43">
        <f t="shared" si="26"/>
        <v>57</v>
      </c>
      <c r="K198" s="43" t="str">
        <f t="shared" si="27"/>
        <v>V704</v>
      </c>
      <c r="L198" s="43" t="str">
        <f t="shared" si="28"/>
        <v>Ocupación del esposo/compañero</v>
      </c>
      <c r="M198" s="43" t="str">
        <f t="shared" si="29"/>
        <v>N</v>
      </c>
      <c r="N198" s="43">
        <f t="shared" si="30"/>
        <v>2</v>
      </c>
      <c r="O198" s="43" t="str">
        <f t="shared" si="31"/>
        <v>1:99</v>
      </c>
      <c r="P198" s="43">
        <f t="shared" si="32"/>
        <v>1</v>
      </c>
      <c r="Q198" s="43" t="str">
        <f t="shared" si="33"/>
        <v>Fuerzas Armadas</v>
      </c>
      <c r="R198" s="43" t="str">
        <f t="shared" si="34"/>
        <v/>
      </c>
    </row>
    <row r="199" spans="1:18" ht="18" customHeight="1" x14ac:dyDescent="0.2">
      <c r="A199" s="9"/>
      <c r="B199" s="10"/>
      <c r="C199" s="10"/>
      <c r="D199" s="10"/>
      <c r="E199" s="11"/>
      <c r="F199" s="10"/>
      <c r="G199" s="18">
        <v>2</v>
      </c>
      <c r="H199" s="29" t="s">
        <v>288</v>
      </c>
      <c r="I199" s="2"/>
      <c r="J199" s="43">
        <f t="shared" si="26"/>
        <v>57</v>
      </c>
      <c r="K199" s="43" t="str">
        <f t="shared" si="27"/>
        <v>V704</v>
      </c>
      <c r="L199" s="43" t="str">
        <f t="shared" si="28"/>
        <v>Ocupación del esposo/compañero</v>
      </c>
      <c r="M199" s="43" t="str">
        <f t="shared" si="29"/>
        <v>N</v>
      </c>
      <c r="N199" s="43">
        <f t="shared" si="30"/>
        <v>2</v>
      </c>
      <c r="O199" s="43" t="str">
        <f t="shared" si="31"/>
        <v>1:99</v>
      </c>
      <c r="P199" s="43">
        <f t="shared" si="32"/>
        <v>2</v>
      </c>
      <c r="Q199" s="43" t="str">
        <f t="shared" si="33"/>
        <v>Fuerzas Policiales</v>
      </c>
      <c r="R199" s="43" t="str">
        <f t="shared" si="34"/>
        <v/>
      </c>
    </row>
    <row r="200" spans="1:18" ht="18" customHeight="1" x14ac:dyDescent="0.2">
      <c r="A200" s="9"/>
      <c r="B200" s="10"/>
      <c r="C200" s="10"/>
      <c r="D200" s="10"/>
      <c r="E200" s="11"/>
      <c r="F200" s="10"/>
      <c r="G200" s="18">
        <v>5</v>
      </c>
      <c r="H200" s="29" t="s">
        <v>289</v>
      </c>
      <c r="I200" s="2"/>
      <c r="J200" s="43">
        <f t="shared" si="26"/>
        <v>57</v>
      </c>
      <c r="K200" s="43" t="str">
        <f t="shared" si="27"/>
        <v>V704</v>
      </c>
      <c r="L200" s="43" t="str">
        <f t="shared" si="28"/>
        <v>Ocupación del esposo/compañero</v>
      </c>
      <c r="M200" s="43" t="str">
        <f t="shared" si="29"/>
        <v>N</v>
      </c>
      <c r="N200" s="43">
        <f t="shared" si="30"/>
        <v>2</v>
      </c>
      <c r="O200" s="43" t="str">
        <f t="shared" si="31"/>
        <v>1:99</v>
      </c>
      <c r="P200" s="43">
        <f t="shared" si="32"/>
        <v>5</v>
      </c>
      <c r="Q200" s="43" t="str">
        <f t="shared" si="33"/>
        <v>Pensionado, Jubilado, Rentista, Estudiante.</v>
      </c>
      <c r="R200" s="43" t="str">
        <f t="shared" si="34"/>
        <v/>
      </c>
    </row>
    <row r="201" spans="1:18" ht="18" customHeight="1" x14ac:dyDescent="0.2">
      <c r="A201" s="9"/>
      <c r="B201" s="10"/>
      <c r="C201" s="10"/>
      <c r="D201" s="10"/>
      <c r="E201" s="11"/>
      <c r="F201" s="10"/>
      <c r="G201" s="18">
        <v>11</v>
      </c>
      <c r="H201" s="30" t="s">
        <v>290</v>
      </c>
      <c r="I201" s="2"/>
      <c r="J201" s="43">
        <f t="shared" si="26"/>
        <v>57</v>
      </c>
      <c r="K201" s="43" t="str">
        <f t="shared" si="27"/>
        <v>V704</v>
      </c>
      <c r="L201" s="43" t="str">
        <f t="shared" si="28"/>
        <v>Ocupación del esposo/compañero</v>
      </c>
      <c r="M201" s="43" t="str">
        <f t="shared" si="29"/>
        <v>N</v>
      </c>
      <c r="N201" s="43">
        <f t="shared" si="30"/>
        <v>2</v>
      </c>
      <c r="O201" s="43" t="str">
        <f t="shared" si="31"/>
        <v>1:99</v>
      </c>
      <c r="P201" s="43">
        <f t="shared" si="32"/>
        <v>11</v>
      </c>
      <c r="Q201" s="43" t="str">
        <f t="shared" si="33"/>
        <v>Miembros del Poder Ejecutivo y de los Cuerpos Legislativos del
Personal</v>
      </c>
      <c r="R201" s="43" t="str">
        <f t="shared" si="34"/>
        <v/>
      </c>
    </row>
    <row r="202" spans="1:18" ht="18" customHeight="1" x14ac:dyDescent="0.2">
      <c r="A202" s="9"/>
      <c r="B202" s="10"/>
      <c r="C202" s="10"/>
      <c r="D202" s="10"/>
      <c r="E202" s="11"/>
      <c r="F202" s="10"/>
      <c r="G202" s="18">
        <v>12</v>
      </c>
      <c r="H202" s="29" t="s">
        <v>291</v>
      </c>
      <c r="I202" s="2"/>
      <c r="J202" s="43">
        <f t="shared" si="26"/>
        <v>57</v>
      </c>
      <c r="K202" s="43" t="str">
        <f t="shared" si="27"/>
        <v>V704</v>
      </c>
      <c r="L202" s="43" t="str">
        <f t="shared" si="28"/>
        <v>Ocupación del esposo/compañero</v>
      </c>
      <c r="M202" s="43" t="str">
        <f t="shared" si="29"/>
        <v>N</v>
      </c>
      <c r="N202" s="43">
        <f t="shared" si="30"/>
        <v>2</v>
      </c>
      <c r="O202" s="43" t="str">
        <f t="shared" si="31"/>
        <v>1:99</v>
      </c>
      <c r="P202" s="43">
        <f t="shared" si="32"/>
        <v>12</v>
      </c>
      <c r="Q202" s="43" t="str">
        <f t="shared" si="33"/>
        <v>Directores de Empresa (con 3 o más Directores)</v>
      </c>
      <c r="R202" s="43" t="str">
        <f t="shared" si="34"/>
        <v/>
      </c>
    </row>
    <row r="203" spans="1:18" ht="18" customHeight="1" x14ac:dyDescent="0.2">
      <c r="A203" s="9"/>
      <c r="B203" s="10"/>
      <c r="C203" s="10"/>
      <c r="D203" s="10"/>
      <c r="E203" s="11"/>
      <c r="F203" s="10"/>
      <c r="G203" s="18">
        <v>13</v>
      </c>
      <c r="H203" s="29" t="s">
        <v>292</v>
      </c>
      <c r="I203" s="2"/>
      <c r="J203" s="43">
        <f t="shared" ref="J203:J266" si="36">IF(A203="",IF(J202="","",J202),A203)</f>
        <v>57</v>
      </c>
      <c r="K203" s="43" t="str">
        <f t="shared" ref="K203:K266" si="37">IF(B203="",IF(K202="","",K202),B203)</f>
        <v>V704</v>
      </c>
      <c r="L203" s="43" t="str">
        <f t="shared" ref="L203:L266" si="38">IF(C203="",IF(L202="","",L202),C203)</f>
        <v>Ocupación del esposo/compañero</v>
      </c>
      <c r="M203" s="43" t="str">
        <f t="shared" ref="M203:M266" si="39">IF(D203="",IF(M202="","",M202),D203)</f>
        <v>N</v>
      </c>
      <c r="N203" s="43">
        <f t="shared" ref="N203:N266" si="40">IF(E203="",IF(N202="","",N202),E203)</f>
        <v>2</v>
      </c>
      <c r="O203" s="43" t="str">
        <f t="shared" ref="O203:O266" si="41">IF(F203="",IF(O202="","",O202),F203)</f>
        <v>1:99</v>
      </c>
      <c r="P203" s="43">
        <f t="shared" ref="P203:P266" si="42">IF(G203="","",G203)</f>
        <v>13</v>
      </c>
      <c r="Q203" s="43" t="str">
        <f t="shared" ref="Q203:Q266" si="43">IF(H203="","",H203)</f>
        <v>Directores de la Educación</v>
      </c>
      <c r="R203" s="43" t="str">
        <f t="shared" ref="R203:R266" si="44">IF(I203="","",I203)</f>
        <v/>
      </c>
    </row>
    <row r="204" spans="1:18" ht="18" customHeight="1" x14ac:dyDescent="0.2">
      <c r="A204" s="9"/>
      <c r="B204" s="10"/>
      <c r="C204" s="10"/>
      <c r="D204" s="10"/>
      <c r="E204" s="11"/>
      <c r="F204" s="10"/>
      <c r="G204" s="18">
        <v>14</v>
      </c>
      <c r="H204" s="29" t="s">
        <v>293</v>
      </c>
      <c r="I204" s="2"/>
      <c r="J204" s="43">
        <f t="shared" si="36"/>
        <v>57</v>
      </c>
      <c r="K204" s="43" t="str">
        <f t="shared" si="37"/>
        <v>V704</v>
      </c>
      <c r="L204" s="43" t="str">
        <f t="shared" si="38"/>
        <v>Ocupación del esposo/compañero</v>
      </c>
      <c r="M204" s="43" t="str">
        <f t="shared" si="39"/>
        <v>N</v>
      </c>
      <c r="N204" s="43">
        <f t="shared" si="40"/>
        <v>2</v>
      </c>
      <c r="O204" s="43" t="str">
        <f t="shared" si="41"/>
        <v>1:99</v>
      </c>
      <c r="P204" s="43">
        <f t="shared" si="42"/>
        <v>14</v>
      </c>
      <c r="Q204" s="43" t="str">
        <f t="shared" si="43"/>
        <v>Gerente de Pequeñas Empresas (Talleres)</v>
      </c>
      <c r="R204" s="43" t="str">
        <f t="shared" si="44"/>
        <v/>
      </c>
    </row>
    <row r="205" spans="1:18" ht="18" customHeight="1" x14ac:dyDescent="0.2">
      <c r="A205" s="9"/>
      <c r="B205" s="10"/>
      <c r="C205" s="10"/>
      <c r="D205" s="10"/>
      <c r="E205" s="11"/>
      <c r="F205" s="10"/>
      <c r="G205" s="18">
        <v>21</v>
      </c>
      <c r="H205" s="30" t="s">
        <v>294</v>
      </c>
      <c r="I205" s="2"/>
      <c r="J205" s="43">
        <f t="shared" si="36"/>
        <v>57</v>
      </c>
      <c r="K205" s="43" t="str">
        <f t="shared" si="37"/>
        <v>V704</v>
      </c>
      <c r="L205" s="43" t="str">
        <f t="shared" si="38"/>
        <v>Ocupación del esposo/compañero</v>
      </c>
      <c r="M205" s="43" t="str">
        <f t="shared" si="39"/>
        <v>N</v>
      </c>
      <c r="N205" s="43">
        <f t="shared" si="40"/>
        <v>2</v>
      </c>
      <c r="O205" s="43" t="str">
        <f t="shared" si="41"/>
        <v>1:99</v>
      </c>
      <c r="P205" s="43">
        <f t="shared" si="42"/>
        <v>21</v>
      </c>
      <c r="Q205" s="43" t="str">
        <f t="shared" si="43"/>
        <v>Profesionales de las Ciencias Físicas, Químicas, Matemáticas e
Ingeniería, Civil, Arquitecto</v>
      </c>
      <c r="R205" s="43" t="str">
        <f t="shared" si="44"/>
        <v/>
      </c>
    </row>
    <row r="206" spans="1:18" ht="18" customHeight="1" x14ac:dyDescent="0.2">
      <c r="A206" s="9"/>
      <c r="B206" s="10"/>
      <c r="C206" s="10"/>
      <c r="D206" s="10"/>
      <c r="E206" s="11"/>
      <c r="F206" s="10"/>
      <c r="G206" s="18">
        <v>22</v>
      </c>
      <c r="H206" s="29" t="s">
        <v>295</v>
      </c>
      <c r="I206" s="2"/>
      <c r="J206" s="43">
        <f t="shared" si="36"/>
        <v>57</v>
      </c>
      <c r="K206" s="43" t="str">
        <f t="shared" si="37"/>
        <v>V704</v>
      </c>
      <c r="L206" s="43" t="str">
        <f t="shared" si="38"/>
        <v>Ocupación del esposo/compañero</v>
      </c>
      <c r="M206" s="43" t="str">
        <f t="shared" si="39"/>
        <v>N</v>
      </c>
      <c r="N206" s="43">
        <f t="shared" si="40"/>
        <v>2</v>
      </c>
      <c r="O206" s="43" t="str">
        <f t="shared" si="41"/>
        <v>1:99</v>
      </c>
      <c r="P206" s="43">
        <f t="shared" si="42"/>
        <v>22</v>
      </c>
      <c r="Q206" s="43" t="str">
        <f t="shared" si="43"/>
        <v>Ingenierías (diferentes a Ing. Civil)</v>
      </c>
      <c r="R206" s="43" t="str">
        <f t="shared" si="44"/>
        <v/>
      </c>
    </row>
    <row r="207" spans="1:18" ht="18" customHeight="1" x14ac:dyDescent="0.2">
      <c r="A207" s="9"/>
      <c r="B207" s="10"/>
      <c r="C207" s="10"/>
      <c r="D207" s="10"/>
      <c r="E207" s="11"/>
      <c r="F207" s="10"/>
      <c r="G207" s="18">
        <v>23</v>
      </c>
      <c r="H207" s="29" t="s">
        <v>296</v>
      </c>
      <c r="I207" s="2"/>
      <c r="J207" s="43">
        <f t="shared" si="36"/>
        <v>57</v>
      </c>
      <c r="K207" s="43" t="str">
        <f t="shared" si="37"/>
        <v>V704</v>
      </c>
      <c r="L207" s="43" t="str">
        <f t="shared" si="38"/>
        <v>Ocupación del esposo/compañero</v>
      </c>
      <c r="M207" s="43" t="str">
        <f t="shared" si="39"/>
        <v>N</v>
      </c>
      <c r="N207" s="43">
        <f t="shared" si="40"/>
        <v>2</v>
      </c>
      <c r="O207" s="43" t="str">
        <f t="shared" si="41"/>
        <v>1:99</v>
      </c>
      <c r="P207" s="43">
        <f t="shared" si="42"/>
        <v>23</v>
      </c>
      <c r="Q207" s="43" t="str">
        <f t="shared" si="43"/>
        <v>Profesionales de las Ciencias Biológicas, la Medicina y la Salud.</v>
      </c>
      <c r="R207" s="43" t="str">
        <f t="shared" si="44"/>
        <v/>
      </c>
    </row>
    <row r="208" spans="1:18" ht="18" customHeight="1" x14ac:dyDescent="0.2">
      <c r="A208" s="9"/>
      <c r="B208" s="10"/>
      <c r="C208" s="10"/>
      <c r="D208" s="10"/>
      <c r="E208" s="11"/>
      <c r="F208" s="10"/>
      <c r="G208" s="18">
        <v>24</v>
      </c>
      <c r="H208" s="29" t="s">
        <v>297</v>
      </c>
      <c r="I208" s="2"/>
      <c r="J208" s="43">
        <f t="shared" si="36"/>
        <v>57</v>
      </c>
      <c r="K208" s="43" t="str">
        <f t="shared" si="37"/>
        <v>V704</v>
      </c>
      <c r="L208" s="43" t="str">
        <f t="shared" si="38"/>
        <v>Ocupación del esposo/compañero</v>
      </c>
      <c r="M208" s="43" t="str">
        <f t="shared" si="39"/>
        <v>N</v>
      </c>
      <c r="N208" s="43">
        <f t="shared" si="40"/>
        <v>2</v>
      </c>
      <c r="O208" s="43" t="str">
        <f t="shared" si="41"/>
        <v>1:99</v>
      </c>
      <c r="P208" s="43">
        <f t="shared" si="42"/>
        <v>24</v>
      </c>
      <c r="Q208" s="43" t="str">
        <f t="shared" si="43"/>
        <v>Profesores (Maestros y/o Pedagogos), Auxiliar de Educación</v>
      </c>
      <c r="R208" s="43" t="str">
        <f t="shared" si="44"/>
        <v/>
      </c>
    </row>
    <row r="209" spans="1:18" ht="18" customHeight="1" x14ac:dyDescent="0.2">
      <c r="A209" s="9"/>
      <c r="B209" s="10"/>
      <c r="C209" s="10"/>
      <c r="D209" s="10"/>
      <c r="E209" s="11"/>
      <c r="F209" s="10"/>
      <c r="G209" s="18">
        <v>25</v>
      </c>
      <c r="H209" s="29" t="s">
        <v>298</v>
      </c>
      <c r="I209" s="2"/>
      <c r="J209" s="43">
        <f t="shared" si="36"/>
        <v>57</v>
      </c>
      <c r="K209" s="43" t="str">
        <f t="shared" si="37"/>
        <v>V704</v>
      </c>
      <c r="L209" s="43" t="str">
        <f t="shared" si="38"/>
        <v>Ocupación del esposo/compañero</v>
      </c>
      <c r="M209" s="43" t="str">
        <f t="shared" si="39"/>
        <v>N</v>
      </c>
      <c r="N209" s="43">
        <f t="shared" si="40"/>
        <v>2</v>
      </c>
      <c r="O209" s="43" t="str">
        <f t="shared" si="41"/>
        <v>1:99</v>
      </c>
      <c r="P209" s="43">
        <f t="shared" si="42"/>
        <v>25</v>
      </c>
      <c r="Q209" s="43" t="str">
        <f t="shared" si="43"/>
        <v>Profesionales de Derecho, Ciencias Económicas Administrativas</v>
      </c>
      <c r="R209" s="43" t="str">
        <f t="shared" si="44"/>
        <v/>
      </c>
    </row>
    <row r="210" spans="1:18" ht="18" customHeight="1" x14ac:dyDescent="0.2">
      <c r="A210" s="9"/>
      <c r="B210" s="10"/>
      <c r="C210" s="10"/>
      <c r="D210" s="10"/>
      <c r="E210" s="11"/>
      <c r="F210" s="10"/>
      <c r="G210" s="18">
        <v>26</v>
      </c>
      <c r="H210" s="29" t="s">
        <v>299</v>
      </c>
      <c r="I210" s="2"/>
      <c r="J210" s="43">
        <f t="shared" si="36"/>
        <v>57</v>
      </c>
      <c r="K210" s="43" t="str">
        <f t="shared" si="37"/>
        <v>V704</v>
      </c>
      <c r="L210" s="43" t="str">
        <f t="shared" si="38"/>
        <v>Ocupación del esposo/compañero</v>
      </c>
      <c r="M210" s="43" t="str">
        <f t="shared" si="39"/>
        <v>N</v>
      </c>
      <c r="N210" s="43">
        <f t="shared" si="40"/>
        <v>2</v>
      </c>
      <c r="O210" s="43" t="str">
        <f t="shared" si="41"/>
        <v>1:99</v>
      </c>
      <c r="P210" s="43">
        <f t="shared" si="42"/>
        <v>26</v>
      </c>
      <c r="Q210" s="43" t="str">
        <f t="shared" si="43"/>
        <v>Bibliotecario, Ciencias Sociales, Periodistas, Psicólogos</v>
      </c>
      <c r="R210" s="43" t="str">
        <f t="shared" si="44"/>
        <v/>
      </c>
    </row>
    <row r="211" spans="1:18" ht="18" customHeight="1" x14ac:dyDescent="0.2">
      <c r="A211" s="9"/>
      <c r="B211" s="10"/>
      <c r="C211" s="10"/>
      <c r="D211" s="10"/>
      <c r="E211" s="11"/>
      <c r="F211" s="10"/>
      <c r="G211" s="18">
        <v>27</v>
      </c>
      <c r="H211" s="29" t="s">
        <v>300</v>
      </c>
      <c r="I211" s="2"/>
      <c r="J211" s="43">
        <f t="shared" si="36"/>
        <v>57</v>
      </c>
      <c r="K211" s="43" t="str">
        <f t="shared" si="37"/>
        <v>V704</v>
      </c>
      <c r="L211" s="43" t="str">
        <f t="shared" si="38"/>
        <v>Ocupación del esposo/compañero</v>
      </c>
      <c r="M211" s="43" t="str">
        <f t="shared" si="39"/>
        <v>N</v>
      </c>
      <c r="N211" s="43">
        <f t="shared" si="40"/>
        <v>2</v>
      </c>
      <c r="O211" s="43" t="str">
        <f t="shared" si="41"/>
        <v>1:99</v>
      </c>
      <c r="P211" s="43">
        <f t="shared" si="42"/>
        <v>27</v>
      </c>
      <c r="Q211" s="43" t="str">
        <f t="shared" si="43"/>
        <v>Profesionales de las Artes, Escultura, Música y Afines</v>
      </c>
      <c r="R211" s="43" t="str">
        <f t="shared" si="44"/>
        <v/>
      </c>
    </row>
    <row r="212" spans="1:18" ht="18" customHeight="1" x14ac:dyDescent="0.2">
      <c r="A212" s="9"/>
      <c r="B212" s="10"/>
      <c r="C212" s="10"/>
      <c r="D212" s="10"/>
      <c r="E212" s="11"/>
      <c r="F212" s="10"/>
      <c r="G212" s="18">
        <v>28</v>
      </c>
      <c r="H212" s="30" t="s">
        <v>301</v>
      </c>
      <c r="I212" s="2"/>
      <c r="J212" s="43">
        <f t="shared" si="36"/>
        <v>57</v>
      </c>
      <c r="K212" s="43" t="str">
        <f t="shared" si="37"/>
        <v>V704</v>
      </c>
      <c r="L212" s="43" t="str">
        <f t="shared" si="38"/>
        <v>Ocupación del esposo/compañero</v>
      </c>
      <c r="M212" s="43" t="str">
        <f t="shared" si="39"/>
        <v>N</v>
      </c>
      <c r="N212" s="43">
        <f t="shared" si="40"/>
        <v>2</v>
      </c>
      <c r="O212" s="43" t="str">
        <f t="shared" si="41"/>
        <v>1:99</v>
      </c>
      <c r="P212" s="43">
        <f t="shared" si="42"/>
        <v>28</v>
      </c>
      <c r="Q212" s="43" t="str">
        <f t="shared" si="43"/>
        <v>Otros Profesionales y Trabajadores Varios: Turismo y Hotelería,
Relacionista Público, Diplomáticos, Sacerdotes</v>
      </c>
      <c r="R212" s="43" t="str">
        <f t="shared" si="44"/>
        <v/>
      </c>
    </row>
    <row r="213" spans="1:18" ht="18" customHeight="1" x14ac:dyDescent="0.2">
      <c r="A213" s="9"/>
      <c r="B213" s="10"/>
      <c r="C213" s="10"/>
      <c r="D213" s="10"/>
      <c r="E213" s="11"/>
      <c r="F213" s="10"/>
      <c r="G213" s="18">
        <v>31</v>
      </c>
      <c r="H213" s="30" t="s">
        <v>302</v>
      </c>
      <c r="I213" s="2"/>
      <c r="J213" s="43">
        <f t="shared" si="36"/>
        <v>57</v>
      </c>
      <c r="K213" s="43" t="str">
        <f t="shared" si="37"/>
        <v>V704</v>
      </c>
      <c r="L213" s="43" t="str">
        <f t="shared" si="38"/>
        <v>Ocupación del esposo/compañero</v>
      </c>
      <c r="M213" s="43" t="str">
        <f t="shared" si="39"/>
        <v>N</v>
      </c>
      <c r="N213" s="43">
        <f t="shared" si="40"/>
        <v>2</v>
      </c>
      <c r="O213" s="43" t="str">
        <f t="shared" si="41"/>
        <v>1:99</v>
      </c>
      <c r="P213" s="43">
        <f t="shared" si="42"/>
        <v>31</v>
      </c>
      <c r="Q213" s="43" t="str">
        <f t="shared" si="43"/>
        <v>Técnicos de Nivel Medio en Ciencias Físicas, Químicas, Matemáticas e
Ingeniería</v>
      </c>
      <c r="R213" s="43" t="str">
        <f t="shared" si="44"/>
        <v/>
      </c>
    </row>
    <row r="214" spans="1:18" ht="18" customHeight="1" x14ac:dyDescent="0.2">
      <c r="A214" s="9"/>
      <c r="B214" s="10"/>
      <c r="C214" s="10"/>
      <c r="D214" s="10"/>
      <c r="E214" s="11"/>
      <c r="F214" s="10"/>
      <c r="G214" s="18">
        <v>32</v>
      </c>
      <c r="H214" s="29" t="s">
        <v>303</v>
      </c>
      <c r="I214" s="2"/>
      <c r="J214" s="43">
        <f t="shared" si="36"/>
        <v>57</v>
      </c>
      <c r="K214" s="43" t="str">
        <f t="shared" si="37"/>
        <v>V704</v>
      </c>
      <c r="L214" s="43" t="str">
        <f t="shared" si="38"/>
        <v>Ocupación del esposo/compañero</v>
      </c>
      <c r="M214" s="43" t="str">
        <f t="shared" si="39"/>
        <v>N</v>
      </c>
      <c r="N214" s="43">
        <f t="shared" si="40"/>
        <v>2</v>
      </c>
      <c r="O214" s="43" t="str">
        <f t="shared" si="41"/>
        <v>1:99</v>
      </c>
      <c r="P214" s="43">
        <f t="shared" si="42"/>
        <v>32</v>
      </c>
      <c r="Q214" s="43" t="str">
        <f t="shared" si="43"/>
        <v>Operadores de Equipos Especializados, Fotógrafos y Afines</v>
      </c>
      <c r="R214" s="43" t="str">
        <f t="shared" si="44"/>
        <v/>
      </c>
    </row>
    <row r="215" spans="1:18" ht="18" customHeight="1" x14ac:dyDescent="0.2">
      <c r="A215" s="9"/>
      <c r="B215" s="10"/>
      <c r="C215" s="10"/>
      <c r="D215" s="10"/>
      <c r="E215" s="11"/>
      <c r="F215" s="10"/>
      <c r="G215" s="18">
        <v>33</v>
      </c>
      <c r="H215" s="30" t="s">
        <v>304</v>
      </c>
      <c r="I215" s="2"/>
      <c r="J215" s="43">
        <f t="shared" si="36"/>
        <v>57</v>
      </c>
      <c r="K215" s="43" t="str">
        <f t="shared" si="37"/>
        <v>V704</v>
      </c>
      <c r="L215" s="43" t="str">
        <f t="shared" si="38"/>
        <v>Ocupación del esposo/compañero</v>
      </c>
      <c r="M215" s="43" t="str">
        <f t="shared" si="39"/>
        <v>N</v>
      </c>
      <c r="N215" s="43">
        <f t="shared" si="40"/>
        <v>2</v>
      </c>
      <c r="O215" s="43" t="str">
        <f t="shared" si="41"/>
        <v>1:99</v>
      </c>
      <c r="P215" s="43">
        <f t="shared" si="42"/>
        <v>33</v>
      </c>
      <c r="Q215" s="43" t="str">
        <f t="shared" si="43"/>
        <v>Técnicos en Navegación Marítima y Aeronáutica e Inspectores de
Seguridad, Salud y Control de Calidad</v>
      </c>
      <c r="R215" s="43" t="str">
        <f t="shared" si="44"/>
        <v/>
      </c>
    </row>
    <row r="216" spans="1:18" ht="18" customHeight="1" x14ac:dyDescent="0.2">
      <c r="A216" s="9"/>
      <c r="B216" s="10"/>
      <c r="C216" s="10"/>
      <c r="D216" s="10"/>
      <c r="E216" s="11"/>
      <c r="F216" s="10"/>
      <c r="G216" s="18">
        <v>34</v>
      </c>
      <c r="H216" s="30" t="s">
        <v>305</v>
      </c>
      <c r="I216" s="2"/>
      <c r="J216" s="43">
        <f t="shared" si="36"/>
        <v>57</v>
      </c>
      <c r="K216" s="43" t="str">
        <f t="shared" si="37"/>
        <v>V704</v>
      </c>
      <c r="L216" s="43" t="str">
        <f t="shared" si="38"/>
        <v>Ocupación del esposo/compañero</v>
      </c>
      <c r="M216" s="43" t="str">
        <f t="shared" si="39"/>
        <v>N</v>
      </c>
      <c r="N216" s="43">
        <f t="shared" si="40"/>
        <v>2</v>
      </c>
      <c r="O216" s="43" t="str">
        <f t="shared" si="41"/>
        <v>1:99</v>
      </c>
      <c r="P216" s="43">
        <f t="shared" si="42"/>
        <v>34</v>
      </c>
      <c r="Q216" s="43" t="str">
        <f t="shared" si="43"/>
        <v>Técnicos de Nivel Medio y Trabajadores Asimilados de las Ciencias
Biológicas</v>
      </c>
      <c r="R216" s="43" t="str">
        <f t="shared" si="44"/>
        <v/>
      </c>
    </row>
    <row r="217" spans="1:18" ht="18" customHeight="1" x14ac:dyDescent="0.2">
      <c r="A217" s="9"/>
      <c r="B217" s="10"/>
      <c r="C217" s="10"/>
      <c r="D217" s="10"/>
      <c r="E217" s="11"/>
      <c r="F217" s="10"/>
      <c r="G217" s="18">
        <v>35</v>
      </c>
      <c r="H217" s="29" t="s">
        <v>306</v>
      </c>
      <c r="I217" s="2"/>
      <c r="J217" s="43">
        <f t="shared" si="36"/>
        <v>57</v>
      </c>
      <c r="K217" s="43" t="str">
        <f t="shared" si="37"/>
        <v>V704</v>
      </c>
      <c r="L217" s="43" t="str">
        <f t="shared" si="38"/>
        <v>Ocupación del esposo/compañero</v>
      </c>
      <c r="M217" s="43" t="str">
        <f t="shared" si="39"/>
        <v>N</v>
      </c>
      <c r="N217" s="43">
        <f t="shared" si="40"/>
        <v>2</v>
      </c>
      <c r="O217" s="43" t="str">
        <f t="shared" si="41"/>
        <v>1:99</v>
      </c>
      <c r="P217" s="43">
        <f t="shared" si="42"/>
        <v>35</v>
      </c>
      <c r="Q217" s="43" t="str">
        <f t="shared" si="43"/>
        <v>Técnicos de Nivel Medio y Trabajadores Asimilados de la Medicina y la Salud, Aplicación de Inyectables, Enfermera Técnic</v>
      </c>
      <c r="R217" s="43" t="str">
        <f t="shared" si="44"/>
        <v/>
      </c>
    </row>
    <row r="218" spans="1:18" ht="18" customHeight="1" x14ac:dyDescent="0.2">
      <c r="A218" s="9"/>
      <c r="B218" s="10"/>
      <c r="C218" s="10"/>
      <c r="D218" s="10"/>
      <c r="E218" s="11"/>
      <c r="F218" s="10"/>
      <c r="G218" s="18">
        <v>36</v>
      </c>
      <c r="H218" s="30" t="s">
        <v>307</v>
      </c>
      <c r="I218" s="2"/>
      <c r="J218" s="43">
        <f t="shared" si="36"/>
        <v>57</v>
      </c>
      <c r="K218" s="43" t="str">
        <f t="shared" si="37"/>
        <v>V704</v>
      </c>
      <c r="L218" s="43" t="str">
        <f t="shared" si="38"/>
        <v>Ocupación del esposo/compañero</v>
      </c>
      <c r="M218" s="43" t="str">
        <f t="shared" si="39"/>
        <v>N</v>
      </c>
      <c r="N218" s="43">
        <f t="shared" si="40"/>
        <v>2</v>
      </c>
      <c r="O218" s="43" t="str">
        <f t="shared" si="41"/>
        <v>1:99</v>
      </c>
      <c r="P218" s="43">
        <f t="shared" si="42"/>
        <v>36</v>
      </c>
      <c r="Q218" s="43" t="str">
        <f t="shared" si="43"/>
        <v>Jefes de Ventas y Técnicos en Administración, Contabilidad, Economía
y Operaciones Financieras y Comerciales (Afines), T</v>
      </c>
      <c r="R218" s="43" t="str">
        <f t="shared" si="44"/>
        <v/>
      </c>
    </row>
    <row r="219" spans="1:18" ht="18" customHeight="1" x14ac:dyDescent="0.2">
      <c r="A219" s="9"/>
      <c r="B219" s="10"/>
      <c r="C219" s="10"/>
      <c r="D219" s="10"/>
      <c r="E219" s="11"/>
      <c r="F219" s="10"/>
      <c r="G219" s="18">
        <v>37</v>
      </c>
      <c r="H219" s="29" t="s">
        <v>308</v>
      </c>
      <c r="I219" s="2"/>
      <c r="J219" s="43">
        <f t="shared" si="36"/>
        <v>57</v>
      </c>
      <c r="K219" s="43" t="str">
        <f t="shared" si="37"/>
        <v>V704</v>
      </c>
      <c r="L219" s="43" t="str">
        <f t="shared" si="38"/>
        <v>Ocupación del esposo/compañero</v>
      </c>
      <c r="M219" s="43" t="str">
        <f t="shared" si="39"/>
        <v>N</v>
      </c>
      <c r="N219" s="43">
        <f t="shared" si="40"/>
        <v>2</v>
      </c>
      <c r="O219" s="43" t="str">
        <f t="shared" si="41"/>
        <v>1:99</v>
      </c>
      <c r="P219" s="43">
        <f t="shared" si="42"/>
        <v>37</v>
      </c>
      <c r="Q219" s="43" t="str">
        <f t="shared" si="43"/>
        <v>Agentes de Servicios Administrativos (Asesor Previsional AFP)</v>
      </c>
      <c r="R219" s="43" t="str">
        <f t="shared" si="44"/>
        <v/>
      </c>
    </row>
    <row r="220" spans="1:18" ht="18" customHeight="1" x14ac:dyDescent="0.2">
      <c r="A220" s="9"/>
      <c r="B220" s="10"/>
      <c r="C220" s="10"/>
      <c r="D220" s="10"/>
      <c r="E220" s="11"/>
      <c r="F220" s="10"/>
      <c r="G220" s="18">
        <v>38</v>
      </c>
      <c r="H220" s="29" t="s">
        <v>309</v>
      </c>
      <c r="I220" s="2"/>
      <c r="J220" s="43">
        <f t="shared" si="36"/>
        <v>57</v>
      </c>
      <c r="K220" s="43" t="str">
        <f t="shared" si="37"/>
        <v>V704</v>
      </c>
      <c r="L220" s="43" t="str">
        <f t="shared" si="38"/>
        <v>Ocupación del esposo/compañero</v>
      </c>
      <c r="M220" s="43" t="str">
        <f t="shared" si="39"/>
        <v>N</v>
      </c>
      <c r="N220" s="43">
        <f t="shared" si="40"/>
        <v>2</v>
      </c>
      <c r="O220" s="43" t="str">
        <f t="shared" si="41"/>
        <v>1:99</v>
      </c>
      <c r="P220" s="43">
        <f t="shared" si="42"/>
        <v>38</v>
      </c>
      <c r="Q220" s="43" t="str">
        <f t="shared" si="43"/>
        <v>Asistentes y Auxiliares en la Administración</v>
      </c>
      <c r="R220" s="43" t="str">
        <f t="shared" si="44"/>
        <v/>
      </c>
    </row>
    <row r="221" spans="1:18" ht="18" customHeight="1" x14ac:dyDescent="0.2">
      <c r="A221" s="9"/>
      <c r="B221" s="10"/>
      <c r="C221" s="10"/>
      <c r="D221" s="10"/>
      <c r="E221" s="11"/>
      <c r="F221" s="10"/>
      <c r="G221" s="18">
        <v>39</v>
      </c>
      <c r="H221" s="30" t="s">
        <v>310</v>
      </c>
      <c r="I221" s="2"/>
      <c r="J221" s="43">
        <f t="shared" si="36"/>
        <v>57</v>
      </c>
      <c r="K221" s="43" t="str">
        <f t="shared" si="37"/>
        <v>V704</v>
      </c>
      <c r="L221" s="43" t="str">
        <f t="shared" si="38"/>
        <v>Ocupación del esposo/compañero</v>
      </c>
      <c r="M221" s="43" t="str">
        <f t="shared" si="39"/>
        <v>N</v>
      </c>
      <c r="N221" s="43">
        <f t="shared" si="40"/>
        <v>2</v>
      </c>
      <c r="O221" s="43" t="str">
        <f t="shared" si="41"/>
        <v>1:99</v>
      </c>
      <c r="P221" s="43">
        <f t="shared" si="42"/>
        <v>39</v>
      </c>
      <c r="Q221" s="43" t="str">
        <f t="shared" si="43"/>
        <v>Artistas Afines, Trabajadores del Espectáculo, Atletas y Auxiliares de
Cultos Religiosos</v>
      </c>
      <c r="R221" s="43" t="str">
        <f t="shared" si="44"/>
        <v/>
      </c>
    </row>
    <row r="222" spans="1:18" ht="18" customHeight="1" x14ac:dyDescent="0.2">
      <c r="A222" s="9"/>
      <c r="B222" s="10"/>
      <c r="C222" s="10"/>
      <c r="D222" s="10"/>
      <c r="E222" s="11"/>
      <c r="F222" s="10"/>
      <c r="G222" s="18">
        <v>41</v>
      </c>
      <c r="H222" s="30" t="s">
        <v>311</v>
      </c>
      <c r="I222" s="2"/>
      <c r="J222" s="43">
        <f t="shared" si="36"/>
        <v>57</v>
      </c>
      <c r="K222" s="43" t="str">
        <f t="shared" si="37"/>
        <v>V704</v>
      </c>
      <c r="L222" s="43" t="str">
        <f t="shared" si="38"/>
        <v>Ocupación del esposo/compañero</v>
      </c>
      <c r="M222" s="43" t="str">
        <f t="shared" si="39"/>
        <v>N</v>
      </c>
      <c r="N222" s="43">
        <f t="shared" si="40"/>
        <v>2</v>
      </c>
      <c r="O222" s="43" t="str">
        <f t="shared" si="41"/>
        <v>1:99</v>
      </c>
      <c r="P222" s="43">
        <f t="shared" si="42"/>
        <v>41</v>
      </c>
      <c r="Q222" s="43" t="str">
        <f t="shared" si="43"/>
        <v>Jefes de Dependencias Administrativas, Oficinistas, Secretarias,
Digitador, Tipeos por Computadora</v>
      </c>
      <c r="R222" s="43" t="str">
        <f t="shared" si="44"/>
        <v/>
      </c>
    </row>
    <row r="223" spans="1:18" ht="18" customHeight="1" x14ac:dyDescent="0.2">
      <c r="A223" s="9"/>
      <c r="B223" s="10"/>
      <c r="C223" s="10"/>
      <c r="D223" s="10"/>
      <c r="E223" s="11"/>
      <c r="F223" s="10"/>
      <c r="G223" s="18">
        <v>42</v>
      </c>
      <c r="H223" s="32" t="s">
        <v>312</v>
      </c>
      <c r="I223" s="2"/>
      <c r="J223" s="43">
        <f t="shared" si="36"/>
        <v>57</v>
      </c>
      <c r="K223" s="43" t="str">
        <f t="shared" si="37"/>
        <v>V704</v>
      </c>
      <c r="L223" s="43" t="str">
        <f t="shared" si="38"/>
        <v>Ocupación del esposo/compañero</v>
      </c>
      <c r="M223" s="43" t="str">
        <f t="shared" si="39"/>
        <v>N</v>
      </c>
      <c r="N223" s="43">
        <f t="shared" si="40"/>
        <v>2</v>
      </c>
      <c r="O223" s="43" t="str">
        <f t="shared" si="41"/>
        <v>1:99</v>
      </c>
      <c r="P223" s="43">
        <f t="shared" si="42"/>
        <v>42</v>
      </c>
      <c r="Q223" s="43" t="str">
        <f t="shared" si="43"/>
        <v>Personal Administrativo y Empleados Afines</v>
      </c>
      <c r="R223" s="43" t="str">
        <f t="shared" si="44"/>
        <v/>
      </c>
    </row>
    <row r="224" spans="1:18" ht="18" customHeight="1" x14ac:dyDescent="0.2">
      <c r="A224" s="9"/>
      <c r="B224" s="10"/>
      <c r="C224" s="10"/>
      <c r="D224" s="10"/>
      <c r="E224" s="11"/>
      <c r="F224" s="10"/>
      <c r="G224" s="18">
        <v>43</v>
      </c>
      <c r="H224" s="30" t="s">
        <v>313</v>
      </c>
      <c r="I224" s="2"/>
      <c r="J224" s="43">
        <f t="shared" si="36"/>
        <v>57</v>
      </c>
      <c r="K224" s="43" t="str">
        <f t="shared" si="37"/>
        <v>V704</v>
      </c>
      <c r="L224" s="43" t="str">
        <f t="shared" si="38"/>
        <v>Ocupación del esposo/compañero</v>
      </c>
      <c r="M224" s="43" t="str">
        <f t="shared" si="39"/>
        <v>N</v>
      </c>
      <c r="N224" s="43">
        <f t="shared" si="40"/>
        <v>2</v>
      </c>
      <c r="O224" s="43" t="str">
        <f t="shared" si="41"/>
        <v>1:99</v>
      </c>
      <c r="P224" s="43">
        <f t="shared" si="42"/>
        <v>43</v>
      </c>
      <c r="Q224" s="43" t="str">
        <f t="shared" si="43"/>
        <v>Jefes de Servicios de Transportes y Trabajadores Afines, Controlador
de Microbús</v>
      </c>
      <c r="R224" s="43" t="str">
        <f t="shared" si="44"/>
        <v/>
      </c>
    </row>
    <row r="225" spans="1:18" ht="18" customHeight="1" x14ac:dyDescent="0.2">
      <c r="A225" s="9"/>
      <c r="B225" s="10"/>
      <c r="C225" s="10"/>
      <c r="D225" s="10"/>
      <c r="E225" s="11"/>
      <c r="F225" s="10"/>
      <c r="G225" s="18">
        <v>44</v>
      </c>
      <c r="H225" s="30" t="s">
        <v>314</v>
      </c>
      <c r="I225" s="2"/>
      <c r="J225" s="43">
        <f t="shared" si="36"/>
        <v>57</v>
      </c>
      <c r="K225" s="43" t="str">
        <f t="shared" si="37"/>
        <v>V704</v>
      </c>
      <c r="L225" s="43" t="str">
        <f t="shared" si="38"/>
        <v>Ocupación del esposo/compañero</v>
      </c>
      <c r="M225" s="43" t="str">
        <f t="shared" si="39"/>
        <v>N</v>
      </c>
      <c r="N225" s="43">
        <f t="shared" si="40"/>
        <v>2</v>
      </c>
      <c r="O225" s="43" t="str">
        <f t="shared" si="41"/>
        <v>1:99</v>
      </c>
      <c r="P225" s="43">
        <f t="shared" si="42"/>
        <v>44</v>
      </c>
      <c r="Q225" s="43" t="str">
        <f t="shared" si="43"/>
        <v>Jefes de Servicios de Correos; Empleados de Bibliotecas, de Imprenta
y Afines, Carteros, Mensajeros</v>
      </c>
      <c r="R225" s="43" t="str">
        <f t="shared" si="44"/>
        <v/>
      </c>
    </row>
    <row r="226" spans="1:18" ht="18" customHeight="1" x14ac:dyDescent="0.2">
      <c r="A226" s="9"/>
      <c r="B226" s="10"/>
      <c r="C226" s="10"/>
      <c r="D226" s="10"/>
      <c r="E226" s="11"/>
      <c r="F226" s="10"/>
      <c r="G226" s="18">
        <v>45</v>
      </c>
      <c r="H226" s="30" t="s">
        <v>315</v>
      </c>
      <c r="I226" s="2"/>
      <c r="J226" s="43">
        <f t="shared" si="36"/>
        <v>57</v>
      </c>
      <c r="K226" s="43" t="str">
        <f t="shared" si="37"/>
        <v>V704</v>
      </c>
      <c r="L226" s="43" t="str">
        <f t="shared" si="38"/>
        <v>Ocupación del esposo/compañero</v>
      </c>
      <c r="M226" s="43" t="str">
        <f t="shared" si="39"/>
        <v>N</v>
      </c>
      <c r="N226" s="43">
        <f t="shared" si="40"/>
        <v>2</v>
      </c>
      <c r="O226" s="43" t="str">
        <f t="shared" si="41"/>
        <v>1:99</v>
      </c>
      <c r="P226" s="43">
        <f t="shared" si="42"/>
        <v>45</v>
      </c>
      <c r="Q226" s="43" t="str">
        <f t="shared" si="43"/>
        <v>Cajeros, Recepcionistas y Trabajadores Asimilados, Telefonista,
Cobradores (Excluye el Cobrador de Microbús)</v>
      </c>
      <c r="R226" s="43" t="str">
        <f t="shared" si="44"/>
        <v/>
      </c>
    </row>
    <row r="227" spans="1:18" ht="18" customHeight="1" x14ac:dyDescent="0.2">
      <c r="A227" s="9"/>
      <c r="B227" s="10"/>
      <c r="C227" s="10"/>
      <c r="D227" s="10"/>
      <c r="E227" s="11"/>
      <c r="F227" s="10"/>
      <c r="G227" s="18">
        <v>46</v>
      </c>
      <c r="H227" s="29" t="s">
        <v>316</v>
      </c>
      <c r="I227" s="2"/>
      <c r="J227" s="43">
        <f t="shared" si="36"/>
        <v>57</v>
      </c>
      <c r="K227" s="43" t="str">
        <f t="shared" si="37"/>
        <v>V704</v>
      </c>
      <c r="L227" s="43" t="str">
        <f t="shared" si="38"/>
        <v>Ocupación del esposo/compañero</v>
      </c>
      <c r="M227" s="43" t="str">
        <f t="shared" si="39"/>
        <v>N</v>
      </c>
      <c r="N227" s="43">
        <f t="shared" si="40"/>
        <v>2</v>
      </c>
      <c r="O227" s="43" t="str">
        <f t="shared" si="41"/>
        <v>1:99</v>
      </c>
      <c r="P227" s="43">
        <f t="shared" si="42"/>
        <v>46</v>
      </c>
      <c r="Q227" s="43" t="str">
        <f t="shared" si="43"/>
        <v>Empleados de Oficina en Operación de Campo y Otros Oficinistas, Encuestadores, Registradores, Supervisor de Campo, Auxil</v>
      </c>
      <c r="R227" s="43" t="str">
        <f t="shared" si="44"/>
        <v/>
      </c>
    </row>
    <row r="228" spans="1:18" ht="18" customHeight="1" x14ac:dyDescent="0.2">
      <c r="A228" s="9"/>
      <c r="B228" s="10"/>
      <c r="C228" s="10"/>
      <c r="D228" s="10"/>
      <c r="E228" s="11"/>
      <c r="F228" s="10"/>
      <c r="G228" s="18">
        <v>51</v>
      </c>
      <c r="H228" s="30" t="s">
        <v>317</v>
      </c>
      <c r="I228" s="2"/>
      <c r="J228" s="43">
        <f t="shared" si="36"/>
        <v>57</v>
      </c>
      <c r="K228" s="43" t="str">
        <f t="shared" si="37"/>
        <v>V704</v>
      </c>
      <c r="L228" s="43" t="str">
        <f t="shared" si="38"/>
        <v>Ocupación del esposo/compañero</v>
      </c>
      <c r="M228" s="43" t="str">
        <f t="shared" si="39"/>
        <v>N</v>
      </c>
      <c r="N228" s="43">
        <f t="shared" si="40"/>
        <v>2</v>
      </c>
      <c r="O228" s="43" t="str">
        <f t="shared" si="41"/>
        <v>1:99</v>
      </c>
      <c r="P228" s="43">
        <f t="shared" si="42"/>
        <v>51</v>
      </c>
      <c r="Q228" s="43" t="str">
        <f t="shared" si="43"/>
        <v>Personal al Servicio Directo de los Pasajeros, Guía de Turismo,
Aeromoza</v>
      </c>
      <c r="R228" s="43" t="str">
        <f t="shared" si="44"/>
        <v/>
      </c>
    </row>
    <row r="229" spans="1:18" ht="18" customHeight="1" x14ac:dyDescent="0.2">
      <c r="A229" s="9"/>
      <c r="B229" s="10"/>
      <c r="C229" s="10"/>
      <c r="D229" s="10"/>
      <c r="E229" s="11"/>
      <c r="F229" s="10"/>
      <c r="G229" s="18">
        <v>52</v>
      </c>
      <c r="H229" s="29" t="s">
        <v>318</v>
      </c>
      <c r="I229" s="2"/>
      <c r="J229" s="43">
        <f t="shared" si="36"/>
        <v>57</v>
      </c>
      <c r="K229" s="43" t="str">
        <f t="shared" si="37"/>
        <v>V704</v>
      </c>
      <c r="L229" s="43" t="str">
        <f t="shared" si="38"/>
        <v>Ocupación del esposo/compañero</v>
      </c>
      <c r="M229" s="43" t="str">
        <f t="shared" si="39"/>
        <v>N</v>
      </c>
      <c r="N229" s="43">
        <f t="shared" si="40"/>
        <v>2</v>
      </c>
      <c r="O229" s="43" t="str">
        <f t="shared" si="41"/>
        <v>1:99</v>
      </c>
      <c r="P229" s="43">
        <f t="shared" si="42"/>
        <v>52</v>
      </c>
      <c r="Q229" s="43" t="str">
        <f t="shared" si="43"/>
        <v>Jefes, Ecónomas y Mayordomos, Azafata, Mozo</v>
      </c>
      <c r="R229" s="43" t="str">
        <f t="shared" si="44"/>
        <v/>
      </c>
    </row>
    <row r="230" spans="1:18" ht="18" customHeight="1" x14ac:dyDescent="0.2">
      <c r="A230" s="9"/>
      <c r="B230" s="10"/>
      <c r="C230" s="10"/>
      <c r="D230" s="10"/>
      <c r="E230" s="11"/>
      <c r="F230" s="10"/>
      <c r="G230" s="18">
        <v>53</v>
      </c>
      <c r="H230" s="30" t="s">
        <v>319</v>
      </c>
      <c r="I230" s="2"/>
      <c r="J230" s="43">
        <f t="shared" si="36"/>
        <v>57</v>
      </c>
      <c r="K230" s="43" t="str">
        <f t="shared" si="37"/>
        <v>V704</v>
      </c>
      <c r="L230" s="43" t="str">
        <f t="shared" si="38"/>
        <v>Ocupación del esposo/compañero</v>
      </c>
      <c r="M230" s="43" t="str">
        <f t="shared" si="39"/>
        <v>N</v>
      </c>
      <c r="N230" s="43">
        <f t="shared" si="40"/>
        <v>2</v>
      </c>
      <c r="O230" s="43" t="str">
        <f t="shared" si="41"/>
        <v>1:99</v>
      </c>
      <c r="P230" s="43">
        <f t="shared" si="42"/>
        <v>53</v>
      </c>
      <c r="Q230" s="43" t="str">
        <f t="shared" si="43"/>
        <v>Trabajadores de los Cuidados Personales,  Auxiliar de Enfermería,
Ayudante en Consultorio Dental</v>
      </c>
      <c r="R230" s="43" t="str">
        <f t="shared" si="44"/>
        <v/>
      </c>
    </row>
    <row r="231" spans="1:18" ht="18" customHeight="1" x14ac:dyDescent="0.2">
      <c r="A231" s="9"/>
      <c r="B231" s="10"/>
      <c r="C231" s="10"/>
      <c r="D231" s="10"/>
      <c r="E231" s="11"/>
      <c r="F231" s="10"/>
      <c r="G231" s="18">
        <v>54</v>
      </c>
      <c r="H231" s="30" t="s">
        <v>320</v>
      </c>
      <c r="I231" s="2"/>
      <c r="J231" s="43">
        <f t="shared" si="36"/>
        <v>57</v>
      </c>
      <c r="K231" s="43" t="str">
        <f t="shared" si="37"/>
        <v>V704</v>
      </c>
      <c r="L231" s="43" t="str">
        <f t="shared" si="38"/>
        <v>Ocupación del esposo/compañero</v>
      </c>
      <c r="M231" s="43" t="str">
        <f t="shared" si="39"/>
        <v>N</v>
      </c>
      <c r="N231" s="43">
        <f t="shared" si="40"/>
        <v>2</v>
      </c>
      <c r="O231" s="43" t="str">
        <f t="shared" si="41"/>
        <v>1:99</v>
      </c>
      <c r="P231" s="43">
        <f t="shared" si="42"/>
        <v>54</v>
      </c>
      <c r="Q231" s="43" t="str">
        <f t="shared" si="43"/>
        <v>Peluqueros, Especialistas en Tratamiento de Belleza y Trabajadores
Asimilados</v>
      </c>
      <c r="R231" s="43" t="str">
        <f t="shared" si="44"/>
        <v/>
      </c>
    </row>
    <row r="232" spans="1:18" ht="18" customHeight="1" x14ac:dyDescent="0.2">
      <c r="A232" s="9"/>
      <c r="B232" s="10"/>
      <c r="C232" s="10"/>
      <c r="D232" s="10"/>
      <c r="E232" s="11"/>
      <c r="F232" s="10"/>
      <c r="G232" s="18">
        <v>55</v>
      </c>
      <c r="H232" s="30" t="s">
        <v>321</v>
      </c>
      <c r="I232" s="2"/>
      <c r="J232" s="43">
        <f t="shared" si="36"/>
        <v>57</v>
      </c>
      <c r="K232" s="43" t="str">
        <f t="shared" si="37"/>
        <v>V704</v>
      </c>
      <c r="L232" s="43" t="str">
        <f t="shared" si="38"/>
        <v>Ocupación del esposo/compañero</v>
      </c>
      <c r="M232" s="43" t="str">
        <f t="shared" si="39"/>
        <v>N</v>
      </c>
      <c r="N232" s="43">
        <f t="shared" si="40"/>
        <v>2</v>
      </c>
      <c r="O232" s="43" t="str">
        <f t="shared" si="41"/>
        <v>1:99</v>
      </c>
      <c r="P232" s="43">
        <f t="shared" si="42"/>
        <v>55</v>
      </c>
      <c r="Q232" s="43" t="str">
        <f t="shared" si="43"/>
        <v>Trabajadores de Servicios Varios, Modelos, Tramitador de
Documentos para Sepelio, Cartomancia</v>
      </c>
      <c r="R232" s="43" t="str">
        <f t="shared" si="44"/>
        <v/>
      </c>
    </row>
    <row r="233" spans="1:18" ht="18" customHeight="1" x14ac:dyDescent="0.2">
      <c r="A233" s="9"/>
      <c r="B233" s="10"/>
      <c r="C233" s="10"/>
      <c r="D233" s="10"/>
      <c r="E233" s="11"/>
      <c r="F233" s="10"/>
      <c r="G233" s="18">
        <v>56</v>
      </c>
      <c r="H233" s="30" t="s">
        <v>322</v>
      </c>
      <c r="I233" s="2"/>
      <c r="J233" s="43">
        <f t="shared" si="36"/>
        <v>57</v>
      </c>
      <c r="K233" s="43" t="str">
        <f t="shared" si="37"/>
        <v>V704</v>
      </c>
      <c r="L233" s="43" t="str">
        <f t="shared" si="38"/>
        <v>Ocupación del esposo/compañero</v>
      </c>
      <c r="M233" s="43" t="str">
        <f t="shared" si="39"/>
        <v>N</v>
      </c>
      <c r="N233" s="43">
        <f t="shared" si="40"/>
        <v>2</v>
      </c>
      <c r="O233" s="43" t="str">
        <f t="shared" si="41"/>
        <v>1:99</v>
      </c>
      <c r="P233" s="43">
        <f t="shared" si="42"/>
        <v>56</v>
      </c>
      <c r="Q233" s="43" t="str">
        <f t="shared" si="43"/>
        <v>Personal de los Servicios de Protección y Seguridad, Bombero, Policía
Municipal, Serenazgo, Policía Particular</v>
      </c>
      <c r="R233" s="43" t="str">
        <f t="shared" si="44"/>
        <v/>
      </c>
    </row>
    <row r="234" spans="1:18" ht="18" customHeight="1" x14ac:dyDescent="0.2">
      <c r="A234" s="9"/>
      <c r="B234" s="10"/>
      <c r="C234" s="10"/>
      <c r="D234" s="10"/>
      <c r="E234" s="11"/>
      <c r="F234" s="10"/>
      <c r="G234" s="18">
        <v>57</v>
      </c>
      <c r="H234" s="29" t="s">
        <v>323</v>
      </c>
      <c r="I234" s="2"/>
      <c r="J234" s="43">
        <f t="shared" si="36"/>
        <v>57</v>
      </c>
      <c r="K234" s="43" t="str">
        <f t="shared" si="37"/>
        <v>V704</v>
      </c>
      <c r="L234" s="43" t="str">
        <f t="shared" si="38"/>
        <v>Ocupación del esposo/compañero</v>
      </c>
      <c r="M234" s="43" t="str">
        <f t="shared" si="39"/>
        <v>N</v>
      </c>
      <c r="N234" s="43">
        <f t="shared" si="40"/>
        <v>2</v>
      </c>
      <c r="O234" s="43" t="str">
        <f t="shared" si="41"/>
        <v>1:99</v>
      </c>
      <c r="P234" s="43">
        <f t="shared" si="42"/>
        <v>57</v>
      </c>
      <c r="Q234" s="43" t="str">
        <f t="shared" si="43"/>
        <v>Comerciantes Vendedores al Por Mayor y Por Menor, Vendedor en Kiosko, Vendedora en Puesto de Mercado, Demostrador de Art</v>
      </c>
      <c r="R234" s="43" t="str">
        <f t="shared" si="44"/>
        <v/>
      </c>
    </row>
    <row r="235" spans="1:18" ht="18" customHeight="1" x14ac:dyDescent="0.2">
      <c r="A235" s="9"/>
      <c r="B235" s="10"/>
      <c r="C235" s="10"/>
      <c r="D235" s="10"/>
      <c r="E235" s="11"/>
      <c r="F235" s="10"/>
      <c r="G235" s="18">
        <v>58</v>
      </c>
      <c r="H235" s="30" t="s">
        <v>324</v>
      </c>
      <c r="I235" s="2"/>
      <c r="J235" s="43">
        <f t="shared" si="36"/>
        <v>57</v>
      </c>
      <c r="K235" s="43" t="str">
        <f t="shared" si="37"/>
        <v>V704</v>
      </c>
      <c r="L235" s="43" t="str">
        <f t="shared" si="38"/>
        <v>Ocupación del esposo/compañero</v>
      </c>
      <c r="M235" s="43" t="str">
        <f t="shared" si="39"/>
        <v>N</v>
      </c>
      <c r="N235" s="43">
        <f t="shared" si="40"/>
        <v>2</v>
      </c>
      <c r="O235" s="43" t="str">
        <f t="shared" si="41"/>
        <v>1:99</v>
      </c>
      <c r="P235" s="43">
        <f t="shared" si="42"/>
        <v>58</v>
      </c>
      <c r="Q235" s="43" t="str">
        <f t="shared" si="43"/>
        <v>Comerciantes y Vendedores (No ambulatorio), No Clasificados Bajo
otros Epígrafes, Vendedor Comisionista, Vendedor, Agent</v>
      </c>
      <c r="R235" s="43" t="str">
        <f t="shared" si="44"/>
        <v/>
      </c>
    </row>
    <row r="236" spans="1:18" ht="18" customHeight="1" x14ac:dyDescent="0.2">
      <c r="A236" s="9"/>
      <c r="B236" s="10"/>
      <c r="C236" s="10"/>
      <c r="D236" s="10"/>
      <c r="E236" s="11"/>
      <c r="F236" s="10"/>
      <c r="G236" s="18">
        <v>61</v>
      </c>
      <c r="H236" s="30" t="s">
        <v>325</v>
      </c>
      <c r="I236" s="2"/>
      <c r="J236" s="43">
        <f t="shared" si="36"/>
        <v>57</v>
      </c>
      <c r="K236" s="43" t="str">
        <f t="shared" si="37"/>
        <v>V704</v>
      </c>
      <c r="L236" s="43" t="str">
        <f t="shared" si="38"/>
        <v>Ocupación del esposo/compañero</v>
      </c>
      <c r="M236" s="43" t="str">
        <f t="shared" si="39"/>
        <v>N</v>
      </c>
      <c r="N236" s="43">
        <f t="shared" si="40"/>
        <v>2</v>
      </c>
      <c r="O236" s="43" t="str">
        <f t="shared" si="41"/>
        <v>1:99</v>
      </c>
      <c r="P236" s="43">
        <f t="shared" si="42"/>
        <v>61</v>
      </c>
      <c r="Q236" s="43" t="str">
        <f t="shared" si="43"/>
        <v>Agricult. (Expl.) y Trab. Calificados de Cultivos Extensivos: Peones de
Labranza y Peones Agropecuarios,Peones Forestale</v>
      </c>
      <c r="R236" s="43" t="str">
        <f t="shared" si="44"/>
        <v/>
      </c>
    </row>
    <row r="237" spans="1:18" ht="18" customHeight="1" x14ac:dyDescent="0.2">
      <c r="A237" s="9"/>
      <c r="B237" s="10"/>
      <c r="C237" s="10"/>
      <c r="D237" s="10"/>
      <c r="E237" s="11"/>
      <c r="F237" s="10"/>
      <c r="G237" s="18">
        <v>62</v>
      </c>
      <c r="H237" s="30" t="s">
        <v>326</v>
      </c>
      <c r="I237" s="2"/>
      <c r="J237" s="43">
        <f t="shared" si="36"/>
        <v>57</v>
      </c>
      <c r="K237" s="43" t="str">
        <f t="shared" si="37"/>
        <v>V704</v>
      </c>
      <c r="L237" s="43" t="str">
        <f t="shared" si="38"/>
        <v>Ocupación del esposo/compañero</v>
      </c>
      <c r="M237" s="43" t="str">
        <f t="shared" si="39"/>
        <v>N</v>
      </c>
      <c r="N237" s="43">
        <f t="shared" si="40"/>
        <v>2</v>
      </c>
      <c r="O237" s="43" t="str">
        <f t="shared" si="41"/>
        <v>1:99</v>
      </c>
      <c r="P237" s="43">
        <f t="shared" si="42"/>
        <v>62</v>
      </c>
      <c r="Q237" s="43" t="str">
        <f t="shared" si="43"/>
        <v>Criadores y Trabajadores Pecuarios Calificados de Cría de Animales
para el Mercado y Afines</v>
      </c>
      <c r="R237" s="43" t="str">
        <f t="shared" si="44"/>
        <v/>
      </c>
    </row>
    <row r="238" spans="1:18" ht="18" customHeight="1" x14ac:dyDescent="0.2">
      <c r="A238" s="9"/>
      <c r="B238" s="10"/>
      <c r="C238" s="10"/>
      <c r="D238" s="10"/>
      <c r="E238" s="11"/>
      <c r="F238" s="10"/>
      <c r="G238" s="18">
        <v>63</v>
      </c>
      <c r="H238" s="30" t="s">
        <v>327</v>
      </c>
      <c r="I238" s="2"/>
      <c r="J238" s="43">
        <f t="shared" si="36"/>
        <v>57</v>
      </c>
      <c r="K238" s="43" t="str">
        <f t="shared" si="37"/>
        <v>V704</v>
      </c>
      <c r="L238" s="43" t="str">
        <f t="shared" si="38"/>
        <v>Ocupación del esposo/compañero</v>
      </c>
      <c r="M238" s="43" t="str">
        <f t="shared" si="39"/>
        <v>N</v>
      </c>
      <c r="N238" s="43">
        <f t="shared" si="40"/>
        <v>2</v>
      </c>
      <c r="O238" s="43" t="str">
        <f t="shared" si="41"/>
        <v>1:99</v>
      </c>
      <c r="P238" s="43">
        <f t="shared" si="42"/>
        <v>63</v>
      </c>
      <c r="Q238" s="43" t="str">
        <f t="shared" si="43"/>
        <v>Pescadores, Cazadores y Tramperos Peones de la Pesca, la Caza y la
Trampa</v>
      </c>
      <c r="R238" s="43" t="str">
        <f t="shared" si="44"/>
        <v/>
      </c>
    </row>
    <row r="239" spans="1:18" ht="18" customHeight="1" x14ac:dyDescent="0.2">
      <c r="A239" s="9"/>
      <c r="B239" s="10"/>
      <c r="C239" s="10"/>
      <c r="D239" s="10"/>
      <c r="E239" s="11"/>
      <c r="F239" s="10"/>
      <c r="G239" s="18">
        <v>71</v>
      </c>
      <c r="H239" s="29" t="s">
        <v>328</v>
      </c>
      <c r="I239" s="2"/>
      <c r="J239" s="43">
        <f t="shared" si="36"/>
        <v>57</v>
      </c>
      <c r="K239" s="43" t="str">
        <f t="shared" si="37"/>
        <v>V704</v>
      </c>
      <c r="L239" s="43" t="str">
        <f t="shared" si="38"/>
        <v>Ocupación del esposo/compañero</v>
      </c>
      <c r="M239" s="43" t="str">
        <f t="shared" si="39"/>
        <v>N</v>
      </c>
      <c r="N239" s="43">
        <f t="shared" si="40"/>
        <v>2</v>
      </c>
      <c r="O239" s="43" t="str">
        <f t="shared" si="41"/>
        <v>1:99</v>
      </c>
      <c r="P239" s="43">
        <f t="shared" si="42"/>
        <v>71</v>
      </c>
      <c r="Q239" s="43" t="str">
        <f t="shared" si="43"/>
        <v>Mineros, Canteros, Sondistas y Trabajadores Asimilados</v>
      </c>
      <c r="R239" s="43" t="str">
        <f t="shared" si="44"/>
        <v/>
      </c>
    </row>
    <row r="240" spans="1:18" ht="18" customHeight="1" x14ac:dyDescent="0.2">
      <c r="A240" s="9"/>
      <c r="B240" s="10"/>
      <c r="C240" s="10"/>
      <c r="D240" s="10"/>
      <c r="E240" s="11"/>
      <c r="F240" s="10"/>
      <c r="G240" s="18">
        <v>72</v>
      </c>
      <c r="H240" s="29" t="s">
        <v>329</v>
      </c>
      <c r="I240" s="2"/>
      <c r="J240" s="43">
        <f t="shared" si="36"/>
        <v>57</v>
      </c>
      <c r="K240" s="43" t="str">
        <f t="shared" si="37"/>
        <v>V704</v>
      </c>
      <c r="L240" s="43" t="str">
        <f t="shared" si="38"/>
        <v>Ocupación del esposo/compañero</v>
      </c>
      <c r="M240" s="43" t="str">
        <f t="shared" si="39"/>
        <v>N</v>
      </c>
      <c r="N240" s="43">
        <f t="shared" si="40"/>
        <v>2</v>
      </c>
      <c r="O240" s="43" t="str">
        <f t="shared" si="41"/>
        <v>1:99</v>
      </c>
      <c r="P240" s="43">
        <f t="shared" si="42"/>
        <v>72</v>
      </c>
      <c r="Q240" s="43" t="str">
        <f t="shared" si="43"/>
        <v>Obreros de Tratamiento de la Madera y de la Fabricación de Papel</v>
      </c>
      <c r="R240" s="43" t="str">
        <f t="shared" si="44"/>
        <v/>
      </c>
    </row>
    <row r="241" spans="1:18" ht="18" customHeight="1" x14ac:dyDescent="0.2">
      <c r="A241" s="9"/>
      <c r="B241" s="10"/>
      <c r="C241" s="10"/>
      <c r="D241" s="10"/>
      <c r="E241" s="11"/>
      <c r="F241" s="10"/>
      <c r="G241" s="18">
        <v>73</v>
      </c>
      <c r="H241" s="29" t="s">
        <v>330</v>
      </c>
      <c r="I241" s="2"/>
      <c r="J241" s="43">
        <f t="shared" si="36"/>
        <v>57</v>
      </c>
      <c r="K241" s="43" t="str">
        <f t="shared" si="37"/>
        <v>V704</v>
      </c>
      <c r="L241" s="43" t="str">
        <f t="shared" si="38"/>
        <v>Ocupación del esposo/compañero</v>
      </c>
      <c r="M241" s="43" t="str">
        <f t="shared" si="39"/>
        <v>N</v>
      </c>
      <c r="N241" s="43">
        <f t="shared" si="40"/>
        <v>2</v>
      </c>
      <c r="O241" s="43" t="str">
        <f t="shared" si="41"/>
        <v>1:99</v>
      </c>
      <c r="P241" s="43">
        <f t="shared" si="42"/>
        <v>73</v>
      </c>
      <c r="Q241" s="43" t="str">
        <f t="shared" si="43"/>
        <v>Obreros de los Tratamientos Químicos y Trabajadores Asimilados</v>
      </c>
      <c r="R241" s="43" t="str">
        <f t="shared" si="44"/>
        <v/>
      </c>
    </row>
    <row r="242" spans="1:18" ht="18" customHeight="1" x14ac:dyDescent="0.2">
      <c r="A242" s="9"/>
      <c r="B242" s="10"/>
      <c r="C242" s="10"/>
      <c r="D242" s="10"/>
      <c r="E242" s="11"/>
      <c r="F242" s="10"/>
      <c r="G242" s="18">
        <v>74</v>
      </c>
      <c r="H242" s="29" t="s">
        <v>331</v>
      </c>
      <c r="I242" s="2"/>
      <c r="J242" s="43">
        <f t="shared" si="36"/>
        <v>57</v>
      </c>
      <c r="K242" s="43" t="str">
        <f t="shared" si="37"/>
        <v>V704</v>
      </c>
      <c r="L242" s="43" t="str">
        <f t="shared" si="38"/>
        <v>Ocupación del esposo/compañero</v>
      </c>
      <c r="M242" s="43" t="str">
        <f t="shared" si="39"/>
        <v>N</v>
      </c>
      <c r="N242" s="43">
        <f t="shared" si="40"/>
        <v>2</v>
      </c>
      <c r="O242" s="43" t="str">
        <f t="shared" si="41"/>
        <v>1:99</v>
      </c>
      <c r="P242" s="43">
        <f t="shared" si="42"/>
        <v>74</v>
      </c>
      <c r="Q242" s="43" t="str">
        <f t="shared" si="43"/>
        <v>Hilanderos, Tejedores, Tintoreros y Trabajadores Asimilados</v>
      </c>
      <c r="R242" s="43" t="str">
        <f t="shared" si="44"/>
        <v/>
      </c>
    </row>
    <row r="243" spans="1:18" ht="18" customHeight="1" x14ac:dyDescent="0.2">
      <c r="A243" s="9"/>
      <c r="B243" s="10"/>
      <c r="C243" s="10"/>
      <c r="D243" s="10"/>
      <c r="E243" s="11"/>
      <c r="F243" s="10"/>
      <c r="G243" s="18">
        <v>75</v>
      </c>
      <c r="H243" s="29" t="s">
        <v>332</v>
      </c>
      <c r="I243" s="2"/>
      <c r="J243" s="43">
        <f t="shared" si="36"/>
        <v>57</v>
      </c>
      <c r="K243" s="43" t="str">
        <f t="shared" si="37"/>
        <v>V704</v>
      </c>
      <c r="L243" s="43" t="str">
        <f t="shared" si="38"/>
        <v>Ocupación del esposo/compañero</v>
      </c>
      <c r="M243" s="43" t="str">
        <f t="shared" si="39"/>
        <v>N</v>
      </c>
      <c r="N243" s="43">
        <f t="shared" si="40"/>
        <v>2</v>
      </c>
      <c r="O243" s="43" t="str">
        <f t="shared" si="41"/>
        <v>1:99</v>
      </c>
      <c r="P243" s="43">
        <f t="shared" si="42"/>
        <v>75</v>
      </c>
      <c r="Q243" s="43" t="str">
        <f t="shared" si="43"/>
        <v>Obreros de la Preparación, Curtido y Tratamiento de Pieles</v>
      </c>
      <c r="R243" s="43" t="str">
        <f t="shared" si="44"/>
        <v/>
      </c>
    </row>
    <row r="244" spans="1:18" ht="18" customHeight="1" x14ac:dyDescent="0.2">
      <c r="A244" s="9"/>
      <c r="B244" s="10"/>
      <c r="C244" s="10"/>
      <c r="D244" s="10"/>
      <c r="E244" s="11"/>
      <c r="F244" s="10"/>
      <c r="G244" s="18">
        <v>76</v>
      </c>
      <c r="H244" s="30" t="s">
        <v>333</v>
      </c>
      <c r="I244" s="2"/>
      <c r="J244" s="43">
        <f t="shared" si="36"/>
        <v>57</v>
      </c>
      <c r="K244" s="43" t="str">
        <f t="shared" si="37"/>
        <v>V704</v>
      </c>
      <c r="L244" s="43" t="str">
        <f t="shared" si="38"/>
        <v>Ocupación del esposo/compañero</v>
      </c>
      <c r="M244" s="43" t="str">
        <f t="shared" si="39"/>
        <v>N</v>
      </c>
      <c r="N244" s="43">
        <f t="shared" si="40"/>
        <v>2</v>
      </c>
      <c r="O244" s="43" t="str">
        <f t="shared" si="41"/>
        <v>1:99</v>
      </c>
      <c r="P244" s="43">
        <f t="shared" si="42"/>
        <v>76</v>
      </c>
      <c r="Q244" s="43" t="str">
        <f t="shared" si="43"/>
        <v>Obreros de la Preparación de Alimentos y Bebidas Degollador de
Reses, Cortador de Carne, Panadero, Pastelero</v>
      </c>
      <c r="R244" s="43" t="str">
        <f t="shared" si="44"/>
        <v/>
      </c>
    </row>
    <row r="245" spans="1:18" ht="18" customHeight="1" x14ac:dyDescent="0.2">
      <c r="A245" s="9"/>
      <c r="B245" s="10"/>
      <c r="C245" s="10"/>
      <c r="D245" s="10"/>
      <c r="E245" s="11"/>
      <c r="F245" s="10"/>
      <c r="G245" s="18">
        <v>77</v>
      </c>
      <c r="H245" s="30" t="s">
        <v>334</v>
      </c>
      <c r="I245" s="2"/>
      <c r="J245" s="43">
        <f t="shared" si="36"/>
        <v>57</v>
      </c>
      <c r="K245" s="43" t="str">
        <f t="shared" si="37"/>
        <v>V704</v>
      </c>
      <c r="L245" s="43" t="str">
        <f t="shared" si="38"/>
        <v>Ocupación del esposo/compañero</v>
      </c>
      <c r="M245" s="43" t="str">
        <f t="shared" si="39"/>
        <v>N</v>
      </c>
      <c r="N245" s="43">
        <f t="shared" si="40"/>
        <v>2</v>
      </c>
      <c r="O245" s="43" t="str">
        <f t="shared" si="41"/>
        <v>1:99</v>
      </c>
      <c r="P245" s="43">
        <f t="shared" si="42"/>
        <v>77</v>
      </c>
      <c r="Q245" s="43" t="str">
        <f t="shared" si="43"/>
        <v>Obreros de Calzado, Sastres, Modistos, Peleteros, Ebanistas,
Tapiceros y Otros Afines, Sombrerero</v>
      </c>
      <c r="R245" s="43" t="str">
        <f t="shared" si="44"/>
        <v/>
      </c>
    </row>
    <row r="246" spans="1:18" ht="18" customHeight="1" x14ac:dyDescent="0.2">
      <c r="A246" s="9"/>
      <c r="B246" s="10"/>
      <c r="C246" s="10"/>
      <c r="D246" s="10"/>
      <c r="E246" s="11"/>
      <c r="F246" s="10"/>
      <c r="G246" s="18">
        <v>78</v>
      </c>
      <c r="H246" s="29" t="s">
        <v>335</v>
      </c>
      <c r="I246" s="2"/>
      <c r="J246" s="43">
        <f t="shared" si="36"/>
        <v>57</v>
      </c>
      <c r="K246" s="43" t="str">
        <f t="shared" si="37"/>
        <v>V704</v>
      </c>
      <c r="L246" s="43" t="str">
        <f t="shared" si="38"/>
        <v>Ocupación del esposo/compañero</v>
      </c>
      <c r="M246" s="43" t="str">
        <f t="shared" si="39"/>
        <v>N</v>
      </c>
      <c r="N246" s="43">
        <f t="shared" si="40"/>
        <v>2</v>
      </c>
      <c r="O246" s="43" t="str">
        <f t="shared" si="41"/>
        <v>1:99</v>
      </c>
      <c r="P246" s="43">
        <f t="shared" si="42"/>
        <v>78</v>
      </c>
      <c r="Q246" s="43" t="str">
        <f t="shared" si="43"/>
        <v>Obreros, Mecánicos y Ajustadores de Metales, Equipos Eléctricos, Electrónicos y de Vehículos de Motor, Mecánico de Vehíc</v>
      </c>
      <c r="R246" s="43" t="str">
        <f t="shared" si="44"/>
        <v/>
      </c>
    </row>
    <row r="247" spans="1:18" ht="18" customHeight="1" x14ac:dyDescent="0.2">
      <c r="A247" s="9"/>
      <c r="B247" s="10"/>
      <c r="C247" s="10"/>
      <c r="D247" s="10"/>
      <c r="E247" s="11"/>
      <c r="F247" s="10"/>
      <c r="G247" s="18">
        <v>79</v>
      </c>
      <c r="H247" s="29" t="s">
        <v>336</v>
      </c>
      <c r="I247" s="2"/>
      <c r="J247" s="43">
        <f t="shared" si="36"/>
        <v>57</v>
      </c>
      <c r="K247" s="43" t="str">
        <f t="shared" si="37"/>
        <v>V704</v>
      </c>
      <c r="L247" s="43" t="str">
        <f t="shared" si="38"/>
        <v>Ocupación del esposo/compañero</v>
      </c>
      <c r="M247" s="43" t="str">
        <f t="shared" si="39"/>
        <v>N</v>
      </c>
      <c r="N247" s="43">
        <f t="shared" si="40"/>
        <v>2</v>
      </c>
      <c r="O247" s="43" t="str">
        <f t="shared" si="41"/>
        <v>1:99</v>
      </c>
      <c r="P247" s="43">
        <f t="shared" si="42"/>
        <v>79</v>
      </c>
      <c r="Q247" s="43" t="str">
        <f t="shared" si="43"/>
        <v>Ajustadores, Montadores e Instaladores de Máquinas e Instrumentos de Precisión, Relojeros, Mecánicos, Joyeros y Plateros</v>
      </c>
      <c r="R247" s="43" t="str">
        <f t="shared" si="44"/>
        <v/>
      </c>
    </row>
    <row r="248" spans="1:18" ht="18" customHeight="1" x14ac:dyDescent="0.2">
      <c r="A248" s="9"/>
      <c r="B248" s="10"/>
      <c r="C248" s="10"/>
      <c r="D248" s="10"/>
      <c r="E248" s="11"/>
      <c r="F248" s="10"/>
      <c r="G248" s="18">
        <v>81</v>
      </c>
      <c r="H248" s="30" t="s">
        <v>337</v>
      </c>
      <c r="I248" s="2"/>
      <c r="J248" s="43">
        <f t="shared" si="36"/>
        <v>57</v>
      </c>
      <c r="K248" s="43" t="str">
        <f t="shared" si="37"/>
        <v>V704</v>
      </c>
      <c r="L248" s="43" t="str">
        <f t="shared" si="38"/>
        <v>Ocupación del esposo/compañero</v>
      </c>
      <c r="M248" s="43" t="str">
        <f t="shared" si="39"/>
        <v>N</v>
      </c>
      <c r="N248" s="43">
        <f t="shared" si="40"/>
        <v>2</v>
      </c>
      <c r="O248" s="43" t="str">
        <f t="shared" si="41"/>
        <v>1:99</v>
      </c>
      <c r="P248" s="43">
        <f t="shared" si="42"/>
        <v>81</v>
      </c>
      <c r="Q248" s="43" t="str">
        <f t="shared" si="43"/>
        <v>Obreros de la Fabricación de Productos de Caucho y Plástico,
Instrumentos de Música, Pintores y Conductores de Maquinari</v>
      </c>
      <c r="R248" s="43" t="str">
        <f t="shared" si="44"/>
        <v/>
      </c>
    </row>
    <row r="249" spans="1:18" ht="18" customHeight="1" x14ac:dyDescent="0.2">
      <c r="A249" s="9"/>
      <c r="B249" s="10"/>
      <c r="C249" s="10"/>
      <c r="D249" s="10"/>
      <c r="E249" s="11"/>
      <c r="F249" s="10"/>
      <c r="G249" s="18">
        <v>82</v>
      </c>
      <c r="H249" s="29" t="s">
        <v>338</v>
      </c>
      <c r="I249" s="2"/>
      <c r="J249" s="43">
        <f t="shared" si="36"/>
        <v>57</v>
      </c>
      <c r="K249" s="43" t="str">
        <f t="shared" si="37"/>
        <v>V704</v>
      </c>
      <c r="L249" s="43" t="str">
        <f t="shared" si="38"/>
        <v>Ocupación del esposo/compañero</v>
      </c>
      <c r="M249" s="43" t="str">
        <f t="shared" si="39"/>
        <v>N</v>
      </c>
      <c r="N249" s="43">
        <f t="shared" si="40"/>
        <v>2</v>
      </c>
      <c r="O249" s="43" t="str">
        <f t="shared" si="41"/>
        <v>1:99</v>
      </c>
      <c r="P249" s="43">
        <f t="shared" si="42"/>
        <v>82</v>
      </c>
      <c r="Q249" s="43" t="str">
        <f t="shared" si="43"/>
        <v>Confeccionadores de Productos de Papel y Cartón</v>
      </c>
      <c r="R249" s="43" t="str">
        <f t="shared" si="44"/>
        <v/>
      </c>
    </row>
    <row r="250" spans="1:18" ht="18" customHeight="1" x14ac:dyDescent="0.2">
      <c r="A250" s="9"/>
      <c r="B250" s="10"/>
      <c r="C250" s="10"/>
      <c r="D250" s="10"/>
      <c r="E250" s="11"/>
      <c r="F250" s="10"/>
      <c r="G250" s="18">
        <v>83</v>
      </c>
      <c r="H250" s="30" t="s">
        <v>339</v>
      </c>
      <c r="I250" s="2"/>
      <c r="J250" s="43">
        <f t="shared" si="36"/>
        <v>57</v>
      </c>
      <c r="K250" s="43" t="str">
        <f t="shared" si="37"/>
        <v>V704</v>
      </c>
      <c r="L250" s="43" t="str">
        <f t="shared" si="38"/>
        <v>Ocupación del esposo/compañero</v>
      </c>
      <c r="M250" s="43" t="str">
        <f t="shared" si="39"/>
        <v>N</v>
      </c>
      <c r="N250" s="43">
        <f t="shared" si="40"/>
        <v>2</v>
      </c>
      <c r="O250" s="43" t="str">
        <f t="shared" si="41"/>
        <v>1:99</v>
      </c>
      <c r="P250" s="43">
        <f t="shared" si="42"/>
        <v>83</v>
      </c>
      <c r="Q250" s="43" t="str">
        <f t="shared" si="43"/>
        <v>Obreros de las Artes Gráficas, Fotógrafo (Excluye Fotógrafo
Ambulante)</v>
      </c>
      <c r="R250" s="43" t="str">
        <f t="shared" si="44"/>
        <v/>
      </c>
    </row>
    <row r="251" spans="1:18" ht="18" customHeight="1" x14ac:dyDescent="0.2">
      <c r="A251" s="9"/>
      <c r="B251" s="10"/>
      <c r="C251" s="10"/>
      <c r="D251" s="10"/>
      <c r="E251" s="11"/>
      <c r="F251" s="10"/>
      <c r="G251" s="18">
        <v>84</v>
      </c>
      <c r="H251" s="30" t="s">
        <v>340</v>
      </c>
      <c r="I251" s="2"/>
      <c r="J251" s="43">
        <f t="shared" si="36"/>
        <v>57</v>
      </c>
      <c r="K251" s="43" t="str">
        <f t="shared" si="37"/>
        <v>V704</v>
      </c>
      <c r="L251" s="43" t="str">
        <f t="shared" si="38"/>
        <v>Ocupación del esposo/compañero</v>
      </c>
      <c r="M251" s="43" t="str">
        <f t="shared" si="39"/>
        <v>N</v>
      </c>
      <c r="N251" s="43">
        <f t="shared" si="40"/>
        <v>2</v>
      </c>
      <c r="O251" s="43" t="str">
        <f t="shared" si="41"/>
        <v>1:99</v>
      </c>
      <c r="P251" s="43">
        <f t="shared" si="42"/>
        <v>84</v>
      </c>
      <c r="Q251" s="43" t="str">
        <f t="shared" si="43"/>
        <v>Obreros Manufactureros y Trabajadores Asimilados No Clasificados en
Otras Clasificaciones</v>
      </c>
      <c r="R251" s="43" t="str">
        <f t="shared" si="44"/>
        <v/>
      </c>
    </row>
    <row r="252" spans="1:18" ht="18" customHeight="1" x14ac:dyDescent="0.2">
      <c r="A252" s="9"/>
      <c r="B252" s="10"/>
      <c r="C252" s="10"/>
      <c r="D252" s="10"/>
      <c r="E252" s="11"/>
      <c r="F252" s="10"/>
      <c r="G252" s="18">
        <v>85</v>
      </c>
      <c r="H252" s="30" t="s">
        <v>341</v>
      </c>
      <c r="I252" s="2"/>
      <c r="J252" s="43">
        <f t="shared" si="36"/>
        <v>57</v>
      </c>
      <c r="K252" s="43" t="str">
        <f t="shared" si="37"/>
        <v>V704</v>
      </c>
      <c r="L252" s="43" t="str">
        <f t="shared" si="38"/>
        <v>Ocupación del esposo/compañero</v>
      </c>
      <c r="M252" s="43" t="str">
        <f t="shared" si="39"/>
        <v>N</v>
      </c>
      <c r="N252" s="43">
        <f t="shared" si="40"/>
        <v>2</v>
      </c>
      <c r="O252" s="43" t="str">
        <f t="shared" si="41"/>
        <v>1:99</v>
      </c>
      <c r="P252" s="43">
        <f t="shared" si="42"/>
        <v>85</v>
      </c>
      <c r="Q252" s="43" t="str">
        <f t="shared" si="43"/>
        <v>Pintores de Edificios, de Decoración de Teatro, de Construcción
Metálica, de Autos, de Pincel y de Rodillo</v>
      </c>
      <c r="R252" s="43" t="str">
        <f t="shared" si="44"/>
        <v/>
      </c>
    </row>
    <row r="253" spans="1:18" ht="18" customHeight="1" x14ac:dyDescent="0.2">
      <c r="A253" s="9"/>
      <c r="B253" s="10"/>
      <c r="C253" s="10"/>
      <c r="D253" s="10"/>
      <c r="E253" s="11"/>
      <c r="F253" s="10"/>
      <c r="G253" s="18">
        <v>86</v>
      </c>
      <c r="H253" s="29" t="s">
        <v>342</v>
      </c>
      <c r="I253" s="2"/>
      <c r="J253" s="43">
        <f t="shared" si="36"/>
        <v>57</v>
      </c>
      <c r="K253" s="43" t="str">
        <f t="shared" si="37"/>
        <v>V704</v>
      </c>
      <c r="L253" s="43" t="str">
        <f t="shared" si="38"/>
        <v>Ocupación del esposo/compañero</v>
      </c>
      <c r="M253" s="43" t="str">
        <f t="shared" si="39"/>
        <v>N</v>
      </c>
      <c r="N253" s="43">
        <f t="shared" si="40"/>
        <v>2</v>
      </c>
      <c r="O253" s="43" t="str">
        <f t="shared" si="41"/>
        <v>1:99</v>
      </c>
      <c r="P253" s="43">
        <f t="shared" si="42"/>
        <v>86</v>
      </c>
      <c r="Q253" s="43" t="str">
        <f t="shared" si="43"/>
        <v>Obreros en la Construcción, Albañil, Carpintero, Ebanista</v>
      </c>
      <c r="R253" s="43" t="str">
        <f t="shared" si="44"/>
        <v/>
      </c>
    </row>
    <row r="254" spans="1:18" ht="18" customHeight="1" x14ac:dyDescent="0.2">
      <c r="A254" s="9"/>
      <c r="B254" s="10"/>
      <c r="C254" s="10"/>
      <c r="D254" s="10"/>
      <c r="E254" s="11"/>
      <c r="F254" s="10"/>
      <c r="G254" s="18">
        <v>87</v>
      </c>
      <c r="H254" s="36" t="s">
        <v>343</v>
      </c>
      <c r="I254" s="2"/>
      <c r="J254" s="43">
        <f t="shared" si="36"/>
        <v>57</v>
      </c>
      <c r="K254" s="43" t="str">
        <f t="shared" si="37"/>
        <v>V704</v>
      </c>
      <c r="L254" s="43" t="str">
        <f t="shared" si="38"/>
        <v>Ocupación del esposo/compañero</v>
      </c>
      <c r="M254" s="43" t="str">
        <f t="shared" si="39"/>
        <v>N</v>
      </c>
      <c r="N254" s="43">
        <f t="shared" si="40"/>
        <v>2</v>
      </c>
      <c r="O254" s="43" t="str">
        <f t="shared" si="41"/>
        <v>1:99</v>
      </c>
      <c r="P254" s="43">
        <f t="shared" si="42"/>
        <v>87</v>
      </c>
      <c r="Q254" s="43" t="str">
        <f t="shared" si="43"/>
        <v>Operadores de Máquinas Agrícolas, Fijas y de Instalaciones Similares
y Obreros de la Manipulación de Mercancías y Materi</v>
      </c>
      <c r="R254" s="43" t="str">
        <f t="shared" si="44"/>
        <v/>
      </c>
    </row>
    <row r="255" spans="1:18" ht="18" customHeight="1" x14ac:dyDescent="0.2">
      <c r="A255" s="9"/>
      <c r="B255" s="10"/>
      <c r="C255" s="10"/>
      <c r="D255" s="10"/>
      <c r="E255" s="11"/>
      <c r="F255" s="10"/>
      <c r="G255" s="18">
        <v>88</v>
      </c>
      <c r="H255" s="29" t="s">
        <v>344</v>
      </c>
      <c r="I255" s="2"/>
      <c r="J255" s="43">
        <f t="shared" si="36"/>
        <v>57</v>
      </c>
      <c r="K255" s="43" t="str">
        <f t="shared" si="37"/>
        <v>V704</v>
      </c>
      <c r="L255" s="43" t="str">
        <f t="shared" si="38"/>
        <v>Ocupación del esposo/compañero</v>
      </c>
      <c r="M255" s="43" t="str">
        <f t="shared" si="39"/>
        <v>N</v>
      </c>
      <c r="N255" s="43">
        <f t="shared" si="40"/>
        <v>2</v>
      </c>
      <c r="O255" s="43" t="str">
        <f t="shared" si="41"/>
        <v>1:99</v>
      </c>
      <c r="P255" s="43">
        <f t="shared" si="42"/>
        <v>88</v>
      </c>
      <c r="Q255" s="43" t="str">
        <f t="shared" si="43"/>
        <v>Conductores de Medios de Transporte y Personas en Ocupaciones Afines (Excepto a Pedal y a Mano), Chofer, Taxista</v>
      </c>
      <c r="R255" s="43" t="str">
        <f t="shared" si="44"/>
        <v/>
      </c>
    </row>
    <row r="256" spans="1:18" ht="18" customHeight="1" x14ac:dyDescent="0.2">
      <c r="A256" s="9"/>
      <c r="B256" s="10"/>
      <c r="C256" s="10"/>
      <c r="D256" s="10"/>
      <c r="E256" s="11"/>
      <c r="F256" s="10"/>
      <c r="G256" s="18">
        <v>91</v>
      </c>
      <c r="H256" s="29" t="s">
        <v>345</v>
      </c>
      <c r="I256" s="2"/>
      <c r="J256" s="43">
        <f t="shared" si="36"/>
        <v>57</v>
      </c>
      <c r="K256" s="43" t="str">
        <f t="shared" si="37"/>
        <v>V704</v>
      </c>
      <c r="L256" s="43" t="str">
        <f t="shared" si="38"/>
        <v>Ocupación del esposo/compañero</v>
      </c>
      <c r="M256" s="43" t="str">
        <f t="shared" si="39"/>
        <v>N</v>
      </c>
      <c r="N256" s="43">
        <f t="shared" si="40"/>
        <v>2</v>
      </c>
      <c r="O256" s="43" t="str">
        <f t="shared" si="41"/>
        <v>1:99</v>
      </c>
      <c r="P256" s="43">
        <f t="shared" si="42"/>
        <v>91</v>
      </c>
      <c r="Q256" s="43" t="str">
        <f t="shared" si="43"/>
        <v>Vendedores Ambulantes</v>
      </c>
      <c r="R256" s="43" t="str">
        <f t="shared" si="44"/>
        <v/>
      </c>
    </row>
    <row r="257" spans="1:18" ht="18" customHeight="1" x14ac:dyDescent="0.2">
      <c r="A257" s="9"/>
      <c r="B257" s="10"/>
      <c r="C257" s="10"/>
      <c r="D257" s="10"/>
      <c r="E257" s="11"/>
      <c r="F257" s="10"/>
      <c r="G257" s="18">
        <v>93</v>
      </c>
      <c r="H257" s="30" t="s">
        <v>346</v>
      </c>
      <c r="I257" s="2"/>
      <c r="J257" s="43">
        <f t="shared" si="36"/>
        <v>57</v>
      </c>
      <c r="K257" s="43" t="str">
        <f t="shared" si="37"/>
        <v>V704</v>
      </c>
      <c r="L257" s="43" t="str">
        <f t="shared" si="38"/>
        <v>Ocupación del esposo/compañero</v>
      </c>
      <c r="M257" s="43" t="str">
        <f t="shared" si="39"/>
        <v>N</v>
      </c>
      <c r="N257" s="43">
        <f t="shared" si="40"/>
        <v>2</v>
      </c>
      <c r="O257" s="43" t="str">
        <f t="shared" si="41"/>
        <v>1:99</v>
      </c>
      <c r="P257" s="43">
        <f t="shared" si="42"/>
        <v>93</v>
      </c>
      <c r="Q257" s="43" t="str">
        <f t="shared" si="43"/>
        <v>Cobradores y Vendedores de los Servicios de Transporte y Afines,
Cobrador de Microbús</v>
      </c>
      <c r="R257" s="43" t="str">
        <f t="shared" si="44"/>
        <v/>
      </c>
    </row>
    <row r="258" spans="1:18" ht="18" customHeight="1" x14ac:dyDescent="0.2">
      <c r="A258" s="9"/>
      <c r="B258" s="10"/>
      <c r="C258" s="10"/>
      <c r="D258" s="10"/>
      <c r="E258" s="11"/>
      <c r="F258" s="10"/>
      <c r="G258" s="18">
        <v>94</v>
      </c>
      <c r="H258" s="30" t="s">
        <v>347</v>
      </c>
      <c r="I258" s="2"/>
      <c r="J258" s="43">
        <f t="shared" si="36"/>
        <v>57</v>
      </c>
      <c r="K258" s="43" t="str">
        <f t="shared" si="37"/>
        <v>V704</v>
      </c>
      <c r="L258" s="43" t="str">
        <f t="shared" si="38"/>
        <v>Ocupación del esposo/compañero</v>
      </c>
      <c r="M258" s="43" t="str">
        <f t="shared" si="39"/>
        <v>N</v>
      </c>
      <c r="N258" s="43">
        <f t="shared" si="40"/>
        <v>2</v>
      </c>
      <c r="O258" s="43" t="str">
        <f t="shared" si="41"/>
        <v>1:99</v>
      </c>
      <c r="P258" s="43">
        <f t="shared" si="42"/>
        <v>94</v>
      </c>
      <c r="Q258" s="43" t="str">
        <f t="shared" si="43"/>
        <v>Personal Doméstico, Limpiadores, Lavanderos, Planchadores y Afines,
Conserje, Limpiabotas, Fotógrafo Ambulante, Jardiner</v>
      </c>
      <c r="R258" s="43" t="str">
        <f t="shared" si="44"/>
        <v/>
      </c>
    </row>
    <row r="259" spans="1:18" ht="18" customHeight="1" x14ac:dyDescent="0.2">
      <c r="A259" s="9"/>
      <c r="B259" s="10"/>
      <c r="C259" s="10"/>
      <c r="D259" s="10"/>
      <c r="E259" s="11"/>
      <c r="F259" s="10"/>
      <c r="G259" s="18">
        <v>95</v>
      </c>
      <c r="H259" s="30" t="s">
        <v>348</v>
      </c>
      <c r="I259" s="2"/>
      <c r="J259" s="43">
        <f t="shared" si="36"/>
        <v>57</v>
      </c>
      <c r="K259" s="43" t="str">
        <f t="shared" si="37"/>
        <v>V704</v>
      </c>
      <c r="L259" s="43" t="str">
        <f t="shared" si="38"/>
        <v>Ocupación del esposo/compañero</v>
      </c>
      <c r="M259" s="43" t="str">
        <f t="shared" si="39"/>
        <v>N</v>
      </c>
      <c r="N259" s="43">
        <f t="shared" si="40"/>
        <v>2</v>
      </c>
      <c r="O259" s="43" t="str">
        <f t="shared" si="41"/>
        <v>1:99</v>
      </c>
      <c r="P259" s="43">
        <f t="shared" si="42"/>
        <v>95</v>
      </c>
      <c r="Q259" s="43" t="str">
        <f t="shared" si="43"/>
        <v>Mensajeros, Repartidores, Porteros y Afines, Lector de Medidores,
Guardián</v>
      </c>
      <c r="R259" s="43" t="str">
        <f t="shared" si="44"/>
        <v/>
      </c>
    </row>
    <row r="260" spans="1:18" ht="18" customHeight="1" x14ac:dyDescent="0.2">
      <c r="A260" s="9"/>
      <c r="B260" s="10"/>
      <c r="C260" s="10"/>
      <c r="D260" s="10"/>
      <c r="E260" s="11"/>
      <c r="F260" s="10"/>
      <c r="G260" s="18">
        <v>96</v>
      </c>
      <c r="H260" s="29" t="s">
        <v>349</v>
      </c>
      <c r="I260" s="2"/>
      <c r="J260" s="43">
        <f t="shared" si="36"/>
        <v>57</v>
      </c>
      <c r="K260" s="43" t="str">
        <f t="shared" si="37"/>
        <v>V704</v>
      </c>
      <c r="L260" s="43" t="str">
        <f t="shared" si="38"/>
        <v>Ocupación del esposo/compañero</v>
      </c>
      <c r="M260" s="43" t="str">
        <f t="shared" si="39"/>
        <v>N</v>
      </c>
      <c r="N260" s="43">
        <f t="shared" si="40"/>
        <v>2</v>
      </c>
      <c r="O260" s="43" t="str">
        <f t="shared" si="41"/>
        <v>1:99</v>
      </c>
      <c r="P260" s="43">
        <f t="shared" si="42"/>
        <v>96</v>
      </c>
      <c r="Q260" s="43" t="str">
        <f t="shared" si="43"/>
        <v>Recolectores de Basura</v>
      </c>
      <c r="R260" s="43" t="str">
        <f t="shared" si="44"/>
        <v/>
      </c>
    </row>
    <row r="261" spans="1:18" ht="18" customHeight="1" x14ac:dyDescent="0.2">
      <c r="A261" s="12"/>
      <c r="B261" s="13"/>
      <c r="C261" s="13"/>
      <c r="D261" s="13"/>
      <c r="E261" s="14"/>
      <c r="F261" s="13"/>
      <c r="G261" s="18">
        <v>98</v>
      </c>
      <c r="H261" s="30" t="s">
        <v>350</v>
      </c>
      <c r="I261" s="3"/>
      <c r="J261" s="43">
        <f t="shared" si="36"/>
        <v>57</v>
      </c>
      <c r="K261" s="43" t="str">
        <f t="shared" si="37"/>
        <v>V704</v>
      </c>
      <c r="L261" s="43" t="str">
        <f t="shared" si="38"/>
        <v>Ocupación del esposo/compañero</v>
      </c>
      <c r="M261" s="43" t="str">
        <f t="shared" si="39"/>
        <v>N</v>
      </c>
      <c r="N261" s="43">
        <f t="shared" si="40"/>
        <v>2</v>
      </c>
      <c r="O261" s="43" t="str">
        <f t="shared" si="41"/>
        <v>1:99</v>
      </c>
      <c r="P261" s="43">
        <f t="shared" si="42"/>
        <v>98</v>
      </c>
      <c r="Q261" s="43" t="str">
        <f t="shared" si="43"/>
        <v>Peones de la Minería, Suministro Electricidad, Gas y Agua, la
Construcción, la Industria Manufacturera y el Transporte,</v>
      </c>
      <c r="R261" s="43" t="str">
        <f t="shared" si="44"/>
        <v/>
      </c>
    </row>
    <row r="262" spans="1:18" ht="18" customHeight="1" x14ac:dyDescent="0.2">
      <c r="A262" s="6">
        <v>58</v>
      </c>
      <c r="B262" s="7" t="s">
        <v>351</v>
      </c>
      <c r="C262" s="7" t="s">
        <v>352</v>
      </c>
      <c r="D262" s="7" t="s">
        <v>12</v>
      </c>
      <c r="E262" s="8">
        <v>10</v>
      </c>
      <c r="F262" s="7" t="s">
        <v>103</v>
      </c>
      <c r="G262" s="18">
        <v>0</v>
      </c>
      <c r="H262" s="29" t="s">
        <v>353</v>
      </c>
      <c r="I262" s="1"/>
      <c r="J262" s="43">
        <f t="shared" si="36"/>
        <v>58</v>
      </c>
      <c r="K262" s="43" t="str">
        <f t="shared" si="37"/>
        <v>V705</v>
      </c>
      <c r="L262" s="43" t="str">
        <f t="shared" si="38"/>
        <v>Grupos de ocupación del esposo/compañero estandarizados</v>
      </c>
      <c r="M262" s="43" t="str">
        <f t="shared" si="39"/>
        <v>N</v>
      </c>
      <c r="N262" s="43">
        <f t="shared" si="40"/>
        <v>10</v>
      </c>
      <c r="O262" s="43" t="str">
        <f t="shared" si="41"/>
        <v>0:9</v>
      </c>
      <c r="P262" s="43">
        <f t="shared" si="42"/>
        <v>0</v>
      </c>
      <c r="Q262" s="43" t="str">
        <f t="shared" si="43"/>
        <v>No trabaja</v>
      </c>
      <c r="R262" s="43" t="str">
        <f t="shared" si="44"/>
        <v/>
      </c>
    </row>
    <row r="263" spans="1:18" ht="18" customHeight="1" x14ac:dyDescent="0.2">
      <c r="A263" s="9"/>
      <c r="B263" s="10"/>
      <c r="C263" s="10"/>
      <c r="D263" s="10"/>
      <c r="E263" s="11"/>
      <c r="F263" s="10"/>
      <c r="G263" s="18">
        <v>1</v>
      </c>
      <c r="H263" s="29" t="s">
        <v>354</v>
      </c>
      <c r="I263" s="2"/>
      <c r="J263" s="43">
        <f t="shared" si="36"/>
        <v>58</v>
      </c>
      <c r="K263" s="43" t="str">
        <f t="shared" si="37"/>
        <v>V705</v>
      </c>
      <c r="L263" s="43" t="str">
        <f t="shared" si="38"/>
        <v>Grupos de ocupación del esposo/compañero estandarizados</v>
      </c>
      <c r="M263" s="43" t="str">
        <f t="shared" si="39"/>
        <v>N</v>
      </c>
      <c r="N263" s="43">
        <f t="shared" si="40"/>
        <v>10</v>
      </c>
      <c r="O263" s="43" t="str">
        <f t="shared" si="41"/>
        <v>0:9</v>
      </c>
      <c r="P263" s="43">
        <f t="shared" si="42"/>
        <v>1</v>
      </c>
      <c r="Q263" s="43" t="str">
        <f t="shared" si="43"/>
        <v>Profesional, Técnico, Gerente</v>
      </c>
      <c r="R263" s="43" t="str">
        <f t="shared" si="44"/>
        <v/>
      </c>
    </row>
    <row r="264" spans="1:18" ht="18" customHeight="1" x14ac:dyDescent="0.2">
      <c r="A264" s="9"/>
      <c r="B264" s="10"/>
      <c r="C264" s="10"/>
      <c r="D264" s="10"/>
      <c r="E264" s="11"/>
      <c r="F264" s="10"/>
      <c r="G264" s="18">
        <v>2</v>
      </c>
      <c r="H264" s="29" t="s">
        <v>355</v>
      </c>
      <c r="I264" s="2"/>
      <c r="J264" s="43">
        <f t="shared" si="36"/>
        <v>58</v>
      </c>
      <c r="K264" s="43" t="str">
        <f t="shared" si="37"/>
        <v>V705</v>
      </c>
      <c r="L264" s="43" t="str">
        <f t="shared" si="38"/>
        <v>Grupos de ocupación del esposo/compañero estandarizados</v>
      </c>
      <c r="M264" s="43" t="str">
        <f t="shared" si="39"/>
        <v>N</v>
      </c>
      <c r="N264" s="43">
        <f t="shared" si="40"/>
        <v>10</v>
      </c>
      <c r="O264" s="43" t="str">
        <f t="shared" si="41"/>
        <v>0:9</v>
      </c>
      <c r="P264" s="43">
        <f t="shared" si="42"/>
        <v>2</v>
      </c>
      <c r="Q264" s="43" t="str">
        <f t="shared" si="43"/>
        <v>Eclesiástico</v>
      </c>
      <c r="R264" s="43" t="str">
        <f t="shared" si="44"/>
        <v/>
      </c>
    </row>
    <row r="265" spans="1:18" ht="18" customHeight="1" x14ac:dyDescent="0.2">
      <c r="A265" s="9"/>
      <c r="B265" s="10"/>
      <c r="C265" s="10"/>
      <c r="D265" s="10"/>
      <c r="E265" s="11"/>
      <c r="F265" s="10"/>
      <c r="G265" s="18">
        <v>3</v>
      </c>
      <c r="H265" s="29" t="s">
        <v>356</v>
      </c>
      <c r="I265" s="2"/>
      <c r="J265" s="43">
        <f t="shared" si="36"/>
        <v>58</v>
      </c>
      <c r="K265" s="43" t="str">
        <f t="shared" si="37"/>
        <v>V705</v>
      </c>
      <c r="L265" s="43" t="str">
        <f t="shared" si="38"/>
        <v>Grupos de ocupación del esposo/compañero estandarizados</v>
      </c>
      <c r="M265" s="43" t="str">
        <f t="shared" si="39"/>
        <v>N</v>
      </c>
      <c r="N265" s="43">
        <f t="shared" si="40"/>
        <v>10</v>
      </c>
      <c r="O265" s="43" t="str">
        <f t="shared" si="41"/>
        <v>0:9</v>
      </c>
      <c r="P265" s="43">
        <f t="shared" si="42"/>
        <v>3</v>
      </c>
      <c r="Q265" s="43" t="str">
        <f t="shared" si="43"/>
        <v>Ventas</v>
      </c>
      <c r="R265" s="43" t="str">
        <f t="shared" si="44"/>
        <v/>
      </c>
    </row>
    <row r="266" spans="1:18" ht="18" customHeight="1" x14ac:dyDescent="0.2">
      <c r="A266" s="9"/>
      <c r="B266" s="10"/>
      <c r="C266" s="10"/>
      <c r="D266" s="10"/>
      <c r="E266" s="11"/>
      <c r="F266" s="10"/>
      <c r="G266" s="18">
        <v>4</v>
      </c>
      <c r="H266" s="29" t="s">
        <v>357</v>
      </c>
      <c r="I266" s="2"/>
      <c r="J266" s="43">
        <f t="shared" si="36"/>
        <v>58</v>
      </c>
      <c r="K266" s="43" t="str">
        <f t="shared" si="37"/>
        <v>V705</v>
      </c>
      <c r="L266" s="43" t="str">
        <f t="shared" si="38"/>
        <v>Grupos de ocupación del esposo/compañero estandarizados</v>
      </c>
      <c r="M266" s="43" t="str">
        <f t="shared" si="39"/>
        <v>N</v>
      </c>
      <c r="N266" s="43">
        <f t="shared" si="40"/>
        <v>10</v>
      </c>
      <c r="O266" s="43" t="str">
        <f t="shared" si="41"/>
        <v>0:9</v>
      </c>
      <c r="P266" s="43">
        <f t="shared" si="42"/>
        <v>4</v>
      </c>
      <c r="Q266" s="43" t="str">
        <f t="shared" si="43"/>
        <v>Agricultor, trabajador independiente</v>
      </c>
      <c r="R266" s="43" t="str">
        <f t="shared" si="44"/>
        <v/>
      </c>
    </row>
    <row r="267" spans="1:18" ht="18" customHeight="1" x14ac:dyDescent="0.2">
      <c r="A267" s="9"/>
      <c r="B267" s="10"/>
      <c r="C267" s="10"/>
      <c r="D267" s="10"/>
      <c r="E267" s="11"/>
      <c r="F267" s="10"/>
      <c r="G267" s="18">
        <v>5</v>
      </c>
      <c r="H267" s="29" t="s">
        <v>358</v>
      </c>
      <c r="I267" s="2"/>
      <c r="J267" s="43">
        <f t="shared" ref="J267:J330" si="45">IF(A267="",IF(J266="","",J266),A267)</f>
        <v>58</v>
      </c>
      <c r="K267" s="43" t="str">
        <f t="shared" ref="K267:K330" si="46">IF(B267="",IF(K266="","",K266),B267)</f>
        <v>V705</v>
      </c>
      <c r="L267" s="43" t="str">
        <f t="shared" ref="L267:L330" si="47">IF(C267="",IF(L266="","",L266),C267)</f>
        <v>Grupos de ocupación del esposo/compañero estandarizados</v>
      </c>
      <c r="M267" s="43" t="str">
        <f t="shared" ref="M267:M330" si="48">IF(D267="",IF(M266="","",M266),D267)</f>
        <v>N</v>
      </c>
      <c r="N267" s="43">
        <f t="shared" ref="N267:N330" si="49">IF(E267="",IF(N266="","",N266),E267)</f>
        <v>10</v>
      </c>
      <c r="O267" s="43" t="str">
        <f t="shared" ref="O267:O330" si="50">IF(F267="",IF(O266="","",O266),F267)</f>
        <v>0:9</v>
      </c>
      <c r="P267" s="43">
        <f t="shared" ref="P267:P330" si="51">IF(G267="","",G267)</f>
        <v>5</v>
      </c>
      <c r="Q267" s="43" t="str">
        <f t="shared" ref="Q267:Q330" si="52">IF(H267="","",H267)</f>
        <v>Agricultor, empleado</v>
      </c>
      <c r="R267" s="43" t="str">
        <f t="shared" ref="R267:R330" si="53">IF(I267="","",I267)</f>
        <v/>
      </c>
    </row>
    <row r="268" spans="1:18" ht="18" customHeight="1" x14ac:dyDescent="0.2">
      <c r="A268" s="9"/>
      <c r="B268" s="10"/>
      <c r="C268" s="10"/>
      <c r="D268" s="10"/>
      <c r="E268" s="11"/>
      <c r="F268" s="10"/>
      <c r="G268" s="18">
        <v>6</v>
      </c>
      <c r="H268" s="29" t="s">
        <v>359</v>
      </c>
      <c r="I268" s="2"/>
      <c r="J268" s="43">
        <f t="shared" si="45"/>
        <v>58</v>
      </c>
      <c r="K268" s="43" t="str">
        <f t="shared" si="46"/>
        <v>V705</v>
      </c>
      <c r="L268" s="43" t="str">
        <f t="shared" si="47"/>
        <v>Grupos de ocupación del esposo/compañero estandarizados</v>
      </c>
      <c r="M268" s="43" t="str">
        <f t="shared" si="48"/>
        <v>N</v>
      </c>
      <c r="N268" s="43">
        <f t="shared" si="49"/>
        <v>10</v>
      </c>
      <c r="O268" s="43" t="str">
        <f t="shared" si="50"/>
        <v>0:9</v>
      </c>
      <c r="P268" s="43">
        <f t="shared" si="51"/>
        <v>6</v>
      </c>
      <c r="Q268" s="43" t="str">
        <f t="shared" si="52"/>
        <v>Empleado del hogar</v>
      </c>
      <c r="R268" s="43" t="str">
        <f t="shared" si="53"/>
        <v/>
      </c>
    </row>
    <row r="269" spans="1:18" ht="18" customHeight="1" x14ac:dyDescent="0.2">
      <c r="A269" s="9"/>
      <c r="B269" s="10"/>
      <c r="C269" s="10"/>
      <c r="D269" s="10"/>
      <c r="E269" s="11"/>
      <c r="F269" s="10"/>
      <c r="G269" s="18">
        <v>7</v>
      </c>
      <c r="H269" s="29" t="s">
        <v>360</v>
      </c>
      <c r="I269" s="2"/>
      <c r="J269" s="43">
        <f t="shared" si="45"/>
        <v>58</v>
      </c>
      <c r="K269" s="43" t="str">
        <f t="shared" si="46"/>
        <v>V705</v>
      </c>
      <c r="L269" s="43" t="str">
        <f t="shared" si="47"/>
        <v>Grupos de ocupación del esposo/compañero estandarizados</v>
      </c>
      <c r="M269" s="43" t="str">
        <f t="shared" si="48"/>
        <v>N</v>
      </c>
      <c r="N269" s="43">
        <f t="shared" si="49"/>
        <v>10</v>
      </c>
      <c r="O269" s="43" t="str">
        <f t="shared" si="50"/>
        <v>0:9</v>
      </c>
      <c r="P269" s="43">
        <f t="shared" si="51"/>
        <v>7</v>
      </c>
      <c r="Q269" s="43" t="str">
        <f t="shared" si="52"/>
        <v>Servicios</v>
      </c>
      <c r="R269" s="43" t="str">
        <f t="shared" si="53"/>
        <v/>
      </c>
    </row>
    <row r="270" spans="1:18" ht="18" customHeight="1" x14ac:dyDescent="0.2">
      <c r="A270" s="9"/>
      <c r="B270" s="10"/>
      <c r="C270" s="10"/>
      <c r="D270" s="10"/>
      <c r="E270" s="11"/>
      <c r="F270" s="10"/>
      <c r="G270" s="18">
        <v>8</v>
      </c>
      <c r="H270" s="29" t="s">
        <v>361</v>
      </c>
      <c r="I270" s="2"/>
      <c r="J270" s="43">
        <f t="shared" si="45"/>
        <v>58</v>
      </c>
      <c r="K270" s="43" t="str">
        <f t="shared" si="46"/>
        <v>V705</v>
      </c>
      <c r="L270" s="43" t="str">
        <f t="shared" si="47"/>
        <v>Grupos de ocupación del esposo/compañero estandarizados</v>
      </c>
      <c r="M270" s="43" t="str">
        <f t="shared" si="48"/>
        <v>N</v>
      </c>
      <c r="N270" s="43">
        <f t="shared" si="49"/>
        <v>10</v>
      </c>
      <c r="O270" s="43" t="str">
        <f t="shared" si="50"/>
        <v>0:9</v>
      </c>
      <c r="P270" s="43">
        <f t="shared" si="51"/>
        <v>8</v>
      </c>
      <c r="Q270" s="43" t="str">
        <f t="shared" si="52"/>
        <v>Habilidades manuales</v>
      </c>
      <c r="R270" s="43" t="str">
        <f t="shared" si="53"/>
        <v/>
      </c>
    </row>
    <row r="271" spans="1:18" ht="18" customHeight="1" x14ac:dyDescent="0.2">
      <c r="A271" s="12"/>
      <c r="B271" s="13"/>
      <c r="C271" s="13"/>
      <c r="D271" s="13"/>
      <c r="E271" s="14"/>
      <c r="F271" s="13"/>
      <c r="G271" s="18">
        <v>9</v>
      </c>
      <c r="H271" s="29" t="s">
        <v>362</v>
      </c>
      <c r="I271" s="3"/>
      <c r="J271" s="43">
        <f t="shared" si="45"/>
        <v>58</v>
      </c>
      <c r="K271" s="43" t="str">
        <f t="shared" si="46"/>
        <v>V705</v>
      </c>
      <c r="L271" s="43" t="str">
        <f t="shared" si="47"/>
        <v>Grupos de ocupación del esposo/compañero estandarizados</v>
      </c>
      <c r="M271" s="43" t="str">
        <f t="shared" si="48"/>
        <v>N</v>
      </c>
      <c r="N271" s="43">
        <f t="shared" si="49"/>
        <v>10</v>
      </c>
      <c r="O271" s="43" t="str">
        <f t="shared" si="50"/>
        <v>0:9</v>
      </c>
      <c r="P271" s="43">
        <f t="shared" si="51"/>
        <v>9</v>
      </c>
      <c r="Q271" s="43" t="str">
        <f t="shared" si="52"/>
        <v>Sin habilidades manuales</v>
      </c>
      <c r="R271" s="43" t="str">
        <f t="shared" si="53"/>
        <v/>
      </c>
    </row>
    <row r="272" spans="1:18" ht="18" customHeight="1" x14ac:dyDescent="0.2">
      <c r="A272" s="6">
        <v>59</v>
      </c>
      <c r="B272" s="7" t="s">
        <v>363</v>
      </c>
      <c r="C272" s="7" t="s">
        <v>364</v>
      </c>
      <c r="D272" s="7" t="s">
        <v>12</v>
      </c>
      <c r="E272" s="8">
        <v>1</v>
      </c>
      <c r="F272" s="7" t="s">
        <v>161</v>
      </c>
      <c r="G272" s="18">
        <v>0</v>
      </c>
      <c r="H272" s="29" t="s">
        <v>131</v>
      </c>
      <c r="I272" s="1"/>
      <c r="J272" s="43">
        <f t="shared" si="45"/>
        <v>59</v>
      </c>
      <c r="K272" s="43" t="str">
        <f t="shared" si="46"/>
        <v>V714</v>
      </c>
      <c r="L272" s="43" t="str">
        <f t="shared" si="47"/>
        <v>Actualmente se encuentra trabajando</v>
      </c>
      <c r="M272" s="43" t="str">
        <f t="shared" si="48"/>
        <v>N</v>
      </c>
      <c r="N272" s="43">
        <f t="shared" si="49"/>
        <v>1</v>
      </c>
      <c r="O272" s="43" t="str">
        <f t="shared" si="50"/>
        <v>0:1</v>
      </c>
      <c r="P272" s="43">
        <f t="shared" si="51"/>
        <v>0</v>
      </c>
      <c r="Q272" s="43" t="str">
        <f t="shared" si="52"/>
        <v>No</v>
      </c>
      <c r="R272" s="43" t="str">
        <f t="shared" si="53"/>
        <v/>
      </c>
    </row>
    <row r="273" spans="1:18" ht="18" customHeight="1" x14ac:dyDescent="0.2">
      <c r="A273" s="12"/>
      <c r="B273" s="13"/>
      <c r="C273" s="13"/>
      <c r="D273" s="13"/>
      <c r="E273" s="14"/>
      <c r="F273" s="13"/>
      <c r="G273" s="18">
        <v>1</v>
      </c>
      <c r="H273" s="29" t="s">
        <v>162</v>
      </c>
      <c r="I273" s="3"/>
      <c r="J273" s="43">
        <f t="shared" si="45"/>
        <v>59</v>
      </c>
      <c r="K273" s="43" t="str">
        <f t="shared" si="46"/>
        <v>V714</v>
      </c>
      <c r="L273" s="43" t="str">
        <f t="shared" si="47"/>
        <v>Actualmente se encuentra trabajando</v>
      </c>
      <c r="M273" s="43" t="str">
        <f t="shared" si="48"/>
        <v>N</v>
      </c>
      <c r="N273" s="43">
        <f t="shared" si="49"/>
        <v>1</v>
      </c>
      <c r="O273" s="43" t="str">
        <f t="shared" si="50"/>
        <v>0:1</v>
      </c>
      <c r="P273" s="43">
        <f t="shared" si="51"/>
        <v>1</v>
      </c>
      <c r="Q273" s="43" t="str">
        <f t="shared" si="52"/>
        <v>Sí</v>
      </c>
      <c r="R273" s="43" t="str">
        <f t="shared" si="53"/>
        <v/>
      </c>
    </row>
    <row r="274" spans="1:18" ht="18" customHeight="1" x14ac:dyDescent="0.2">
      <c r="A274" s="6">
        <v>60</v>
      </c>
      <c r="B274" s="7" t="s">
        <v>365</v>
      </c>
      <c r="C274" s="7" t="s">
        <v>366</v>
      </c>
      <c r="D274" s="7" t="s">
        <v>12</v>
      </c>
      <c r="E274" s="8">
        <v>1</v>
      </c>
      <c r="F274" s="7" t="s">
        <v>161</v>
      </c>
      <c r="G274" s="18">
        <v>0</v>
      </c>
      <c r="H274" s="29" t="s">
        <v>131</v>
      </c>
      <c r="I274" s="1"/>
      <c r="J274" s="43">
        <f t="shared" si="45"/>
        <v>60</v>
      </c>
      <c r="K274" s="43" t="str">
        <f t="shared" si="46"/>
        <v>V714A</v>
      </c>
      <c r="L274" s="43" t="str">
        <f t="shared" si="47"/>
        <v>Tiene un trabajo o negocio del cual estuvo ausente</v>
      </c>
      <c r="M274" s="43" t="str">
        <f t="shared" si="48"/>
        <v>N</v>
      </c>
      <c r="N274" s="43">
        <f t="shared" si="49"/>
        <v>1</v>
      </c>
      <c r="O274" s="43" t="str">
        <f t="shared" si="50"/>
        <v>0:1</v>
      </c>
      <c r="P274" s="43">
        <f t="shared" si="51"/>
        <v>0</v>
      </c>
      <c r="Q274" s="43" t="str">
        <f t="shared" si="52"/>
        <v>No</v>
      </c>
      <c r="R274" s="43" t="str">
        <f t="shared" si="53"/>
        <v/>
      </c>
    </row>
    <row r="275" spans="1:18" ht="18" customHeight="1" x14ac:dyDescent="0.2">
      <c r="A275" s="12"/>
      <c r="B275" s="13"/>
      <c r="C275" s="13"/>
      <c r="D275" s="13"/>
      <c r="E275" s="14"/>
      <c r="F275" s="13"/>
      <c r="G275" s="18">
        <v>1</v>
      </c>
      <c r="H275" s="29" t="s">
        <v>162</v>
      </c>
      <c r="I275" s="3"/>
      <c r="J275" s="43">
        <f t="shared" si="45"/>
        <v>60</v>
      </c>
      <c r="K275" s="43" t="str">
        <f t="shared" si="46"/>
        <v>V714A</v>
      </c>
      <c r="L275" s="43" t="str">
        <f t="shared" si="47"/>
        <v>Tiene un trabajo o negocio del cual estuvo ausente</v>
      </c>
      <c r="M275" s="43" t="str">
        <f t="shared" si="48"/>
        <v>N</v>
      </c>
      <c r="N275" s="43">
        <f t="shared" si="49"/>
        <v>1</v>
      </c>
      <c r="O275" s="43" t="str">
        <f t="shared" si="50"/>
        <v>0:1</v>
      </c>
      <c r="P275" s="43">
        <f t="shared" si="51"/>
        <v>1</v>
      </c>
      <c r="Q275" s="43" t="str">
        <f t="shared" si="52"/>
        <v>Sí</v>
      </c>
      <c r="R275" s="43" t="str">
        <f t="shared" si="53"/>
        <v/>
      </c>
    </row>
    <row r="276" spans="1:18" ht="18" customHeight="1" x14ac:dyDescent="0.2">
      <c r="A276" s="28">
        <v>61</v>
      </c>
      <c r="B276" s="29" t="s">
        <v>367</v>
      </c>
      <c r="C276" s="29" t="s">
        <v>368</v>
      </c>
      <c r="D276" s="29" t="s">
        <v>12</v>
      </c>
      <c r="E276" s="18">
        <v>2</v>
      </c>
      <c r="F276" s="29" t="s">
        <v>369</v>
      </c>
      <c r="G276" s="18">
        <v>98</v>
      </c>
      <c r="H276" s="29" t="s">
        <v>118</v>
      </c>
      <c r="I276" s="4"/>
      <c r="J276" s="43">
        <f t="shared" si="45"/>
        <v>61</v>
      </c>
      <c r="K276" s="43" t="str">
        <f t="shared" si="46"/>
        <v>V715</v>
      </c>
      <c r="L276" s="43" t="str">
        <f t="shared" si="47"/>
        <v>Educación en años individuales del esposo/compañero</v>
      </c>
      <c r="M276" s="43" t="str">
        <f t="shared" si="48"/>
        <v>N</v>
      </c>
      <c r="N276" s="43">
        <f t="shared" si="49"/>
        <v>2</v>
      </c>
      <c r="O276" s="43" t="str">
        <f t="shared" si="50"/>
        <v>0:18, 98</v>
      </c>
      <c r="P276" s="43">
        <f t="shared" si="51"/>
        <v>98</v>
      </c>
      <c r="Q276" s="43" t="str">
        <f t="shared" si="52"/>
        <v>No sabe</v>
      </c>
      <c r="R276" s="43" t="str">
        <f t="shared" si="53"/>
        <v/>
      </c>
    </row>
    <row r="277" spans="1:18" ht="18" customHeight="1" x14ac:dyDescent="0.2">
      <c r="A277" s="6">
        <v>62</v>
      </c>
      <c r="B277" s="7" t="s">
        <v>370</v>
      </c>
      <c r="C277" s="7" t="s">
        <v>371</v>
      </c>
      <c r="D277" s="7" t="s">
        <v>12</v>
      </c>
      <c r="E277" s="8">
        <v>2</v>
      </c>
      <c r="F277" s="7" t="s">
        <v>285</v>
      </c>
      <c r="G277" s="18">
        <v>0</v>
      </c>
      <c r="H277" s="29" t="s">
        <v>286</v>
      </c>
      <c r="I277" s="1"/>
      <c r="J277" s="43">
        <f t="shared" si="45"/>
        <v>62</v>
      </c>
      <c r="K277" s="43" t="str">
        <f t="shared" si="46"/>
        <v>V716</v>
      </c>
      <c r="L277" s="43" t="str">
        <f t="shared" si="47"/>
        <v>Ocupación de la entrevistada</v>
      </c>
      <c r="M277" s="43" t="str">
        <f t="shared" si="48"/>
        <v>N</v>
      </c>
      <c r="N277" s="43">
        <f t="shared" si="49"/>
        <v>2</v>
      </c>
      <c r="O277" s="43" t="str">
        <f t="shared" si="50"/>
        <v>1:99</v>
      </c>
      <c r="P277" s="43">
        <f t="shared" si="51"/>
        <v>0</v>
      </c>
      <c r="Q277" s="43" t="str">
        <f t="shared" si="52"/>
        <v>Otro, no trabaja, no especificada</v>
      </c>
      <c r="R277" s="43" t="str">
        <f t="shared" si="53"/>
        <v/>
      </c>
    </row>
    <row r="278" spans="1:18" ht="18" customHeight="1" x14ac:dyDescent="0.2">
      <c r="A278" s="9"/>
      <c r="B278" s="10"/>
      <c r="C278" s="10"/>
      <c r="D278" s="10"/>
      <c r="E278" s="11"/>
      <c r="F278" s="10"/>
      <c r="G278" s="18">
        <v>1</v>
      </c>
      <c r="H278" s="29" t="s">
        <v>287</v>
      </c>
      <c r="I278" s="2"/>
      <c r="J278" s="43">
        <f t="shared" si="45"/>
        <v>62</v>
      </c>
      <c r="K278" s="43" t="str">
        <f t="shared" si="46"/>
        <v>V716</v>
      </c>
      <c r="L278" s="43" t="str">
        <f t="shared" si="47"/>
        <v>Ocupación de la entrevistada</v>
      </c>
      <c r="M278" s="43" t="str">
        <f t="shared" si="48"/>
        <v>N</v>
      </c>
      <c r="N278" s="43">
        <f t="shared" si="49"/>
        <v>2</v>
      </c>
      <c r="O278" s="43" t="str">
        <f t="shared" si="50"/>
        <v>1:99</v>
      </c>
      <c r="P278" s="43">
        <f t="shared" si="51"/>
        <v>1</v>
      </c>
      <c r="Q278" s="43" t="str">
        <f t="shared" si="52"/>
        <v>Fuerzas Armadas</v>
      </c>
      <c r="R278" s="43" t="str">
        <f t="shared" si="53"/>
        <v/>
      </c>
    </row>
    <row r="279" spans="1:18" ht="18" customHeight="1" x14ac:dyDescent="0.2">
      <c r="A279" s="9"/>
      <c r="B279" s="10"/>
      <c r="C279" s="10"/>
      <c r="D279" s="10"/>
      <c r="E279" s="11"/>
      <c r="F279" s="10"/>
      <c r="G279" s="18">
        <v>2</v>
      </c>
      <c r="H279" s="29" t="s">
        <v>288</v>
      </c>
      <c r="I279" s="2"/>
      <c r="J279" s="43">
        <f t="shared" si="45"/>
        <v>62</v>
      </c>
      <c r="K279" s="43" t="str">
        <f t="shared" si="46"/>
        <v>V716</v>
      </c>
      <c r="L279" s="43" t="str">
        <f t="shared" si="47"/>
        <v>Ocupación de la entrevistada</v>
      </c>
      <c r="M279" s="43" t="str">
        <f t="shared" si="48"/>
        <v>N</v>
      </c>
      <c r="N279" s="43">
        <f t="shared" si="49"/>
        <v>2</v>
      </c>
      <c r="O279" s="43" t="str">
        <f t="shared" si="50"/>
        <v>1:99</v>
      </c>
      <c r="P279" s="43">
        <f t="shared" si="51"/>
        <v>2</v>
      </c>
      <c r="Q279" s="43" t="str">
        <f t="shared" si="52"/>
        <v>Fuerzas Policiales</v>
      </c>
      <c r="R279" s="43" t="str">
        <f t="shared" si="53"/>
        <v/>
      </c>
    </row>
    <row r="280" spans="1:18" ht="18" customHeight="1" x14ac:dyDescent="0.2">
      <c r="A280" s="9"/>
      <c r="B280" s="10"/>
      <c r="C280" s="10"/>
      <c r="D280" s="10"/>
      <c r="E280" s="11"/>
      <c r="F280" s="10"/>
      <c r="G280" s="18">
        <v>5</v>
      </c>
      <c r="H280" s="29" t="s">
        <v>289</v>
      </c>
      <c r="I280" s="2"/>
      <c r="J280" s="43">
        <f t="shared" si="45"/>
        <v>62</v>
      </c>
      <c r="K280" s="43" t="str">
        <f t="shared" si="46"/>
        <v>V716</v>
      </c>
      <c r="L280" s="43" t="str">
        <f t="shared" si="47"/>
        <v>Ocupación de la entrevistada</v>
      </c>
      <c r="M280" s="43" t="str">
        <f t="shared" si="48"/>
        <v>N</v>
      </c>
      <c r="N280" s="43">
        <f t="shared" si="49"/>
        <v>2</v>
      </c>
      <c r="O280" s="43" t="str">
        <f t="shared" si="50"/>
        <v>1:99</v>
      </c>
      <c r="P280" s="43">
        <f t="shared" si="51"/>
        <v>5</v>
      </c>
      <c r="Q280" s="43" t="str">
        <f t="shared" si="52"/>
        <v>Pensionado, Jubilado, Rentista, Estudiante.</v>
      </c>
      <c r="R280" s="43" t="str">
        <f t="shared" si="53"/>
        <v/>
      </c>
    </row>
    <row r="281" spans="1:18" ht="18" customHeight="1" x14ac:dyDescent="0.2">
      <c r="A281" s="9"/>
      <c r="B281" s="10"/>
      <c r="C281" s="10"/>
      <c r="D281" s="10"/>
      <c r="E281" s="11"/>
      <c r="F281" s="10"/>
      <c r="G281" s="18">
        <v>11</v>
      </c>
      <c r="H281" s="30" t="s">
        <v>290</v>
      </c>
      <c r="I281" s="2"/>
      <c r="J281" s="43">
        <f t="shared" si="45"/>
        <v>62</v>
      </c>
      <c r="K281" s="43" t="str">
        <f t="shared" si="46"/>
        <v>V716</v>
      </c>
      <c r="L281" s="43" t="str">
        <f t="shared" si="47"/>
        <v>Ocupación de la entrevistada</v>
      </c>
      <c r="M281" s="43" t="str">
        <f t="shared" si="48"/>
        <v>N</v>
      </c>
      <c r="N281" s="43">
        <f t="shared" si="49"/>
        <v>2</v>
      </c>
      <c r="O281" s="43" t="str">
        <f t="shared" si="50"/>
        <v>1:99</v>
      </c>
      <c r="P281" s="43">
        <f t="shared" si="51"/>
        <v>11</v>
      </c>
      <c r="Q281" s="43" t="str">
        <f t="shared" si="52"/>
        <v>Miembros del Poder Ejecutivo y de los Cuerpos Legislativos del
Personal</v>
      </c>
      <c r="R281" s="43" t="str">
        <f t="shared" si="53"/>
        <v/>
      </c>
    </row>
    <row r="282" spans="1:18" ht="18" customHeight="1" x14ac:dyDescent="0.2">
      <c r="A282" s="9"/>
      <c r="B282" s="10"/>
      <c r="C282" s="10"/>
      <c r="D282" s="10"/>
      <c r="E282" s="11"/>
      <c r="F282" s="10"/>
      <c r="G282" s="18">
        <v>12</v>
      </c>
      <c r="H282" s="29" t="s">
        <v>291</v>
      </c>
      <c r="I282" s="2"/>
      <c r="J282" s="43">
        <f t="shared" si="45"/>
        <v>62</v>
      </c>
      <c r="K282" s="43" t="str">
        <f t="shared" si="46"/>
        <v>V716</v>
      </c>
      <c r="L282" s="43" t="str">
        <f t="shared" si="47"/>
        <v>Ocupación de la entrevistada</v>
      </c>
      <c r="M282" s="43" t="str">
        <f t="shared" si="48"/>
        <v>N</v>
      </c>
      <c r="N282" s="43">
        <f t="shared" si="49"/>
        <v>2</v>
      </c>
      <c r="O282" s="43" t="str">
        <f t="shared" si="50"/>
        <v>1:99</v>
      </c>
      <c r="P282" s="43">
        <f t="shared" si="51"/>
        <v>12</v>
      </c>
      <c r="Q282" s="43" t="str">
        <f t="shared" si="52"/>
        <v>Directores de Empresa (con 3 o más Directores)</v>
      </c>
      <c r="R282" s="43" t="str">
        <f t="shared" si="53"/>
        <v/>
      </c>
    </row>
    <row r="283" spans="1:18" ht="18" customHeight="1" x14ac:dyDescent="0.2">
      <c r="A283" s="9"/>
      <c r="B283" s="10"/>
      <c r="C283" s="10"/>
      <c r="D283" s="10"/>
      <c r="E283" s="11"/>
      <c r="F283" s="10"/>
      <c r="G283" s="18">
        <v>13</v>
      </c>
      <c r="H283" s="29" t="s">
        <v>292</v>
      </c>
      <c r="I283" s="2"/>
      <c r="J283" s="43">
        <f t="shared" si="45"/>
        <v>62</v>
      </c>
      <c r="K283" s="43" t="str">
        <f t="shared" si="46"/>
        <v>V716</v>
      </c>
      <c r="L283" s="43" t="str">
        <f t="shared" si="47"/>
        <v>Ocupación de la entrevistada</v>
      </c>
      <c r="M283" s="43" t="str">
        <f t="shared" si="48"/>
        <v>N</v>
      </c>
      <c r="N283" s="43">
        <f t="shared" si="49"/>
        <v>2</v>
      </c>
      <c r="O283" s="43" t="str">
        <f t="shared" si="50"/>
        <v>1:99</v>
      </c>
      <c r="P283" s="43">
        <f t="shared" si="51"/>
        <v>13</v>
      </c>
      <c r="Q283" s="43" t="str">
        <f t="shared" si="52"/>
        <v>Directores de la Educación</v>
      </c>
      <c r="R283" s="43" t="str">
        <f t="shared" si="53"/>
        <v/>
      </c>
    </row>
    <row r="284" spans="1:18" ht="18" customHeight="1" x14ac:dyDescent="0.2">
      <c r="A284" s="9"/>
      <c r="B284" s="10"/>
      <c r="C284" s="10"/>
      <c r="D284" s="10"/>
      <c r="E284" s="11"/>
      <c r="F284" s="10"/>
      <c r="G284" s="18">
        <v>14</v>
      </c>
      <c r="H284" s="29" t="s">
        <v>293</v>
      </c>
      <c r="I284" s="2"/>
      <c r="J284" s="43">
        <f t="shared" si="45"/>
        <v>62</v>
      </c>
      <c r="K284" s="43" t="str">
        <f t="shared" si="46"/>
        <v>V716</v>
      </c>
      <c r="L284" s="43" t="str">
        <f t="shared" si="47"/>
        <v>Ocupación de la entrevistada</v>
      </c>
      <c r="M284" s="43" t="str">
        <f t="shared" si="48"/>
        <v>N</v>
      </c>
      <c r="N284" s="43">
        <f t="shared" si="49"/>
        <v>2</v>
      </c>
      <c r="O284" s="43" t="str">
        <f t="shared" si="50"/>
        <v>1:99</v>
      </c>
      <c r="P284" s="43">
        <f t="shared" si="51"/>
        <v>14</v>
      </c>
      <c r="Q284" s="43" t="str">
        <f t="shared" si="52"/>
        <v>Gerente de Pequeñas Empresas (Talleres)</v>
      </c>
      <c r="R284" s="43" t="str">
        <f t="shared" si="53"/>
        <v/>
      </c>
    </row>
    <row r="285" spans="1:18" ht="18" customHeight="1" x14ac:dyDescent="0.2">
      <c r="A285" s="9"/>
      <c r="B285" s="10"/>
      <c r="C285" s="10"/>
      <c r="D285" s="10"/>
      <c r="E285" s="11"/>
      <c r="F285" s="10"/>
      <c r="G285" s="18">
        <v>21</v>
      </c>
      <c r="H285" s="30" t="s">
        <v>294</v>
      </c>
      <c r="I285" s="2"/>
      <c r="J285" s="43">
        <f t="shared" si="45"/>
        <v>62</v>
      </c>
      <c r="K285" s="43" t="str">
        <f t="shared" si="46"/>
        <v>V716</v>
      </c>
      <c r="L285" s="43" t="str">
        <f t="shared" si="47"/>
        <v>Ocupación de la entrevistada</v>
      </c>
      <c r="M285" s="43" t="str">
        <f t="shared" si="48"/>
        <v>N</v>
      </c>
      <c r="N285" s="43">
        <f t="shared" si="49"/>
        <v>2</v>
      </c>
      <c r="O285" s="43" t="str">
        <f t="shared" si="50"/>
        <v>1:99</v>
      </c>
      <c r="P285" s="43">
        <f t="shared" si="51"/>
        <v>21</v>
      </c>
      <c r="Q285" s="43" t="str">
        <f t="shared" si="52"/>
        <v>Profesionales de las Ciencias Físicas, Químicas, Matemáticas e
Ingeniería, Civil, Arquitecto</v>
      </c>
      <c r="R285" s="43" t="str">
        <f t="shared" si="53"/>
        <v/>
      </c>
    </row>
    <row r="286" spans="1:18" ht="18" customHeight="1" x14ac:dyDescent="0.2">
      <c r="A286" s="9"/>
      <c r="B286" s="10"/>
      <c r="C286" s="10"/>
      <c r="D286" s="10"/>
      <c r="E286" s="11"/>
      <c r="F286" s="10"/>
      <c r="G286" s="18">
        <v>22</v>
      </c>
      <c r="H286" s="29" t="s">
        <v>295</v>
      </c>
      <c r="I286" s="2"/>
      <c r="J286" s="43">
        <f t="shared" si="45"/>
        <v>62</v>
      </c>
      <c r="K286" s="43" t="str">
        <f t="shared" si="46"/>
        <v>V716</v>
      </c>
      <c r="L286" s="43" t="str">
        <f t="shared" si="47"/>
        <v>Ocupación de la entrevistada</v>
      </c>
      <c r="M286" s="43" t="str">
        <f t="shared" si="48"/>
        <v>N</v>
      </c>
      <c r="N286" s="43">
        <f t="shared" si="49"/>
        <v>2</v>
      </c>
      <c r="O286" s="43" t="str">
        <f t="shared" si="50"/>
        <v>1:99</v>
      </c>
      <c r="P286" s="43">
        <f t="shared" si="51"/>
        <v>22</v>
      </c>
      <c r="Q286" s="43" t="str">
        <f t="shared" si="52"/>
        <v>Ingenierías (diferentes a Ing. Civil)</v>
      </c>
      <c r="R286" s="43" t="str">
        <f t="shared" si="53"/>
        <v/>
      </c>
    </row>
    <row r="287" spans="1:18" ht="18" customHeight="1" x14ac:dyDescent="0.2">
      <c r="A287" s="9"/>
      <c r="B287" s="10"/>
      <c r="C287" s="10"/>
      <c r="D287" s="10"/>
      <c r="E287" s="11"/>
      <c r="F287" s="10"/>
      <c r="G287" s="18">
        <v>23</v>
      </c>
      <c r="H287" s="29" t="s">
        <v>296</v>
      </c>
      <c r="I287" s="2"/>
      <c r="J287" s="43">
        <f t="shared" si="45"/>
        <v>62</v>
      </c>
      <c r="K287" s="43" t="str">
        <f t="shared" si="46"/>
        <v>V716</v>
      </c>
      <c r="L287" s="43" t="str">
        <f t="shared" si="47"/>
        <v>Ocupación de la entrevistada</v>
      </c>
      <c r="M287" s="43" t="str">
        <f t="shared" si="48"/>
        <v>N</v>
      </c>
      <c r="N287" s="43">
        <f t="shared" si="49"/>
        <v>2</v>
      </c>
      <c r="O287" s="43" t="str">
        <f t="shared" si="50"/>
        <v>1:99</v>
      </c>
      <c r="P287" s="43">
        <f t="shared" si="51"/>
        <v>23</v>
      </c>
      <c r="Q287" s="43" t="str">
        <f t="shared" si="52"/>
        <v>Profesionales de las Ciencias Biológicas, la Medicina y la Salud.</v>
      </c>
      <c r="R287" s="43" t="str">
        <f t="shared" si="53"/>
        <v/>
      </c>
    </row>
    <row r="288" spans="1:18" ht="18" customHeight="1" x14ac:dyDescent="0.2">
      <c r="A288" s="9"/>
      <c r="B288" s="10"/>
      <c r="C288" s="10"/>
      <c r="D288" s="10"/>
      <c r="E288" s="11"/>
      <c r="F288" s="10"/>
      <c r="G288" s="18">
        <v>24</v>
      </c>
      <c r="H288" s="29" t="s">
        <v>297</v>
      </c>
      <c r="I288" s="2"/>
      <c r="J288" s="43">
        <f t="shared" si="45"/>
        <v>62</v>
      </c>
      <c r="K288" s="43" t="str">
        <f t="shared" si="46"/>
        <v>V716</v>
      </c>
      <c r="L288" s="43" t="str">
        <f t="shared" si="47"/>
        <v>Ocupación de la entrevistada</v>
      </c>
      <c r="M288" s="43" t="str">
        <f t="shared" si="48"/>
        <v>N</v>
      </c>
      <c r="N288" s="43">
        <f t="shared" si="49"/>
        <v>2</v>
      </c>
      <c r="O288" s="43" t="str">
        <f t="shared" si="50"/>
        <v>1:99</v>
      </c>
      <c r="P288" s="43">
        <f t="shared" si="51"/>
        <v>24</v>
      </c>
      <c r="Q288" s="43" t="str">
        <f t="shared" si="52"/>
        <v>Profesores (Maestros y/o Pedagogos), Auxiliar de Educación</v>
      </c>
      <c r="R288" s="43" t="str">
        <f t="shared" si="53"/>
        <v/>
      </c>
    </row>
    <row r="289" spans="1:18" ht="18" customHeight="1" x14ac:dyDescent="0.2">
      <c r="A289" s="9"/>
      <c r="B289" s="10"/>
      <c r="C289" s="10"/>
      <c r="D289" s="10"/>
      <c r="E289" s="11"/>
      <c r="F289" s="10"/>
      <c r="G289" s="18">
        <v>25</v>
      </c>
      <c r="H289" s="29" t="s">
        <v>298</v>
      </c>
      <c r="I289" s="2"/>
      <c r="J289" s="43">
        <f t="shared" si="45"/>
        <v>62</v>
      </c>
      <c r="K289" s="43" t="str">
        <f t="shared" si="46"/>
        <v>V716</v>
      </c>
      <c r="L289" s="43" t="str">
        <f t="shared" si="47"/>
        <v>Ocupación de la entrevistada</v>
      </c>
      <c r="M289" s="43" t="str">
        <f t="shared" si="48"/>
        <v>N</v>
      </c>
      <c r="N289" s="43">
        <f t="shared" si="49"/>
        <v>2</v>
      </c>
      <c r="O289" s="43" t="str">
        <f t="shared" si="50"/>
        <v>1:99</v>
      </c>
      <c r="P289" s="43">
        <f t="shared" si="51"/>
        <v>25</v>
      </c>
      <c r="Q289" s="43" t="str">
        <f t="shared" si="52"/>
        <v>Profesionales de Derecho, Ciencias Económicas Administrativas</v>
      </c>
      <c r="R289" s="43" t="str">
        <f t="shared" si="53"/>
        <v/>
      </c>
    </row>
    <row r="290" spans="1:18" ht="18" customHeight="1" x14ac:dyDescent="0.2">
      <c r="A290" s="9"/>
      <c r="B290" s="10"/>
      <c r="C290" s="10"/>
      <c r="D290" s="10"/>
      <c r="E290" s="11"/>
      <c r="F290" s="10"/>
      <c r="G290" s="18">
        <v>26</v>
      </c>
      <c r="H290" s="29" t="s">
        <v>299</v>
      </c>
      <c r="I290" s="2"/>
      <c r="J290" s="43">
        <f t="shared" si="45"/>
        <v>62</v>
      </c>
      <c r="K290" s="43" t="str">
        <f t="shared" si="46"/>
        <v>V716</v>
      </c>
      <c r="L290" s="43" t="str">
        <f t="shared" si="47"/>
        <v>Ocupación de la entrevistada</v>
      </c>
      <c r="M290" s="43" t="str">
        <f t="shared" si="48"/>
        <v>N</v>
      </c>
      <c r="N290" s="43">
        <f t="shared" si="49"/>
        <v>2</v>
      </c>
      <c r="O290" s="43" t="str">
        <f t="shared" si="50"/>
        <v>1:99</v>
      </c>
      <c r="P290" s="43">
        <f t="shared" si="51"/>
        <v>26</v>
      </c>
      <c r="Q290" s="43" t="str">
        <f t="shared" si="52"/>
        <v>Bibliotecario, Ciencias Sociales, Periodistas, Psicólogos</v>
      </c>
      <c r="R290" s="43" t="str">
        <f t="shared" si="53"/>
        <v/>
      </c>
    </row>
    <row r="291" spans="1:18" ht="18" customHeight="1" x14ac:dyDescent="0.2">
      <c r="A291" s="9"/>
      <c r="B291" s="10"/>
      <c r="C291" s="10"/>
      <c r="D291" s="10"/>
      <c r="E291" s="11"/>
      <c r="F291" s="10"/>
      <c r="G291" s="18">
        <v>27</v>
      </c>
      <c r="H291" s="29" t="s">
        <v>300</v>
      </c>
      <c r="I291" s="2"/>
      <c r="J291" s="43">
        <f t="shared" si="45"/>
        <v>62</v>
      </c>
      <c r="K291" s="43" t="str">
        <f t="shared" si="46"/>
        <v>V716</v>
      </c>
      <c r="L291" s="43" t="str">
        <f t="shared" si="47"/>
        <v>Ocupación de la entrevistada</v>
      </c>
      <c r="M291" s="43" t="str">
        <f t="shared" si="48"/>
        <v>N</v>
      </c>
      <c r="N291" s="43">
        <f t="shared" si="49"/>
        <v>2</v>
      </c>
      <c r="O291" s="43" t="str">
        <f t="shared" si="50"/>
        <v>1:99</v>
      </c>
      <c r="P291" s="43">
        <f t="shared" si="51"/>
        <v>27</v>
      </c>
      <c r="Q291" s="43" t="str">
        <f t="shared" si="52"/>
        <v>Profesionales de las Artes, Escultura, Música y Afines</v>
      </c>
      <c r="R291" s="43" t="str">
        <f t="shared" si="53"/>
        <v/>
      </c>
    </row>
    <row r="292" spans="1:18" ht="18" customHeight="1" x14ac:dyDescent="0.2">
      <c r="A292" s="9"/>
      <c r="B292" s="10"/>
      <c r="C292" s="10"/>
      <c r="D292" s="10"/>
      <c r="E292" s="11"/>
      <c r="F292" s="10"/>
      <c r="G292" s="18">
        <v>28</v>
      </c>
      <c r="H292" s="30" t="s">
        <v>301</v>
      </c>
      <c r="I292" s="2"/>
      <c r="J292" s="43">
        <f t="shared" si="45"/>
        <v>62</v>
      </c>
      <c r="K292" s="43" t="str">
        <f t="shared" si="46"/>
        <v>V716</v>
      </c>
      <c r="L292" s="43" t="str">
        <f t="shared" si="47"/>
        <v>Ocupación de la entrevistada</v>
      </c>
      <c r="M292" s="43" t="str">
        <f t="shared" si="48"/>
        <v>N</v>
      </c>
      <c r="N292" s="43">
        <f t="shared" si="49"/>
        <v>2</v>
      </c>
      <c r="O292" s="43" t="str">
        <f t="shared" si="50"/>
        <v>1:99</v>
      </c>
      <c r="P292" s="43">
        <f t="shared" si="51"/>
        <v>28</v>
      </c>
      <c r="Q292" s="43" t="str">
        <f t="shared" si="52"/>
        <v>Otros Profesionales y Trabajadores Varios: Turismo y Hotelería,
Relacionista Público, Diplomáticos, Sacerdotes</v>
      </c>
      <c r="R292" s="43" t="str">
        <f t="shared" si="53"/>
        <v/>
      </c>
    </row>
    <row r="293" spans="1:18" ht="18" customHeight="1" x14ac:dyDescent="0.2">
      <c r="A293" s="9"/>
      <c r="B293" s="10"/>
      <c r="C293" s="10"/>
      <c r="D293" s="10"/>
      <c r="E293" s="11"/>
      <c r="F293" s="10"/>
      <c r="G293" s="18">
        <v>31</v>
      </c>
      <c r="H293" s="30" t="s">
        <v>302</v>
      </c>
      <c r="I293" s="2"/>
      <c r="J293" s="43">
        <f t="shared" si="45"/>
        <v>62</v>
      </c>
      <c r="K293" s="43" t="str">
        <f t="shared" si="46"/>
        <v>V716</v>
      </c>
      <c r="L293" s="43" t="str">
        <f t="shared" si="47"/>
        <v>Ocupación de la entrevistada</v>
      </c>
      <c r="M293" s="43" t="str">
        <f t="shared" si="48"/>
        <v>N</v>
      </c>
      <c r="N293" s="43">
        <f t="shared" si="49"/>
        <v>2</v>
      </c>
      <c r="O293" s="43" t="str">
        <f t="shared" si="50"/>
        <v>1:99</v>
      </c>
      <c r="P293" s="43">
        <f t="shared" si="51"/>
        <v>31</v>
      </c>
      <c r="Q293" s="43" t="str">
        <f t="shared" si="52"/>
        <v>Técnicos de Nivel Medio en Ciencias Físicas, Químicas, Matemáticas e
Ingeniería</v>
      </c>
      <c r="R293" s="43" t="str">
        <f t="shared" si="53"/>
        <v/>
      </c>
    </row>
    <row r="294" spans="1:18" ht="18" customHeight="1" x14ac:dyDescent="0.2">
      <c r="A294" s="9"/>
      <c r="B294" s="10"/>
      <c r="C294" s="10"/>
      <c r="D294" s="10"/>
      <c r="E294" s="11"/>
      <c r="F294" s="10"/>
      <c r="G294" s="18">
        <v>32</v>
      </c>
      <c r="H294" s="29" t="s">
        <v>303</v>
      </c>
      <c r="I294" s="2"/>
      <c r="J294" s="43">
        <f t="shared" si="45"/>
        <v>62</v>
      </c>
      <c r="K294" s="43" t="str">
        <f t="shared" si="46"/>
        <v>V716</v>
      </c>
      <c r="L294" s="43" t="str">
        <f t="shared" si="47"/>
        <v>Ocupación de la entrevistada</v>
      </c>
      <c r="M294" s="43" t="str">
        <f t="shared" si="48"/>
        <v>N</v>
      </c>
      <c r="N294" s="43">
        <f t="shared" si="49"/>
        <v>2</v>
      </c>
      <c r="O294" s="43" t="str">
        <f t="shared" si="50"/>
        <v>1:99</v>
      </c>
      <c r="P294" s="43">
        <f t="shared" si="51"/>
        <v>32</v>
      </c>
      <c r="Q294" s="43" t="str">
        <f t="shared" si="52"/>
        <v>Operadores de Equipos Especializados, Fotógrafos y Afines</v>
      </c>
      <c r="R294" s="43" t="str">
        <f t="shared" si="53"/>
        <v/>
      </c>
    </row>
    <row r="295" spans="1:18" ht="18" customHeight="1" x14ac:dyDescent="0.2">
      <c r="A295" s="9"/>
      <c r="B295" s="10"/>
      <c r="C295" s="10"/>
      <c r="D295" s="10"/>
      <c r="E295" s="11"/>
      <c r="F295" s="10"/>
      <c r="G295" s="18">
        <v>33</v>
      </c>
      <c r="H295" s="30" t="s">
        <v>304</v>
      </c>
      <c r="I295" s="2"/>
      <c r="J295" s="43">
        <f t="shared" si="45"/>
        <v>62</v>
      </c>
      <c r="K295" s="43" t="str">
        <f t="shared" si="46"/>
        <v>V716</v>
      </c>
      <c r="L295" s="43" t="str">
        <f t="shared" si="47"/>
        <v>Ocupación de la entrevistada</v>
      </c>
      <c r="M295" s="43" t="str">
        <f t="shared" si="48"/>
        <v>N</v>
      </c>
      <c r="N295" s="43">
        <f t="shared" si="49"/>
        <v>2</v>
      </c>
      <c r="O295" s="43" t="str">
        <f t="shared" si="50"/>
        <v>1:99</v>
      </c>
      <c r="P295" s="43">
        <f t="shared" si="51"/>
        <v>33</v>
      </c>
      <c r="Q295" s="43" t="str">
        <f t="shared" si="52"/>
        <v>Técnicos en Navegación Marítima y Aeronáutica e Inspectores de
Seguridad, Salud y Control de Calidad</v>
      </c>
      <c r="R295" s="43" t="str">
        <f t="shared" si="53"/>
        <v/>
      </c>
    </row>
    <row r="296" spans="1:18" ht="18" customHeight="1" x14ac:dyDescent="0.2">
      <c r="A296" s="9"/>
      <c r="B296" s="10"/>
      <c r="C296" s="10"/>
      <c r="D296" s="10"/>
      <c r="E296" s="11"/>
      <c r="F296" s="10"/>
      <c r="G296" s="18">
        <v>34</v>
      </c>
      <c r="H296" s="30" t="s">
        <v>305</v>
      </c>
      <c r="I296" s="2"/>
      <c r="J296" s="43">
        <f t="shared" si="45"/>
        <v>62</v>
      </c>
      <c r="K296" s="43" t="str">
        <f t="shared" si="46"/>
        <v>V716</v>
      </c>
      <c r="L296" s="43" t="str">
        <f t="shared" si="47"/>
        <v>Ocupación de la entrevistada</v>
      </c>
      <c r="M296" s="43" t="str">
        <f t="shared" si="48"/>
        <v>N</v>
      </c>
      <c r="N296" s="43">
        <f t="shared" si="49"/>
        <v>2</v>
      </c>
      <c r="O296" s="43" t="str">
        <f t="shared" si="50"/>
        <v>1:99</v>
      </c>
      <c r="P296" s="43">
        <f t="shared" si="51"/>
        <v>34</v>
      </c>
      <c r="Q296" s="43" t="str">
        <f t="shared" si="52"/>
        <v>Técnicos de Nivel Medio y Trabajadores Asimilados de las Ciencias
Biológicas</v>
      </c>
      <c r="R296" s="43" t="str">
        <f t="shared" si="53"/>
        <v/>
      </c>
    </row>
    <row r="297" spans="1:18" ht="18" customHeight="1" x14ac:dyDescent="0.2">
      <c r="A297" s="9"/>
      <c r="B297" s="10"/>
      <c r="C297" s="10"/>
      <c r="D297" s="10"/>
      <c r="E297" s="11"/>
      <c r="F297" s="10"/>
      <c r="G297" s="18">
        <v>35</v>
      </c>
      <c r="H297" s="32" t="s">
        <v>306</v>
      </c>
      <c r="I297" s="2"/>
      <c r="J297" s="43">
        <f t="shared" si="45"/>
        <v>62</v>
      </c>
      <c r="K297" s="43" t="str">
        <f t="shared" si="46"/>
        <v>V716</v>
      </c>
      <c r="L297" s="43" t="str">
        <f t="shared" si="47"/>
        <v>Ocupación de la entrevistada</v>
      </c>
      <c r="M297" s="43" t="str">
        <f t="shared" si="48"/>
        <v>N</v>
      </c>
      <c r="N297" s="43">
        <f t="shared" si="49"/>
        <v>2</v>
      </c>
      <c r="O297" s="43" t="str">
        <f t="shared" si="50"/>
        <v>1:99</v>
      </c>
      <c r="P297" s="43">
        <f t="shared" si="51"/>
        <v>35</v>
      </c>
      <c r="Q297" s="43" t="str">
        <f t="shared" si="52"/>
        <v>Técnicos de Nivel Medio y Trabajadores Asimilados de la Medicina y la Salud, Aplicación de Inyectables, Enfermera Técnic</v>
      </c>
      <c r="R297" s="43" t="str">
        <f t="shared" si="53"/>
        <v/>
      </c>
    </row>
    <row r="298" spans="1:18" ht="18" customHeight="1" x14ac:dyDescent="0.2">
      <c r="A298" s="9"/>
      <c r="B298" s="10"/>
      <c r="C298" s="10"/>
      <c r="D298" s="10"/>
      <c r="E298" s="11"/>
      <c r="F298" s="10"/>
      <c r="G298" s="18">
        <v>36</v>
      </c>
      <c r="H298" s="30" t="s">
        <v>307</v>
      </c>
      <c r="I298" s="2"/>
      <c r="J298" s="43">
        <f t="shared" si="45"/>
        <v>62</v>
      </c>
      <c r="K298" s="43" t="str">
        <f t="shared" si="46"/>
        <v>V716</v>
      </c>
      <c r="L298" s="43" t="str">
        <f t="shared" si="47"/>
        <v>Ocupación de la entrevistada</v>
      </c>
      <c r="M298" s="43" t="str">
        <f t="shared" si="48"/>
        <v>N</v>
      </c>
      <c r="N298" s="43">
        <f t="shared" si="49"/>
        <v>2</v>
      </c>
      <c r="O298" s="43" t="str">
        <f t="shared" si="50"/>
        <v>1:99</v>
      </c>
      <c r="P298" s="43">
        <f t="shared" si="51"/>
        <v>36</v>
      </c>
      <c r="Q298" s="43" t="str">
        <f t="shared" si="52"/>
        <v>Jefes de Ventas y Técnicos en Administración, Contabilidad, Economía
y Operaciones Financieras y Comerciales (Afines), T</v>
      </c>
      <c r="R298" s="43" t="str">
        <f t="shared" si="53"/>
        <v/>
      </c>
    </row>
    <row r="299" spans="1:18" ht="18" customHeight="1" x14ac:dyDescent="0.2">
      <c r="A299" s="9"/>
      <c r="B299" s="10"/>
      <c r="C299" s="10"/>
      <c r="D299" s="10"/>
      <c r="E299" s="11"/>
      <c r="F299" s="10"/>
      <c r="G299" s="18">
        <v>37</v>
      </c>
      <c r="H299" s="29" t="s">
        <v>308</v>
      </c>
      <c r="I299" s="2"/>
      <c r="J299" s="43">
        <f t="shared" si="45"/>
        <v>62</v>
      </c>
      <c r="K299" s="43" t="str">
        <f t="shared" si="46"/>
        <v>V716</v>
      </c>
      <c r="L299" s="43" t="str">
        <f t="shared" si="47"/>
        <v>Ocupación de la entrevistada</v>
      </c>
      <c r="M299" s="43" t="str">
        <f t="shared" si="48"/>
        <v>N</v>
      </c>
      <c r="N299" s="43">
        <f t="shared" si="49"/>
        <v>2</v>
      </c>
      <c r="O299" s="43" t="str">
        <f t="shared" si="50"/>
        <v>1:99</v>
      </c>
      <c r="P299" s="43">
        <f t="shared" si="51"/>
        <v>37</v>
      </c>
      <c r="Q299" s="43" t="str">
        <f t="shared" si="52"/>
        <v>Agentes de Servicios Administrativos (Asesor Previsional AFP)</v>
      </c>
      <c r="R299" s="43" t="str">
        <f t="shared" si="53"/>
        <v/>
      </c>
    </row>
    <row r="300" spans="1:18" ht="18" customHeight="1" x14ac:dyDescent="0.2">
      <c r="A300" s="9"/>
      <c r="B300" s="10"/>
      <c r="C300" s="10"/>
      <c r="D300" s="10"/>
      <c r="E300" s="11"/>
      <c r="F300" s="10"/>
      <c r="G300" s="18">
        <v>38</v>
      </c>
      <c r="H300" s="29" t="s">
        <v>309</v>
      </c>
      <c r="I300" s="2"/>
      <c r="J300" s="43">
        <f t="shared" si="45"/>
        <v>62</v>
      </c>
      <c r="K300" s="43" t="str">
        <f t="shared" si="46"/>
        <v>V716</v>
      </c>
      <c r="L300" s="43" t="str">
        <f t="shared" si="47"/>
        <v>Ocupación de la entrevistada</v>
      </c>
      <c r="M300" s="43" t="str">
        <f t="shared" si="48"/>
        <v>N</v>
      </c>
      <c r="N300" s="43">
        <f t="shared" si="49"/>
        <v>2</v>
      </c>
      <c r="O300" s="43" t="str">
        <f t="shared" si="50"/>
        <v>1:99</v>
      </c>
      <c r="P300" s="43">
        <f t="shared" si="51"/>
        <v>38</v>
      </c>
      <c r="Q300" s="43" t="str">
        <f t="shared" si="52"/>
        <v>Asistentes y Auxiliares en la Administración</v>
      </c>
      <c r="R300" s="43" t="str">
        <f t="shared" si="53"/>
        <v/>
      </c>
    </row>
    <row r="301" spans="1:18" ht="18" customHeight="1" x14ac:dyDescent="0.2">
      <c r="A301" s="9"/>
      <c r="B301" s="10"/>
      <c r="C301" s="10"/>
      <c r="D301" s="10"/>
      <c r="E301" s="11"/>
      <c r="F301" s="10"/>
      <c r="G301" s="18">
        <v>39</v>
      </c>
      <c r="H301" s="30" t="s">
        <v>310</v>
      </c>
      <c r="I301" s="2"/>
      <c r="J301" s="43">
        <f t="shared" si="45"/>
        <v>62</v>
      </c>
      <c r="K301" s="43" t="str">
        <f t="shared" si="46"/>
        <v>V716</v>
      </c>
      <c r="L301" s="43" t="str">
        <f t="shared" si="47"/>
        <v>Ocupación de la entrevistada</v>
      </c>
      <c r="M301" s="43" t="str">
        <f t="shared" si="48"/>
        <v>N</v>
      </c>
      <c r="N301" s="43">
        <f t="shared" si="49"/>
        <v>2</v>
      </c>
      <c r="O301" s="43" t="str">
        <f t="shared" si="50"/>
        <v>1:99</v>
      </c>
      <c r="P301" s="43">
        <f t="shared" si="51"/>
        <v>39</v>
      </c>
      <c r="Q301" s="43" t="str">
        <f t="shared" si="52"/>
        <v>Artistas Afines, Trabajadores del Espectáculo, Atletas y Auxiliares de
Cultos Religiosos</v>
      </c>
      <c r="R301" s="43" t="str">
        <f t="shared" si="53"/>
        <v/>
      </c>
    </row>
    <row r="302" spans="1:18" ht="18" customHeight="1" x14ac:dyDescent="0.2">
      <c r="A302" s="9"/>
      <c r="B302" s="10"/>
      <c r="C302" s="10"/>
      <c r="D302" s="10"/>
      <c r="E302" s="11"/>
      <c r="F302" s="10"/>
      <c r="G302" s="18">
        <v>41</v>
      </c>
      <c r="H302" s="30" t="s">
        <v>311</v>
      </c>
      <c r="I302" s="2"/>
      <c r="J302" s="43">
        <f t="shared" si="45"/>
        <v>62</v>
      </c>
      <c r="K302" s="43" t="str">
        <f t="shared" si="46"/>
        <v>V716</v>
      </c>
      <c r="L302" s="43" t="str">
        <f t="shared" si="47"/>
        <v>Ocupación de la entrevistada</v>
      </c>
      <c r="M302" s="43" t="str">
        <f t="shared" si="48"/>
        <v>N</v>
      </c>
      <c r="N302" s="43">
        <f t="shared" si="49"/>
        <v>2</v>
      </c>
      <c r="O302" s="43" t="str">
        <f t="shared" si="50"/>
        <v>1:99</v>
      </c>
      <c r="P302" s="43">
        <f t="shared" si="51"/>
        <v>41</v>
      </c>
      <c r="Q302" s="43" t="str">
        <f t="shared" si="52"/>
        <v>Jefes de Dependencias Administrativas, Oficinistas, Secretarias,
Digitador, Tipeos por Computadora</v>
      </c>
      <c r="R302" s="43" t="str">
        <f t="shared" si="53"/>
        <v/>
      </c>
    </row>
    <row r="303" spans="1:18" ht="18" customHeight="1" x14ac:dyDescent="0.2">
      <c r="A303" s="9"/>
      <c r="B303" s="10"/>
      <c r="C303" s="10"/>
      <c r="D303" s="10"/>
      <c r="E303" s="11"/>
      <c r="F303" s="10"/>
      <c r="G303" s="18">
        <v>42</v>
      </c>
      <c r="H303" s="29" t="s">
        <v>312</v>
      </c>
      <c r="I303" s="2"/>
      <c r="J303" s="43">
        <f t="shared" si="45"/>
        <v>62</v>
      </c>
      <c r="K303" s="43" t="str">
        <f t="shared" si="46"/>
        <v>V716</v>
      </c>
      <c r="L303" s="43" t="str">
        <f t="shared" si="47"/>
        <v>Ocupación de la entrevistada</v>
      </c>
      <c r="M303" s="43" t="str">
        <f t="shared" si="48"/>
        <v>N</v>
      </c>
      <c r="N303" s="43">
        <f t="shared" si="49"/>
        <v>2</v>
      </c>
      <c r="O303" s="43" t="str">
        <f t="shared" si="50"/>
        <v>1:99</v>
      </c>
      <c r="P303" s="43">
        <f t="shared" si="51"/>
        <v>42</v>
      </c>
      <c r="Q303" s="43" t="str">
        <f t="shared" si="52"/>
        <v>Personal Administrativo y Empleados Afines</v>
      </c>
      <c r="R303" s="43" t="str">
        <f t="shared" si="53"/>
        <v/>
      </c>
    </row>
    <row r="304" spans="1:18" ht="18" customHeight="1" x14ac:dyDescent="0.2">
      <c r="A304" s="9"/>
      <c r="B304" s="10"/>
      <c r="C304" s="10"/>
      <c r="D304" s="10"/>
      <c r="E304" s="11"/>
      <c r="F304" s="10"/>
      <c r="G304" s="18">
        <v>43</v>
      </c>
      <c r="H304" s="30" t="s">
        <v>313</v>
      </c>
      <c r="I304" s="2"/>
      <c r="J304" s="43">
        <f t="shared" si="45"/>
        <v>62</v>
      </c>
      <c r="K304" s="43" t="str">
        <f t="shared" si="46"/>
        <v>V716</v>
      </c>
      <c r="L304" s="43" t="str">
        <f t="shared" si="47"/>
        <v>Ocupación de la entrevistada</v>
      </c>
      <c r="M304" s="43" t="str">
        <f t="shared" si="48"/>
        <v>N</v>
      </c>
      <c r="N304" s="43">
        <f t="shared" si="49"/>
        <v>2</v>
      </c>
      <c r="O304" s="43" t="str">
        <f t="shared" si="50"/>
        <v>1:99</v>
      </c>
      <c r="P304" s="43">
        <f t="shared" si="51"/>
        <v>43</v>
      </c>
      <c r="Q304" s="43" t="str">
        <f t="shared" si="52"/>
        <v>Jefes de Servicios de Transportes y Trabajadores Afines, Controlador
de Microbús</v>
      </c>
      <c r="R304" s="43" t="str">
        <f t="shared" si="53"/>
        <v/>
      </c>
    </row>
    <row r="305" spans="1:18" ht="18" customHeight="1" x14ac:dyDescent="0.2">
      <c r="A305" s="9"/>
      <c r="B305" s="10"/>
      <c r="C305" s="10"/>
      <c r="D305" s="10"/>
      <c r="E305" s="11"/>
      <c r="F305" s="10"/>
      <c r="G305" s="18">
        <v>44</v>
      </c>
      <c r="H305" s="30" t="s">
        <v>314</v>
      </c>
      <c r="I305" s="2"/>
      <c r="J305" s="43">
        <f t="shared" si="45"/>
        <v>62</v>
      </c>
      <c r="K305" s="43" t="str">
        <f t="shared" si="46"/>
        <v>V716</v>
      </c>
      <c r="L305" s="43" t="str">
        <f t="shared" si="47"/>
        <v>Ocupación de la entrevistada</v>
      </c>
      <c r="M305" s="43" t="str">
        <f t="shared" si="48"/>
        <v>N</v>
      </c>
      <c r="N305" s="43">
        <f t="shared" si="49"/>
        <v>2</v>
      </c>
      <c r="O305" s="43" t="str">
        <f t="shared" si="50"/>
        <v>1:99</v>
      </c>
      <c r="P305" s="43">
        <f t="shared" si="51"/>
        <v>44</v>
      </c>
      <c r="Q305" s="43" t="str">
        <f t="shared" si="52"/>
        <v>Jefes de Servicios de Correos; Empleados de Bibliotecas, de Imprenta
y Afines, Carteros, Mensajeros</v>
      </c>
      <c r="R305" s="43" t="str">
        <f t="shared" si="53"/>
        <v/>
      </c>
    </row>
    <row r="306" spans="1:18" ht="18" customHeight="1" x14ac:dyDescent="0.2">
      <c r="A306" s="9"/>
      <c r="B306" s="10"/>
      <c r="C306" s="10"/>
      <c r="D306" s="10"/>
      <c r="E306" s="11"/>
      <c r="F306" s="10"/>
      <c r="G306" s="18">
        <v>45</v>
      </c>
      <c r="H306" s="30" t="s">
        <v>315</v>
      </c>
      <c r="I306" s="2"/>
      <c r="J306" s="43">
        <f t="shared" si="45"/>
        <v>62</v>
      </c>
      <c r="K306" s="43" t="str">
        <f t="shared" si="46"/>
        <v>V716</v>
      </c>
      <c r="L306" s="43" t="str">
        <f t="shared" si="47"/>
        <v>Ocupación de la entrevistada</v>
      </c>
      <c r="M306" s="43" t="str">
        <f t="shared" si="48"/>
        <v>N</v>
      </c>
      <c r="N306" s="43">
        <f t="shared" si="49"/>
        <v>2</v>
      </c>
      <c r="O306" s="43" t="str">
        <f t="shared" si="50"/>
        <v>1:99</v>
      </c>
      <c r="P306" s="43">
        <f t="shared" si="51"/>
        <v>45</v>
      </c>
      <c r="Q306" s="43" t="str">
        <f t="shared" si="52"/>
        <v>Cajeros, Recepcionistas y Trabajadores Asimilados, Telefonista,
Cobradores (Excluye el Cobrador de Microbús)</v>
      </c>
      <c r="R306" s="43" t="str">
        <f t="shared" si="53"/>
        <v/>
      </c>
    </row>
    <row r="307" spans="1:18" ht="18" customHeight="1" x14ac:dyDescent="0.2">
      <c r="A307" s="9"/>
      <c r="B307" s="10"/>
      <c r="C307" s="10"/>
      <c r="D307" s="10"/>
      <c r="E307" s="11"/>
      <c r="F307" s="10"/>
      <c r="G307" s="18">
        <v>46</v>
      </c>
      <c r="H307" s="29" t="s">
        <v>316</v>
      </c>
      <c r="I307" s="2"/>
      <c r="J307" s="43">
        <f t="shared" si="45"/>
        <v>62</v>
      </c>
      <c r="K307" s="43" t="str">
        <f t="shared" si="46"/>
        <v>V716</v>
      </c>
      <c r="L307" s="43" t="str">
        <f t="shared" si="47"/>
        <v>Ocupación de la entrevistada</v>
      </c>
      <c r="M307" s="43" t="str">
        <f t="shared" si="48"/>
        <v>N</v>
      </c>
      <c r="N307" s="43">
        <f t="shared" si="49"/>
        <v>2</v>
      </c>
      <c r="O307" s="43" t="str">
        <f t="shared" si="50"/>
        <v>1:99</v>
      </c>
      <c r="P307" s="43">
        <f t="shared" si="51"/>
        <v>46</v>
      </c>
      <c r="Q307" s="43" t="str">
        <f t="shared" si="52"/>
        <v>Empleados de Oficina en Operación de Campo y Otros Oficinistas, Encuestadores, Registradores, Supervisor de Campo, Auxil</v>
      </c>
      <c r="R307" s="43" t="str">
        <f t="shared" si="53"/>
        <v/>
      </c>
    </row>
    <row r="308" spans="1:18" ht="18" customHeight="1" x14ac:dyDescent="0.2">
      <c r="A308" s="9"/>
      <c r="B308" s="10"/>
      <c r="C308" s="10"/>
      <c r="D308" s="10"/>
      <c r="E308" s="11"/>
      <c r="F308" s="10"/>
      <c r="G308" s="18">
        <v>51</v>
      </c>
      <c r="H308" s="30" t="s">
        <v>317</v>
      </c>
      <c r="I308" s="2"/>
      <c r="J308" s="43">
        <f t="shared" si="45"/>
        <v>62</v>
      </c>
      <c r="K308" s="43" t="str">
        <f t="shared" si="46"/>
        <v>V716</v>
      </c>
      <c r="L308" s="43" t="str">
        <f t="shared" si="47"/>
        <v>Ocupación de la entrevistada</v>
      </c>
      <c r="M308" s="43" t="str">
        <f t="shared" si="48"/>
        <v>N</v>
      </c>
      <c r="N308" s="43">
        <f t="shared" si="49"/>
        <v>2</v>
      </c>
      <c r="O308" s="43" t="str">
        <f t="shared" si="50"/>
        <v>1:99</v>
      </c>
      <c r="P308" s="43">
        <f t="shared" si="51"/>
        <v>51</v>
      </c>
      <c r="Q308" s="43" t="str">
        <f t="shared" si="52"/>
        <v>Personal al Servicio Directo de los Pasajeros, Guía de Turismo,
Aeromoza</v>
      </c>
      <c r="R308" s="43" t="str">
        <f t="shared" si="53"/>
        <v/>
      </c>
    </row>
    <row r="309" spans="1:18" ht="18" customHeight="1" x14ac:dyDescent="0.2">
      <c r="A309" s="9"/>
      <c r="B309" s="10"/>
      <c r="C309" s="10"/>
      <c r="D309" s="10"/>
      <c r="E309" s="11"/>
      <c r="F309" s="10"/>
      <c r="G309" s="18">
        <v>52</v>
      </c>
      <c r="H309" s="29" t="s">
        <v>318</v>
      </c>
      <c r="I309" s="2"/>
      <c r="J309" s="43">
        <f t="shared" si="45"/>
        <v>62</v>
      </c>
      <c r="K309" s="43" t="str">
        <f t="shared" si="46"/>
        <v>V716</v>
      </c>
      <c r="L309" s="43" t="str">
        <f t="shared" si="47"/>
        <v>Ocupación de la entrevistada</v>
      </c>
      <c r="M309" s="43" t="str">
        <f t="shared" si="48"/>
        <v>N</v>
      </c>
      <c r="N309" s="43">
        <f t="shared" si="49"/>
        <v>2</v>
      </c>
      <c r="O309" s="43" t="str">
        <f t="shared" si="50"/>
        <v>1:99</v>
      </c>
      <c r="P309" s="43">
        <f t="shared" si="51"/>
        <v>52</v>
      </c>
      <c r="Q309" s="43" t="str">
        <f t="shared" si="52"/>
        <v>Jefes, Ecónomas y Mayordomos, Azafata, Mozo</v>
      </c>
      <c r="R309" s="43" t="str">
        <f t="shared" si="53"/>
        <v/>
      </c>
    </row>
    <row r="310" spans="1:18" ht="18" customHeight="1" x14ac:dyDescent="0.2">
      <c r="A310" s="9"/>
      <c r="B310" s="10"/>
      <c r="C310" s="10"/>
      <c r="D310" s="10"/>
      <c r="E310" s="11"/>
      <c r="F310" s="10"/>
      <c r="G310" s="18">
        <v>53</v>
      </c>
      <c r="H310" s="30" t="s">
        <v>319</v>
      </c>
      <c r="I310" s="2"/>
      <c r="J310" s="43">
        <f t="shared" si="45"/>
        <v>62</v>
      </c>
      <c r="K310" s="43" t="str">
        <f t="shared" si="46"/>
        <v>V716</v>
      </c>
      <c r="L310" s="43" t="str">
        <f t="shared" si="47"/>
        <v>Ocupación de la entrevistada</v>
      </c>
      <c r="M310" s="43" t="str">
        <f t="shared" si="48"/>
        <v>N</v>
      </c>
      <c r="N310" s="43">
        <f t="shared" si="49"/>
        <v>2</v>
      </c>
      <c r="O310" s="43" t="str">
        <f t="shared" si="50"/>
        <v>1:99</v>
      </c>
      <c r="P310" s="43">
        <f t="shared" si="51"/>
        <v>53</v>
      </c>
      <c r="Q310" s="43" t="str">
        <f t="shared" si="52"/>
        <v>Trabajadores de los Cuidados Personales,  Auxiliar de Enfermería,
Ayudante en Consultorio Dental</v>
      </c>
      <c r="R310" s="43" t="str">
        <f t="shared" si="53"/>
        <v/>
      </c>
    </row>
    <row r="311" spans="1:18" ht="18" customHeight="1" x14ac:dyDescent="0.2">
      <c r="A311" s="9"/>
      <c r="B311" s="10"/>
      <c r="C311" s="10"/>
      <c r="D311" s="10"/>
      <c r="E311" s="11"/>
      <c r="F311" s="10"/>
      <c r="G311" s="18">
        <v>54</v>
      </c>
      <c r="H311" s="30" t="s">
        <v>320</v>
      </c>
      <c r="I311" s="2"/>
      <c r="J311" s="43">
        <f t="shared" si="45"/>
        <v>62</v>
      </c>
      <c r="K311" s="43" t="str">
        <f t="shared" si="46"/>
        <v>V716</v>
      </c>
      <c r="L311" s="43" t="str">
        <f t="shared" si="47"/>
        <v>Ocupación de la entrevistada</v>
      </c>
      <c r="M311" s="43" t="str">
        <f t="shared" si="48"/>
        <v>N</v>
      </c>
      <c r="N311" s="43">
        <f t="shared" si="49"/>
        <v>2</v>
      </c>
      <c r="O311" s="43" t="str">
        <f t="shared" si="50"/>
        <v>1:99</v>
      </c>
      <c r="P311" s="43">
        <f t="shared" si="51"/>
        <v>54</v>
      </c>
      <c r="Q311" s="43" t="str">
        <f t="shared" si="52"/>
        <v>Peluqueros, Especialistas en Tratamiento de Belleza y Trabajadores
Asimilados</v>
      </c>
      <c r="R311" s="43" t="str">
        <f t="shared" si="53"/>
        <v/>
      </c>
    </row>
    <row r="312" spans="1:18" ht="18" customHeight="1" x14ac:dyDescent="0.2">
      <c r="A312" s="9"/>
      <c r="B312" s="10"/>
      <c r="C312" s="10"/>
      <c r="D312" s="10"/>
      <c r="E312" s="11"/>
      <c r="F312" s="10"/>
      <c r="G312" s="18">
        <v>55</v>
      </c>
      <c r="H312" s="30" t="s">
        <v>321</v>
      </c>
      <c r="I312" s="2"/>
      <c r="J312" s="43">
        <f t="shared" si="45"/>
        <v>62</v>
      </c>
      <c r="K312" s="43" t="str">
        <f t="shared" si="46"/>
        <v>V716</v>
      </c>
      <c r="L312" s="43" t="str">
        <f t="shared" si="47"/>
        <v>Ocupación de la entrevistada</v>
      </c>
      <c r="M312" s="43" t="str">
        <f t="shared" si="48"/>
        <v>N</v>
      </c>
      <c r="N312" s="43">
        <f t="shared" si="49"/>
        <v>2</v>
      </c>
      <c r="O312" s="43" t="str">
        <f t="shared" si="50"/>
        <v>1:99</v>
      </c>
      <c r="P312" s="43">
        <f t="shared" si="51"/>
        <v>55</v>
      </c>
      <c r="Q312" s="43" t="str">
        <f t="shared" si="52"/>
        <v>Trabajadores de Servicios Varios, Modelos, Tramitador de
Documentos para Sepelio, Cartomancia</v>
      </c>
      <c r="R312" s="43" t="str">
        <f t="shared" si="53"/>
        <v/>
      </c>
    </row>
    <row r="313" spans="1:18" ht="18" customHeight="1" x14ac:dyDescent="0.2">
      <c r="A313" s="9"/>
      <c r="B313" s="10"/>
      <c r="C313" s="10"/>
      <c r="D313" s="10"/>
      <c r="E313" s="11"/>
      <c r="F313" s="10"/>
      <c r="G313" s="18">
        <v>56</v>
      </c>
      <c r="H313" s="30" t="s">
        <v>322</v>
      </c>
      <c r="I313" s="2"/>
      <c r="J313" s="43">
        <f t="shared" si="45"/>
        <v>62</v>
      </c>
      <c r="K313" s="43" t="str">
        <f t="shared" si="46"/>
        <v>V716</v>
      </c>
      <c r="L313" s="43" t="str">
        <f t="shared" si="47"/>
        <v>Ocupación de la entrevistada</v>
      </c>
      <c r="M313" s="43" t="str">
        <f t="shared" si="48"/>
        <v>N</v>
      </c>
      <c r="N313" s="43">
        <f t="shared" si="49"/>
        <v>2</v>
      </c>
      <c r="O313" s="43" t="str">
        <f t="shared" si="50"/>
        <v>1:99</v>
      </c>
      <c r="P313" s="43">
        <f t="shared" si="51"/>
        <v>56</v>
      </c>
      <c r="Q313" s="43" t="str">
        <f t="shared" si="52"/>
        <v>Personal de los Servicios de Protección y Seguridad, Bombero, Policía
Municipal, Serenazgo, Policía Particular</v>
      </c>
      <c r="R313" s="43" t="str">
        <f t="shared" si="53"/>
        <v/>
      </c>
    </row>
    <row r="314" spans="1:18" ht="18" customHeight="1" x14ac:dyDescent="0.2">
      <c r="A314" s="9"/>
      <c r="B314" s="10"/>
      <c r="C314" s="10"/>
      <c r="D314" s="10"/>
      <c r="E314" s="11"/>
      <c r="F314" s="10"/>
      <c r="G314" s="18">
        <v>57</v>
      </c>
      <c r="H314" s="29" t="s">
        <v>323</v>
      </c>
      <c r="I314" s="2"/>
      <c r="J314" s="43">
        <f t="shared" si="45"/>
        <v>62</v>
      </c>
      <c r="K314" s="43" t="str">
        <f t="shared" si="46"/>
        <v>V716</v>
      </c>
      <c r="L314" s="43" t="str">
        <f t="shared" si="47"/>
        <v>Ocupación de la entrevistada</v>
      </c>
      <c r="M314" s="43" t="str">
        <f t="shared" si="48"/>
        <v>N</v>
      </c>
      <c r="N314" s="43">
        <f t="shared" si="49"/>
        <v>2</v>
      </c>
      <c r="O314" s="43" t="str">
        <f t="shared" si="50"/>
        <v>1:99</v>
      </c>
      <c r="P314" s="43">
        <f t="shared" si="51"/>
        <v>57</v>
      </c>
      <c r="Q314" s="43" t="str">
        <f t="shared" si="52"/>
        <v>Comerciantes Vendedores al Por Mayor y Por Menor, Vendedor en Kiosko, Vendedora en Puesto de Mercado, Demostrador de Art</v>
      </c>
      <c r="R314" s="43" t="str">
        <f t="shared" si="53"/>
        <v/>
      </c>
    </row>
    <row r="315" spans="1:18" ht="18" customHeight="1" x14ac:dyDescent="0.2">
      <c r="A315" s="9"/>
      <c r="B315" s="10"/>
      <c r="C315" s="10"/>
      <c r="D315" s="10"/>
      <c r="E315" s="11"/>
      <c r="F315" s="10"/>
      <c r="G315" s="18">
        <v>58</v>
      </c>
      <c r="H315" s="30" t="s">
        <v>324</v>
      </c>
      <c r="I315" s="2"/>
      <c r="J315" s="43">
        <f t="shared" si="45"/>
        <v>62</v>
      </c>
      <c r="K315" s="43" t="str">
        <f t="shared" si="46"/>
        <v>V716</v>
      </c>
      <c r="L315" s="43" t="str">
        <f t="shared" si="47"/>
        <v>Ocupación de la entrevistada</v>
      </c>
      <c r="M315" s="43" t="str">
        <f t="shared" si="48"/>
        <v>N</v>
      </c>
      <c r="N315" s="43">
        <f t="shared" si="49"/>
        <v>2</v>
      </c>
      <c r="O315" s="43" t="str">
        <f t="shared" si="50"/>
        <v>1:99</v>
      </c>
      <c r="P315" s="43">
        <f t="shared" si="51"/>
        <v>58</v>
      </c>
      <c r="Q315" s="43" t="str">
        <f t="shared" si="52"/>
        <v>Comerciantes y Vendedores (No ambulatorio), No Clasificados Bajo
otros Epígrafes, Vendedor Comisionista, Vendedor, Agent</v>
      </c>
      <c r="R315" s="43" t="str">
        <f t="shared" si="53"/>
        <v/>
      </c>
    </row>
    <row r="316" spans="1:18" ht="18" customHeight="1" x14ac:dyDescent="0.2">
      <c r="A316" s="9"/>
      <c r="B316" s="10"/>
      <c r="C316" s="10"/>
      <c r="D316" s="10"/>
      <c r="E316" s="11"/>
      <c r="F316" s="10"/>
      <c r="G316" s="18">
        <v>61</v>
      </c>
      <c r="H316" s="30" t="s">
        <v>325</v>
      </c>
      <c r="I316" s="2"/>
      <c r="J316" s="43">
        <f t="shared" si="45"/>
        <v>62</v>
      </c>
      <c r="K316" s="43" t="str">
        <f t="shared" si="46"/>
        <v>V716</v>
      </c>
      <c r="L316" s="43" t="str">
        <f t="shared" si="47"/>
        <v>Ocupación de la entrevistada</v>
      </c>
      <c r="M316" s="43" t="str">
        <f t="shared" si="48"/>
        <v>N</v>
      </c>
      <c r="N316" s="43">
        <f t="shared" si="49"/>
        <v>2</v>
      </c>
      <c r="O316" s="43" t="str">
        <f t="shared" si="50"/>
        <v>1:99</v>
      </c>
      <c r="P316" s="43">
        <f t="shared" si="51"/>
        <v>61</v>
      </c>
      <c r="Q316" s="43" t="str">
        <f t="shared" si="52"/>
        <v>Agricult. (Expl.) y Trab. Calificados de Cultivos Extensivos: Peones de
Labranza y Peones Agropecuarios,Peones Forestale</v>
      </c>
      <c r="R316" s="43" t="str">
        <f t="shared" si="53"/>
        <v/>
      </c>
    </row>
    <row r="317" spans="1:18" ht="18" customHeight="1" x14ac:dyDescent="0.2">
      <c r="A317" s="9"/>
      <c r="B317" s="10"/>
      <c r="C317" s="10"/>
      <c r="D317" s="10"/>
      <c r="E317" s="11"/>
      <c r="F317" s="10"/>
      <c r="G317" s="18">
        <v>62</v>
      </c>
      <c r="H317" s="30" t="s">
        <v>326</v>
      </c>
      <c r="I317" s="2"/>
      <c r="J317" s="43">
        <f t="shared" si="45"/>
        <v>62</v>
      </c>
      <c r="K317" s="43" t="str">
        <f t="shared" si="46"/>
        <v>V716</v>
      </c>
      <c r="L317" s="43" t="str">
        <f t="shared" si="47"/>
        <v>Ocupación de la entrevistada</v>
      </c>
      <c r="M317" s="43" t="str">
        <f t="shared" si="48"/>
        <v>N</v>
      </c>
      <c r="N317" s="43">
        <f t="shared" si="49"/>
        <v>2</v>
      </c>
      <c r="O317" s="43" t="str">
        <f t="shared" si="50"/>
        <v>1:99</v>
      </c>
      <c r="P317" s="43">
        <f t="shared" si="51"/>
        <v>62</v>
      </c>
      <c r="Q317" s="43" t="str">
        <f t="shared" si="52"/>
        <v>Criadores y Trabajadores Pecuarios Calificados de Cría de Animales
para el Mercado y Afines</v>
      </c>
      <c r="R317" s="43" t="str">
        <f t="shared" si="53"/>
        <v/>
      </c>
    </row>
    <row r="318" spans="1:18" ht="18" customHeight="1" x14ac:dyDescent="0.2">
      <c r="A318" s="9"/>
      <c r="B318" s="10"/>
      <c r="C318" s="10"/>
      <c r="D318" s="10"/>
      <c r="E318" s="11"/>
      <c r="F318" s="10"/>
      <c r="G318" s="18">
        <v>63</v>
      </c>
      <c r="H318" s="30" t="s">
        <v>327</v>
      </c>
      <c r="I318" s="2"/>
      <c r="J318" s="43">
        <f t="shared" si="45"/>
        <v>62</v>
      </c>
      <c r="K318" s="43" t="str">
        <f t="shared" si="46"/>
        <v>V716</v>
      </c>
      <c r="L318" s="43" t="str">
        <f t="shared" si="47"/>
        <v>Ocupación de la entrevistada</v>
      </c>
      <c r="M318" s="43" t="str">
        <f t="shared" si="48"/>
        <v>N</v>
      </c>
      <c r="N318" s="43">
        <f t="shared" si="49"/>
        <v>2</v>
      </c>
      <c r="O318" s="43" t="str">
        <f t="shared" si="50"/>
        <v>1:99</v>
      </c>
      <c r="P318" s="43">
        <f t="shared" si="51"/>
        <v>63</v>
      </c>
      <c r="Q318" s="43" t="str">
        <f t="shared" si="52"/>
        <v>Pescadores, Cazadores y Tramperos Peones de la Pesca, la Caza y la
Trampa</v>
      </c>
      <c r="R318" s="43" t="str">
        <f t="shared" si="53"/>
        <v/>
      </c>
    </row>
    <row r="319" spans="1:18" ht="18" customHeight="1" x14ac:dyDescent="0.2">
      <c r="A319" s="9"/>
      <c r="B319" s="10"/>
      <c r="C319" s="10"/>
      <c r="D319" s="10"/>
      <c r="E319" s="11"/>
      <c r="F319" s="10"/>
      <c r="G319" s="18">
        <v>71</v>
      </c>
      <c r="H319" s="29" t="s">
        <v>328</v>
      </c>
      <c r="I319" s="2"/>
      <c r="J319" s="43">
        <f t="shared" si="45"/>
        <v>62</v>
      </c>
      <c r="K319" s="43" t="str">
        <f t="shared" si="46"/>
        <v>V716</v>
      </c>
      <c r="L319" s="43" t="str">
        <f t="shared" si="47"/>
        <v>Ocupación de la entrevistada</v>
      </c>
      <c r="M319" s="43" t="str">
        <f t="shared" si="48"/>
        <v>N</v>
      </c>
      <c r="N319" s="43">
        <f t="shared" si="49"/>
        <v>2</v>
      </c>
      <c r="O319" s="43" t="str">
        <f t="shared" si="50"/>
        <v>1:99</v>
      </c>
      <c r="P319" s="43">
        <f t="shared" si="51"/>
        <v>71</v>
      </c>
      <c r="Q319" s="43" t="str">
        <f t="shared" si="52"/>
        <v>Mineros, Canteros, Sondistas y Trabajadores Asimilados</v>
      </c>
      <c r="R319" s="43" t="str">
        <f t="shared" si="53"/>
        <v/>
      </c>
    </row>
    <row r="320" spans="1:18" ht="18" customHeight="1" x14ac:dyDescent="0.2">
      <c r="A320" s="9"/>
      <c r="B320" s="10"/>
      <c r="C320" s="10"/>
      <c r="D320" s="10"/>
      <c r="E320" s="11"/>
      <c r="F320" s="10"/>
      <c r="G320" s="18">
        <v>72</v>
      </c>
      <c r="H320" s="29" t="s">
        <v>329</v>
      </c>
      <c r="I320" s="2"/>
      <c r="J320" s="43">
        <f t="shared" si="45"/>
        <v>62</v>
      </c>
      <c r="K320" s="43" t="str">
        <f t="shared" si="46"/>
        <v>V716</v>
      </c>
      <c r="L320" s="43" t="str">
        <f t="shared" si="47"/>
        <v>Ocupación de la entrevistada</v>
      </c>
      <c r="M320" s="43" t="str">
        <f t="shared" si="48"/>
        <v>N</v>
      </c>
      <c r="N320" s="43">
        <f t="shared" si="49"/>
        <v>2</v>
      </c>
      <c r="O320" s="43" t="str">
        <f t="shared" si="50"/>
        <v>1:99</v>
      </c>
      <c r="P320" s="43">
        <f t="shared" si="51"/>
        <v>72</v>
      </c>
      <c r="Q320" s="43" t="str">
        <f t="shared" si="52"/>
        <v>Obreros de Tratamiento de la Madera y de la Fabricación de Papel</v>
      </c>
      <c r="R320" s="43" t="str">
        <f t="shared" si="53"/>
        <v/>
      </c>
    </row>
    <row r="321" spans="1:18" ht="18" customHeight="1" x14ac:dyDescent="0.2">
      <c r="A321" s="9"/>
      <c r="B321" s="10"/>
      <c r="C321" s="10"/>
      <c r="D321" s="10"/>
      <c r="E321" s="11"/>
      <c r="F321" s="10"/>
      <c r="G321" s="18">
        <v>73</v>
      </c>
      <c r="H321" s="29" t="s">
        <v>330</v>
      </c>
      <c r="I321" s="2"/>
      <c r="J321" s="43">
        <f t="shared" si="45"/>
        <v>62</v>
      </c>
      <c r="K321" s="43" t="str">
        <f t="shared" si="46"/>
        <v>V716</v>
      </c>
      <c r="L321" s="43" t="str">
        <f t="shared" si="47"/>
        <v>Ocupación de la entrevistada</v>
      </c>
      <c r="M321" s="43" t="str">
        <f t="shared" si="48"/>
        <v>N</v>
      </c>
      <c r="N321" s="43">
        <f t="shared" si="49"/>
        <v>2</v>
      </c>
      <c r="O321" s="43" t="str">
        <f t="shared" si="50"/>
        <v>1:99</v>
      </c>
      <c r="P321" s="43">
        <f t="shared" si="51"/>
        <v>73</v>
      </c>
      <c r="Q321" s="43" t="str">
        <f t="shared" si="52"/>
        <v>Obreros de los Tratamientos Químicos y Trabajadores Asimilados</v>
      </c>
      <c r="R321" s="43" t="str">
        <f t="shared" si="53"/>
        <v/>
      </c>
    </row>
    <row r="322" spans="1:18" ht="18" customHeight="1" x14ac:dyDescent="0.2">
      <c r="A322" s="9"/>
      <c r="B322" s="10"/>
      <c r="C322" s="10"/>
      <c r="D322" s="10"/>
      <c r="E322" s="11"/>
      <c r="F322" s="10"/>
      <c r="G322" s="18">
        <v>74</v>
      </c>
      <c r="H322" s="29" t="s">
        <v>331</v>
      </c>
      <c r="I322" s="2"/>
      <c r="J322" s="43">
        <f t="shared" si="45"/>
        <v>62</v>
      </c>
      <c r="K322" s="43" t="str">
        <f t="shared" si="46"/>
        <v>V716</v>
      </c>
      <c r="L322" s="43" t="str">
        <f t="shared" si="47"/>
        <v>Ocupación de la entrevistada</v>
      </c>
      <c r="M322" s="43" t="str">
        <f t="shared" si="48"/>
        <v>N</v>
      </c>
      <c r="N322" s="43">
        <f t="shared" si="49"/>
        <v>2</v>
      </c>
      <c r="O322" s="43" t="str">
        <f t="shared" si="50"/>
        <v>1:99</v>
      </c>
      <c r="P322" s="43">
        <f t="shared" si="51"/>
        <v>74</v>
      </c>
      <c r="Q322" s="43" t="str">
        <f t="shared" si="52"/>
        <v>Hilanderos, Tejedores, Tintoreros y Trabajadores Asimilados</v>
      </c>
      <c r="R322" s="43" t="str">
        <f t="shared" si="53"/>
        <v/>
      </c>
    </row>
    <row r="323" spans="1:18" ht="18" customHeight="1" x14ac:dyDescent="0.2">
      <c r="A323" s="9"/>
      <c r="B323" s="10"/>
      <c r="C323" s="10"/>
      <c r="D323" s="10"/>
      <c r="E323" s="11"/>
      <c r="F323" s="10"/>
      <c r="G323" s="18">
        <v>75</v>
      </c>
      <c r="H323" s="29" t="s">
        <v>332</v>
      </c>
      <c r="I323" s="2"/>
      <c r="J323" s="43">
        <f t="shared" si="45"/>
        <v>62</v>
      </c>
      <c r="K323" s="43" t="str">
        <f t="shared" si="46"/>
        <v>V716</v>
      </c>
      <c r="L323" s="43" t="str">
        <f t="shared" si="47"/>
        <v>Ocupación de la entrevistada</v>
      </c>
      <c r="M323" s="43" t="str">
        <f t="shared" si="48"/>
        <v>N</v>
      </c>
      <c r="N323" s="43">
        <f t="shared" si="49"/>
        <v>2</v>
      </c>
      <c r="O323" s="43" t="str">
        <f t="shared" si="50"/>
        <v>1:99</v>
      </c>
      <c r="P323" s="43">
        <f t="shared" si="51"/>
        <v>75</v>
      </c>
      <c r="Q323" s="43" t="str">
        <f t="shared" si="52"/>
        <v>Obreros de la Preparación, Curtido y Tratamiento de Pieles</v>
      </c>
      <c r="R323" s="43" t="str">
        <f t="shared" si="53"/>
        <v/>
      </c>
    </row>
    <row r="324" spans="1:18" ht="18" customHeight="1" x14ac:dyDescent="0.2">
      <c r="A324" s="9"/>
      <c r="B324" s="10"/>
      <c r="C324" s="10"/>
      <c r="D324" s="10"/>
      <c r="E324" s="11"/>
      <c r="F324" s="10"/>
      <c r="G324" s="18">
        <v>76</v>
      </c>
      <c r="H324" s="30" t="s">
        <v>333</v>
      </c>
      <c r="I324" s="2"/>
      <c r="J324" s="43">
        <f t="shared" si="45"/>
        <v>62</v>
      </c>
      <c r="K324" s="43" t="str">
        <f t="shared" si="46"/>
        <v>V716</v>
      </c>
      <c r="L324" s="43" t="str">
        <f t="shared" si="47"/>
        <v>Ocupación de la entrevistada</v>
      </c>
      <c r="M324" s="43" t="str">
        <f t="shared" si="48"/>
        <v>N</v>
      </c>
      <c r="N324" s="43">
        <f t="shared" si="49"/>
        <v>2</v>
      </c>
      <c r="O324" s="43" t="str">
        <f t="shared" si="50"/>
        <v>1:99</v>
      </c>
      <c r="P324" s="43">
        <f t="shared" si="51"/>
        <v>76</v>
      </c>
      <c r="Q324" s="43" t="str">
        <f t="shared" si="52"/>
        <v>Obreros de la Preparación de Alimentos y Bebidas Degollador de
Reses, Cortador de Carne, Panadero, Pastelero</v>
      </c>
      <c r="R324" s="43" t="str">
        <f t="shared" si="53"/>
        <v/>
      </c>
    </row>
    <row r="325" spans="1:18" ht="18" customHeight="1" x14ac:dyDescent="0.2">
      <c r="A325" s="9"/>
      <c r="B325" s="10"/>
      <c r="C325" s="10"/>
      <c r="D325" s="10"/>
      <c r="E325" s="11"/>
      <c r="F325" s="10"/>
      <c r="G325" s="18">
        <v>77</v>
      </c>
      <c r="H325" s="30" t="s">
        <v>334</v>
      </c>
      <c r="I325" s="2"/>
      <c r="J325" s="43">
        <f t="shared" si="45"/>
        <v>62</v>
      </c>
      <c r="K325" s="43" t="str">
        <f t="shared" si="46"/>
        <v>V716</v>
      </c>
      <c r="L325" s="43" t="str">
        <f t="shared" si="47"/>
        <v>Ocupación de la entrevistada</v>
      </c>
      <c r="M325" s="43" t="str">
        <f t="shared" si="48"/>
        <v>N</v>
      </c>
      <c r="N325" s="43">
        <f t="shared" si="49"/>
        <v>2</v>
      </c>
      <c r="O325" s="43" t="str">
        <f t="shared" si="50"/>
        <v>1:99</v>
      </c>
      <c r="P325" s="43">
        <f t="shared" si="51"/>
        <v>77</v>
      </c>
      <c r="Q325" s="43" t="str">
        <f t="shared" si="52"/>
        <v>Obreros de Calzado, Sastres, Modistos, Peleteros, Ebanistas,
Tapiceros y Otros Afines, Sombrerero</v>
      </c>
      <c r="R325" s="43" t="str">
        <f t="shared" si="53"/>
        <v/>
      </c>
    </row>
    <row r="326" spans="1:18" ht="18" customHeight="1" x14ac:dyDescent="0.2">
      <c r="A326" s="9"/>
      <c r="B326" s="10"/>
      <c r="C326" s="10"/>
      <c r="D326" s="10"/>
      <c r="E326" s="11"/>
      <c r="F326" s="10"/>
      <c r="G326" s="18">
        <v>78</v>
      </c>
      <c r="H326" s="29" t="s">
        <v>335</v>
      </c>
      <c r="I326" s="2"/>
      <c r="J326" s="43">
        <f t="shared" si="45"/>
        <v>62</v>
      </c>
      <c r="K326" s="43" t="str">
        <f t="shared" si="46"/>
        <v>V716</v>
      </c>
      <c r="L326" s="43" t="str">
        <f t="shared" si="47"/>
        <v>Ocupación de la entrevistada</v>
      </c>
      <c r="M326" s="43" t="str">
        <f t="shared" si="48"/>
        <v>N</v>
      </c>
      <c r="N326" s="43">
        <f t="shared" si="49"/>
        <v>2</v>
      </c>
      <c r="O326" s="43" t="str">
        <f t="shared" si="50"/>
        <v>1:99</v>
      </c>
      <c r="P326" s="43">
        <f t="shared" si="51"/>
        <v>78</v>
      </c>
      <c r="Q326" s="43" t="str">
        <f t="shared" si="52"/>
        <v>Obreros, Mecánicos y Ajustadores de Metales, Equipos Eléctricos, Electrónicos y de Vehículos de Motor, Mecánico de Vehíc</v>
      </c>
      <c r="R326" s="43" t="str">
        <f t="shared" si="53"/>
        <v/>
      </c>
    </row>
    <row r="327" spans="1:18" ht="18" customHeight="1" x14ac:dyDescent="0.2">
      <c r="A327" s="9"/>
      <c r="B327" s="10"/>
      <c r="C327" s="10"/>
      <c r="D327" s="10"/>
      <c r="E327" s="11"/>
      <c r="F327" s="10"/>
      <c r="G327" s="18">
        <v>79</v>
      </c>
      <c r="H327" s="32" t="s">
        <v>336</v>
      </c>
      <c r="I327" s="2"/>
      <c r="J327" s="43">
        <f t="shared" si="45"/>
        <v>62</v>
      </c>
      <c r="K327" s="43" t="str">
        <f t="shared" si="46"/>
        <v>V716</v>
      </c>
      <c r="L327" s="43" t="str">
        <f t="shared" si="47"/>
        <v>Ocupación de la entrevistada</v>
      </c>
      <c r="M327" s="43" t="str">
        <f t="shared" si="48"/>
        <v>N</v>
      </c>
      <c r="N327" s="43">
        <f t="shared" si="49"/>
        <v>2</v>
      </c>
      <c r="O327" s="43" t="str">
        <f t="shared" si="50"/>
        <v>1:99</v>
      </c>
      <c r="P327" s="43">
        <f t="shared" si="51"/>
        <v>79</v>
      </c>
      <c r="Q327" s="43" t="str">
        <f t="shared" si="52"/>
        <v>Ajustadores, Montadores e Instaladores de Máquinas e Instrumentos de Precisión, Relojeros, Mecánicos, Joyeros y Plateros</v>
      </c>
      <c r="R327" s="43" t="str">
        <f t="shared" si="53"/>
        <v/>
      </c>
    </row>
    <row r="328" spans="1:18" ht="18" customHeight="1" x14ac:dyDescent="0.2">
      <c r="A328" s="9"/>
      <c r="B328" s="10"/>
      <c r="C328" s="10"/>
      <c r="D328" s="10"/>
      <c r="E328" s="11"/>
      <c r="F328" s="10"/>
      <c r="G328" s="18">
        <v>81</v>
      </c>
      <c r="H328" s="30" t="s">
        <v>337</v>
      </c>
      <c r="I328" s="2"/>
      <c r="J328" s="43">
        <f t="shared" si="45"/>
        <v>62</v>
      </c>
      <c r="K328" s="43" t="str">
        <f t="shared" si="46"/>
        <v>V716</v>
      </c>
      <c r="L328" s="43" t="str">
        <f t="shared" si="47"/>
        <v>Ocupación de la entrevistada</v>
      </c>
      <c r="M328" s="43" t="str">
        <f t="shared" si="48"/>
        <v>N</v>
      </c>
      <c r="N328" s="43">
        <f t="shared" si="49"/>
        <v>2</v>
      </c>
      <c r="O328" s="43" t="str">
        <f t="shared" si="50"/>
        <v>1:99</v>
      </c>
      <c r="P328" s="43">
        <f t="shared" si="51"/>
        <v>81</v>
      </c>
      <c r="Q328" s="43" t="str">
        <f t="shared" si="52"/>
        <v>Obreros de la Fabricación de Productos de Caucho y Plástico,
Instrumentos de Música, Pintores y Conductores de Maquinari</v>
      </c>
      <c r="R328" s="43" t="str">
        <f t="shared" si="53"/>
        <v/>
      </c>
    </row>
    <row r="329" spans="1:18" ht="18" customHeight="1" x14ac:dyDescent="0.2">
      <c r="A329" s="9"/>
      <c r="B329" s="10"/>
      <c r="C329" s="10"/>
      <c r="D329" s="10"/>
      <c r="E329" s="11"/>
      <c r="F329" s="10"/>
      <c r="G329" s="18">
        <v>82</v>
      </c>
      <c r="H329" s="29" t="s">
        <v>338</v>
      </c>
      <c r="I329" s="2"/>
      <c r="J329" s="43">
        <f t="shared" si="45"/>
        <v>62</v>
      </c>
      <c r="K329" s="43" t="str">
        <f t="shared" si="46"/>
        <v>V716</v>
      </c>
      <c r="L329" s="43" t="str">
        <f t="shared" si="47"/>
        <v>Ocupación de la entrevistada</v>
      </c>
      <c r="M329" s="43" t="str">
        <f t="shared" si="48"/>
        <v>N</v>
      </c>
      <c r="N329" s="43">
        <f t="shared" si="49"/>
        <v>2</v>
      </c>
      <c r="O329" s="43" t="str">
        <f t="shared" si="50"/>
        <v>1:99</v>
      </c>
      <c r="P329" s="43">
        <f t="shared" si="51"/>
        <v>82</v>
      </c>
      <c r="Q329" s="43" t="str">
        <f t="shared" si="52"/>
        <v>Confeccionadores de Productos de Papel y Cartón</v>
      </c>
      <c r="R329" s="43" t="str">
        <f t="shared" si="53"/>
        <v/>
      </c>
    </row>
    <row r="330" spans="1:18" ht="18" customHeight="1" x14ac:dyDescent="0.2">
      <c r="A330" s="9"/>
      <c r="B330" s="10"/>
      <c r="C330" s="10"/>
      <c r="D330" s="10"/>
      <c r="E330" s="11"/>
      <c r="F330" s="10"/>
      <c r="G330" s="18">
        <v>83</v>
      </c>
      <c r="H330" s="30" t="s">
        <v>339</v>
      </c>
      <c r="I330" s="2"/>
      <c r="J330" s="43">
        <f t="shared" si="45"/>
        <v>62</v>
      </c>
      <c r="K330" s="43" t="str">
        <f t="shared" si="46"/>
        <v>V716</v>
      </c>
      <c r="L330" s="43" t="str">
        <f t="shared" si="47"/>
        <v>Ocupación de la entrevistada</v>
      </c>
      <c r="M330" s="43" t="str">
        <f t="shared" si="48"/>
        <v>N</v>
      </c>
      <c r="N330" s="43">
        <f t="shared" si="49"/>
        <v>2</v>
      </c>
      <c r="O330" s="43" t="str">
        <f t="shared" si="50"/>
        <v>1:99</v>
      </c>
      <c r="P330" s="43">
        <f t="shared" si="51"/>
        <v>83</v>
      </c>
      <c r="Q330" s="43" t="str">
        <f t="shared" si="52"/>
        <v>Obreros de las Artes Gráficas, Fotógrafo (Excluye Fotógrafo
Ambulante)</v>
      </c>
      <c r="R330" s="43" t="str">
        <f t="shared" si="53"/>
        <v/>
      </c>
    </row>
    <row r="331" spans="1:18" ht="18" customHeight="1" x14ac:dyDescent="0.2">
      <c r="A331" s="9"/>
      <c r="B331" s="10"/>
      <c r="C331" s="10"/>
      <c r="D331" s="10"/>
      <c r="E331" s="11"/>
      <c r="F331" s="10"/>
      <c r="G331" s="18">
        <v>84</v>
      </c>
      <c r="H331" s="30" t="s">
        <v>340</v>
      </c>
      <c r="I331" s="2"/>
      <c r="J331" s="43">
        <f t="shared" ref="J331:J394" si="54">IF(A331="",IF(J330="","",J330),A331)</f>
        <v>62</v>
      </c>
      <c r="K331" s="43" t="str">
        <f t="shared" ref="K331:K394" si="55">IF(B331="",IF(K330="","",K330),B331)</f>
        <v>V716</v>
      </c>
      <c r="L331" s="43" t="str">
        <f t="shared" ref="L331:L394" si="56">IF(C331="",IF(L330="","",L330),C331)</f>
        <v>Ocupación de la entrevistada</v>
      </c>
      <c r="M331" s="43" t="str">
        <f t="shared" ref="M331:M394" si="57">IF(D331="",IF(M330="","",M330),D331)</f>
        <v>N</v>
      </c>
      <c r="N331" s="43">
        <f t="shared" ref="N331:N394" si="58">IF(E331="",IF(N330="","",N330),E331)</f>
        <v>2</v>
      </c>
      <c r="O331" s="43" t="str">
        <f t="shared" ref="O331:O394" si="59">IF(F331="",IF(O330="","",O330),F331)</f>
        <v>1:99</v>
      </c>
      <c r="P331" s="43">
        <f t="shared" ref="P331:P394" si="60">IF(G331="","",G331)</f>
        <v>84</v>
      </c>
      <c r="Q331" s="43" t="str">
        <f t="shared" ref="Q331:Q394" si="61">IF(H331="","",H331)</f>
        <v>Obreros Manufactureros y Trabajadores Asimilados No Clasificados en
Otras Clasificaciones</v>
      </c>
      <c r="R331" s="43" t="str">
        <f t="shared" ref="R331:R394" si="62">IF(I331="","",I331)</f>
        <v/>
      </c>
    </row>
    <row r="332" spans="1:18" ht="18" customHeight="1" x14ac:dyDescent="0.2">
      <c r="A332" s="9"/>
      <c r="B332" s="10"/>
      <c r="C332" s="10"/>
      <c r="D332" s="10"/>
      <c r="E332" s="11"/>
      <c r="F332" s="10"/>
      <c r="G332" s="18">
        <v>85</v>
      </c>
      <c r="H332" s="30" t="s">
        <v>341</v>
      </c>
      <c r="I332" s="2"/>
      <c r="J332" s="43">
        <f t="shared" si="54"/>
        <v>62</v>
      </c>
      <c r="K332" s="43" t="str">
        <f t="shared" si="55"/>
        <v>V716</v>
      </c>
      <c r="L332" s="43" t="str">
        <f t="shared" si="56"/>
        <v>Ocupación de la entrevistada</v>
      </c>
      <c r="M332" s="43" t="str">
        <f t="shared" si="57"/>
        <v>N</v>
      </c>
      <c r="N332" s="43">
        <f t="shared" si="58"/>
        <v>2</v>
      </c>
      <c r="O332" s="43" t="str">
        <f t="shared" si="59"/>
        <v>1:99</v>
      </c>
      <c r="P332" s="43">
        <f t="shared" si="60"/>
        <v>85</v>
      </c>
      <c r="Q332" s="43" t="str">
        <f t="shared" si="61"/>
        <v>Pintores de Edificios, de Decoración de Teatro, de Construcción
Metálica, de Autos, de Pincel y de Rodillo</v>
      </c>
      <c r="R332" s="43" t="str">
        <f t="shared" si="62"/>
        <v/>
      </c>
    </row>
    <row r="333" spans="1:18" ht="18" customHeight="1" x14ac:dyDescent="0.2">
      <c r="A333" s="9"/>
      <c r="B333" s="10"/>
      <c r="C333" s="10"/>
      <c r="D333" s="10"/>
      <c r="E333" s="11"/>
      <c r="F333" s="10"/>
      <c r="G333" s="18">
        <v>86</v>
      </c>
      <c r="H333" s="29" t="s">
        <v>342</v>
      </c>
      <c r="I333" s="2"/>
      <c r="J333" s="43">
        <f t="shared" si="54"/>
        <v>62</v>
      </c>
      <c r="K333" s="43" t="str">
        <f t="shared" si="55"/>
        <v>V716</v>
      </c>
      <c r="L333" s="43" t="str">
        <f t="shared" si="56"/>
        <v>Ocupación de la entrevistada</v>
      </c>
      <c r="M333" s="43" t="str">
        <f t="shared" si="57"/>
        <v>N</v>
      </c>
      <c r="N333" s="43">
        <f t="shared" si="58"/>
        <v>2</v>
      </c>
      <c r="O333" s="43" t="str">
        <f t="shared" si="59"/>
        <v>1:99</v>
      </c>
      <c r="P333" s="43">
        <f t="shared" si="60"/>
        <v>86</v>
      </c>
      <c r="Q333" s="43" t="str">
        <f t="shared" si="61"/>
        <v>Obreros en la Construcción, Albañil, Carpintero, Ebanista</v>
      </c>
      <c r="R333" s="43" t="str">
        <f t="shared" si="62"/>
        <v/>
      </c>
    </row>
    <row r="334" spans="1:18" ht="18" customHeight="1" x14ac:dyDescent="0.2">
      <c r="A334" s="9"/>
      <c r="B334" s="10"/>
      <c r="C334" s="10"/>
      <c r="D334" s="10"/>
      <c r="E334" s="11"/>
      <c r="F334" s="10"/>
      <c r="G334" s="18">
        <v>87</v>
      </c>
      <c r="H334" s="30" t="s">
        <v>343</v>
      </c>
      <c r="I334" s="2"/>
      <c r="J334" s="43">
        <f t="shared" si="54"/>
        <v>62</v>
      </c>
      <c r="K334" s="43" t="str">
        <f t="shared" si="55"/>
        <v>V716</v>
      </c>
      <c r="L334" s="43" t="str">
        <f t="shared" si="56"/>
        <v>Ocupación de la entrevistada</v>
      </c>
      <c r="M334" s="43" t="str">
        <f t="shared" si="57"/>
        <v>N</v>
      </c>
      <c r="N334" s="43">
        <f t="shared" si="58"/>
        <v>2</v>
      </c>
      <c r="O334" s="43" t="str">
        <f t="shared" si="59"/>
        <v>1:99</v>
      </c>
      <c r="P334" s="43">
        <f t="shared" si="60"/>
        <v>87</v>
      </c>
      <c r="Q334" s="43" t="str">
        <f t="shared" si="61"/>
        <v>Operadores de Máquinas Agrícolas, Fijas y de Instalaciones Similares
y Obreros de la Manipulación de Mercancías y Materi</v>
      </c>
      <c r="R334" s="43" t="str">
        <f t="shared" si="62"/>
        <v/>
      </c>
    </row>
    <row r="335" spans="1:18" ht="18" customHeight="1" x14ac:dyDescent="0.2">
      <c r="A335" s="9"/>
      <c r="B335" s="10"/>
      <c r="C335" s="10"/>
      <c r="D335" s="10"/>
      <c r="E335" s="11"/>
      <c r="F335" s="10"/>
      <c r="G335" s="18">
        <v>88</v>
      </c>
      <c r="H335" s="29" t="s">
        <v>344</v>
      </c>
      <c r="I335" s="2"/>
      <c r="J335" s="43">
        <f t="shared" si="54"/>
        <v>62</v>
      </c>
      <c r="K335" s="43" t="str">
        <f t="shared" si="55"/>
        <v>V716</v>
      </c>
      <c r="L335" s="43" t="str">
        <f t="shared" si="56"/>
        <v>Ocupación de la entrevistada</v>
      </c>
      <c r="M335" s="43" t="str">
        <f t="shared" si="57"/>
        <v>N</v>
      </c>
      <c r="N335" s="43">
        <f t="shared" si="58"/>
        <v>2</v>
      </c>
      <c r="O335" s="43" t="str">
        <f t="shared" si="59"/>
        <v>1:99</v>
      </c>
      <c r="P335" s="43">
        <f t="shared" si="60"/>
        <v>88</v>
      </c>
      <c r="Q335" s="43" t="str">
        <f t="shared" si="61"/>
        <v>Conductores de Medios de Transporte y Personas en Ocupaciones Afines (Excepto a Pedal y a Mano), Chofer, Taxista</v>
      </c>
      <c r="R335" s="43" t="str">
        <f t="shared" si="62"/>
        <v/>
      </c>
    </row>
    <row r="336" spans="1:18" ht="18" customHeight="1" x14ac:dyDescent="0.2">
      <c r="A336" s="9"/>
      <c r="B336" s="10"/>
      <c r="C336" s="10"/>
      <c r="D336" s="10"/>
      <c r="E336" s="11"/>
      <c r="F336" s="10"/>
      <c r="G336" s="18">
        <v>91</v>
      </c>
      <c r="H336" s="29" t="s">
        <v>345</v>
      </c>
      <c r="I336" s="2"/>
      <c r="J336" s="43">
        <f t="shared" si="54"/>
        <v>62</v>
      </c>
      <c r="K336" s="43" t="str">
        <f t="shared" si="55"/>
        <v>V716</v>
      </c>
      <c r="L336" s="43" t="str">
        <f t="shared" si="56"/>
        <v>Ocupación de la entrevistada</v>
      </c>
      <c r="M336" s="43" t="str">
        <f t="shared" si="57"/>
        <v>N</v>
      </c>
      <c r="N336" s="43">
        <f t="shared" si="58"/>
        <v>2</v>
      </c>
      <c r="O336" s="43" t="str">
        <f t="shared" si="59"/>
        <v>1:99</v>
      </c>
      <c r="P336" s="43">
        <f t="shared" si="60"/>
        <v>91</v>
      </c>
      <c r="Q336" s="43" t="str">
        <f t="shared" si="61"/>
        <v>Vendedores Ambulantes</v>
      </c>
      <c r="R336" s="43" t="str">
        <f t="shared" si="62"/>
        <v/>
      </c>
    </row>
    <row r="337" spans="1:18" ht="18" customHeight="1" x14ac:dyDescent="0.2">
      <c r="A337" s="9"/>
      <c r="B337" s="10"/>
      <c r="C337" s="10"/>
      <c r="D337" s="10"/>
      <c r="E337" s="11"/>
      <c r="F337" s="10"/>
      <c r="G337" s="18">
        <v>93</v>
      </c>
      <c r="H337" s="30" t="s">
        <v>346</v>
      </c>
      <c r="I337" s="2"/>
      <c r="J337" s="43">
        <f t="shared" si="54"/>
        <v>62</v>
      </c>
      <c r="K337" s="43" t="str">
        <f t="shared" si="55"/>
        <v>V716</v>
      </c>
      <c r="L337" s="43" t="str">
        <f t="shared" si="56"/>
        <v>Ocupación de la entrevistada</v>
      </c>
      <c r="M337" s="43" t="str">
        <f t="shared" si="57"/>
        <v>N</v>
      </c>
      <c r="N337" s="43">
        <f t="shared" si="58"/>
        <v>2</v>
      </c>
      <c r="O337" s="43" t="str">
        <f t="shared" si="59"/>
        <v>1:99</v>
      </c>
      <c r="P337" s="43">
        <f t="shared" si="60"/>
        <v>93</v>
      </c>
      <c r="Q337" s="43" t="str">
        <f t="shared" si="61"/>
        <v>Cobradores y Vendedores de los Servicios de Transporte y Afines,
Cobrador de Microbús</v>
      </c>
      <c r="R337" s="43" t="str">
        <f t="shared" si="62"/>
        <v/>
      </c>
    </row>
    <row r="338" spans="1:18" ht="18" customHeight="1" x14ac:dyDescent="0.2">
      <c r="A338" s="9"/>
      <c r="B338" s="10"/>
      <c r="C338" s="10"/>
      <c r="D338" s="10"/>
      <c r="E338" s="11"/>
      <c r="F338" s="10"/>
      <c r="G338" s="18">
        <v>94</v>
      </c>
      <c r="H338" s="30" t="s">
        <v>347</v>
      </c>
      <c r="I338" s="2"/>
      <c r="J338" s="43">
        <f t="shared" si="54"/>
        <v>62</v>
      </c>
      <c r="K338" s="43" t="str">
        <f t="shared" si="55"/>
        <v>V716</v>
      </c>
      <c r="L338" s="43" t="str">
        <f t="shared" si="56"/>
        <v>Ocupación de la entrevistada</v>
      </c>
      <c r="M338" s="43" t="str">
        <f t="shared" si="57"/>
        <v>N</v>
      </c>
      <c r="N338" s="43">
        <f t="shared" si="58"/>
        <v>2</v>
      </c>
      <c r="O338" s="43" t="str">
        <f t="shared" si="59"/>
        <v>1:99</v>
      </c>
      <c r="P338" s="43">
        <f t="shared" si="60"/>
        <v>94</v>
      </c>
      <c r="Q338" s="43" t="str">
        <f t="shared" si="61"/>
        <v>Personal Doméstico, Limpiadores, Lavanderos, Planchadores y Afines,
Conserje, Limpiabotas, Fotógrafo Ambulante, Jardiner</v>
      </c>
      <c r="R338" s="43" t="str">
        <f t="shared" si="62"/>
        <v/>
      </c>
    </row>
    <row r="339" spans="1:18" ht="18" customHeight="1" x14ac:dyDescent="0.2">
      <c r="A339" s="9"/>
      <c r="B339" s="10"/>
      <c r="C339" s="10"/>
      <c r="D339" s="10"/>
      <c r="E339" s="11"/>
      <c r="F339" s="10"/>
      <c r="G339" s="18">
        <v>95</v>
      </c>
      <c r="H339" s="30" t="s">
        <v>348</v>
      </c>
      <c r="I339" s="2"/>
      <c r="J339" s="43">
        <f t="shared" si="54"/>
        <v>62</v>
      </c>
      <c r="K339" s="43" t="str">
        <f t="shared" si="55"/>
        <v>V716</v>
      </c>
      <c r="L339" s="43" t="str">
        <f t="shared" si="56"/>
        <v>Ocupación de la entrevistada</v>
      </c>
      <c r="M339" s="43" t="str">
        <f t="shared" si="57"/>
        <v>N</v>
      </c>
      <c r="N339" s="43">
        <f t="shared" si="58"/>
        <v>2</v>
      </c>
      <c r="O339" s="43" t="str">
        <f t="shared" si="59"/>
        <v>1:99</v>
      </c>
      <c r="P339" s="43">
        <f t="shared" si="60"/>
        <v>95</v>
      </c>
      <c r="Q339" s="43" t="str">
        <f t="shared" si="61"/>
        <v>Mensajeros, Repartidores, Porteros y Afines, Lector de Medidores,
Guardián</v>
      </c>
      <c r="R339" s="43" t="str">
        <f t="shared" si="62"/>
        <v/>
      </c>
    </row>
    <row r="340" spans="1:18" ht="18" customHeight="1" x14ac:dyDescent="0.2">
      <c r="A340" s="9"/>
      <c r="B340" s="10"/>
      <c r="C340" s="10"/>
      <c r="D340" s="10"/>
      <c r="E340" s="11"/>
      <c r="F340" s="10"/>
      <c r="G340" s="18">
        <v>96</v>
      </c>
      <c r="H340" s="29" t="s">
        <v>349</v>
      </c>
      <c r="I340" s="2"/>
      <c r="J340" s="43">
        <f t="shared" si="54"/>
        <v>62</v>
      </c>
      <c r="K340" s="43" t="str">
        <f t="shared" si="55"/>
        <v>V716</v>
      </c>
      <c r="L340" s="43" t="str">
        <f t="shared" si="56"/>
        <v>Ocupación de la entrevistada</v>
      </c>
      <c r="M340" s="43" t="str">
        <f t="shared" si="57"/>
        <v>N</v>
      </c>
      <c r="N340" s="43">
        <f t="shared" si="58"/>
        <v>2</v>
      </c>
      <c r="O340" s="43" t="str">
        <f t="shared" si="59"/>
        <v>1:99</v>
      </c>
      <c r="P340" s="43">
        <f t="shared" si="60"/>
        <v>96</v>
      </c>
      <c r="Q340" s="43" t="str">
        <f t="shared" si="61"/>
        <v>Recolectores de Basura</v>
      </c>
      <c r="R340" s="43" t="str">
        <f t="shared" si="62"/>
        <v/>
      </c>
    </row>
    <row r="341" spans="1:18" ht="18" customHeight="1" x14ac:dyDescent="0.2">
      <c r="A341" s="12"/>
      <c r="B341" s="13"/>
      <c r="C341" s="13"/>
      <c r="D341" s="13"/>
      <c r="E341" s="14"/>
      <c r="F341" s="13"/>
      <c r="G341" s="18">
        <v>98</v>
      </c>
      <c r="H341" s="30" t="s">
        <v>350</v>
      </c>
      <c r="I341" s="3"/>
      <c r="J341" s="43">
        <f t="shared" si="54"/>
        <v>62</v>
      </c>
      <c r="K341" s="43" t="str">
        <f t="shared" si="55"/>
        <v>V716</v>
      </c>
      <c r="L341" s="43" t="str">
        <f t="shared" si="56"/>
        <v>Ocupación de la entrevistada</v>
      </c>
      <c r="M341" s="43" t="str">
        <f t="shared" si="57"/>
        <v>N</v>
      </c>
      <c r="N341" s="43">
        <f t="shared" si="58"/>
        <v>2</v>
      </c>
      <c r="O341" s="43" t="str">
        <f t="shared" si="59"/>
        <v>1:99</v>
      </c>
      <c r="P341" s="43">
        <f t="shared" si="60"/>
        <v>98</v>
      </c>
      <c r="Q341" s="43" t="str">
        <f t="shared" si="61"/>
        <v>Peones de la Minería, Suministro Electricidad, Gas y Agua, la
Construcción, la Industria Manufacturera y el Transporte,</v>
      </c>
      <c r="R341" s="43" t="str">
        <f t="shared" si="62"/>
        <v/>
      </c>
    </row>
    <row r="342" spans="1:18" ht="18" customHeight="1" x14ac:dyDescent="0.2">
      <c r="A342" s="6">
        <v>63</v>
      </c>
      <c r="B342" s="7" t="s">
        <v>372</v>
      </c>
      <c r="C342" s="7" t="s">
        <v>373</v>
      </c>
      <c r="D342" s="7" t="s">
        <v>12</v>
      </c>
      <c r="E342" s="8">
        <v>1</v>
      </c>
      <c r="F342" s="7" t="s">
        <v>103</v>
      </c>
      <c r="G342" s="18">
        <v>0</v>
      </c>
      <c r="H342" s="29" t="s">
        <v>353</v>
      </c>
      <c r="I342" s="1"/>
      <c r="J342" s="43">
        <f t="shared" si="54"/>
        <v>63</v>
      </c>
      <c r="K342" s="43" t="str">
        <f t="shared" si="55"/>
        <v>V717</v>
      </c>
      <c r="L342" s="43" t="str">
        <f t="shared" si="56"/>
        <v>Grupos de ocupación estandarizados de la encuestada</v>
      </c>
      <c r="M342" s="43" t="str">
        <f t="shared" si="57"/>
        <v>N</v>
      </c>
      <c r="N342" s="43">
        <f t="shared" si="58"/>
        <v>1</v>
      </c>
      <c r="O342" s="43" t="str">
        <f t="shared" si="59"/>
        <v>0:9</v>
      </c>
      <c r="P342" s="43">
        <f t="shared" si="60"/>
        <v>0</v>
      </c>
      <c r="Q342" s="43" t="str">
        <f t="shared" si="61"/>
        <v>No trabaja</v>
      </c>
      <c r="R342" s="43" t="str">
        <f t="shared" si="62"/>
        <v/>
      </c>
    </row>
    <row r="343" spans="1:18" ht="18" customHeight="1" x14ac:dyDescent="0.2">
      <c r="A343" s="9"/>
      <c r="B343" s="10"/>
      <c r="C343" s="10"/>
      <c r="D343" s="10"/>
      <c r="E343" s="11"/>
      <c r="F343" s="10"/>
      <c r="G343" s="18">
        <v>1</v>
      </c>
      <c r="H343" s="29" t="s">
        <v>354</v>
      </c>
      <c r="I343" s="2"/>
      <c r="J343" s="43">
        <f t="shared" si="54"/>
        <v>63</v>
      </c>
      <c r="K343" s="43" t="str">
        <f t="shared" si="55"/>
        <v>V717</v>
      </c>
      <c r="L343" s="43" t="str">
        <f t="shared" si="56"/>
        <v>Grupos de ocupación estandarizados de la encuestada</v>
      </c>
      <c r="M343" s="43" t="str">
        <f t="shared" si="57"/>
        <v>N</v>
      </c>
      <c r="N343" s="43">
        <f t="shared" si="58"/>
        <v>1</v>
      </c>
      <c r="O343" s="43" t="str">
        <f t="shared" si="59"/>
        <v>0:9</v>
      </c>
      <c r="P343" s="43">
        <f t="shared" si="60"/>
        <v>1</v>
      </c>
      <c r="Q343" s="43" t="str">
        <f t="shared" si="61"/>
        <v>Profesional, Técnico, Gerente</v>
      </c>
      <c r="R343" s="43" t="str">
        <f t="shared" si="62"/>
        <v/>
      </c>
    </row>
    <row r="344" spans="1:18" ht="18" customHeight="1" x14ac:dyDescent="0.2">
      <c r="A344" s="9"/>
      <c r="B344" s="10"/>
      <c r="C344" s="10"/>
      <c r="D344" s="10"/>
      <c r="E344" s="11"/>
      <c r="F344" s="10"/>
      <c r="G344" s="18">
        <v>2</v>
      </c>
      <c r="H344" s="29" t="s">
        <v>355</v>
      </c>
      <c r="I344" s="2"/>
      <c r="J344" s="43">
        <f t="shared" si="54"/>
        <v>63</v>
      </c>
      <c r="K344" s="43" t="str">
        <f t="shared" si="55"/>
        <v>V717</v>
      </c>
      <c r="L344" s="43" t="str">
        <f t="shared" si="56"/>
        <v>Grupos de ocupación estandarizados de la encuestada</v>
      </c>
      <c r="M344" s="43" t="str">
        <f t="shared" si="57"/>
        <v>N</v>
      </c>
      <c r="N344" s="43">
        <f t="shared" si="58"/>
        <v>1</v>
      </c>
      <c r="O344" s="43" t="str">
        <f t="shared" si="59"/>
        <v>0:9</v>
      </c>
      <c r="P344" s="43">
        <f t="shared" si="60"/>
        <v>2</v>
      </c>
      <c r="Q344" s="43" t="str">
        <f t="shared" si="61"/>
        <v>Eclesiástico</v>
      </c>
      <c r="R344" s="43" t="str">
        <f t="shared" si="62"/>
        <v/>
      </c>
    </row>
    <row r="345" spans="1:18" ht="18" customHeight="1" x14ac:dyDescent="0.2">
      <c r="A345" s="9"/>
      <c r="B345" s="10"/>
      <c r="C345" s="10"/>
      <c r="D345" s="10"/>
      <c r="E345" s="11"/>
      <c r="F345" s="10"/>
      <c r="G345" s="18">
        <v>3</v>
      </c>
      <c r="H345" s="29" t="s">
        <v>356</v>
      </c>
      <c r="I345" s="2"/>
      <c r="J345" s="43">
        <f t="shared" si="54"/>
        <v>63</v>
      </c>
      <c r="K345" s="43" t="str">
        <f t="shared" si="55"/>
        <v>V717</v>
      </c>
      <c r="L345" s="43" t="str">
        <f t="shared" si="56"/>
        <v>Grupos de ocupación estandarizados de la encuestada</v>
      </c>
      <c r="M345" s="43" t="str">
        <f t="shared" si="57"/>
        <v>N</v>
      </c>
      <c r="N345" s="43">
        <f t="shared" si="58"/>
        <v>1</v>
      </c>
      <c r="O345" s="43" t="str">
        <f t="shared" si="59"/>
        <v>0:9</v>
      </c>
      <c r="P345" s="43">
        <f t="shared" si="60"/>
        <v>3</v>
      </c>
      <c r="Q345" s="43" t="str">
        <f t="shared" si="61"/>
        <v>Ventas</v>
      </c>
      <c r="R345" s="43" t="str">
        <f t="shared" si="62"/>
        <v/>
      </c>
    </row>
    <row r="346" spans="1:18" ht="18" customHeight="1" x14ac:dyDescent="0.2">
      <c r="A346" s="9"/>
      <c r="B346" s="10"/>
      <c r="C346" s="10"/>
      <c r="D346" s="10"/>
      <c r="E346" s="11"/>
      <c r="F346" s="10"/>
      <c r="G346" s="18">
        <v>4</v>
      </c>
      <c r="H346" s="29" t="s">
        <v>357</v>
      </c>
      <c r="I346" s="2"/>
      <c r="J346" s="43">
        <f t="shared" si="54"/>
        <v>63</v>
      </c>
      <c r="K346" s="43" t="str">
        <f t="shared" si="55"/>
        <v>V717</v>
      </c>
      <c r="L346" s="43" t="str">
        <f t="shared" si="56"/>
        <v>Grupos de ocupación estandarizados de la encuestada</v>
      </c>
      <c r="M346" s="43" t="str">
        <f t="shared" si="57"/>
        <v>N</v>
      </c>
      <c r="N346" s="43">
        <f t="shared" si="58"/>
        <v>1</v>
      </c>
      <c r="O346" s="43" t="str">
        <f t="shared" si="59"/>
        <v>0:9</v>
      </c>
      <c r="P346" s="43">
        <f t="shared" si="60"/>
        <v>4</v>
      </c>
      <c r="Q346" s="43" t="str">
        <f t="shared" si="61"/>
        <v>Agricultor, trabajador independiente</v>
      </c>
      <c r="R346" s="43" t="str">
        <f t="shared" si="62"/>
        <v/>
      </c>
    </row>
    <row r="347" spans="1:18" ht="18" customHeight="1" x14ac:dyDescent="0.2">
      <c r="A347" s="9"/>
      <c r="B347" s="10"/>
      <c r="C347" s="10"/>
      <c r="D347" s="10"/>
      <c r="E347" s="11"/>
      <c r="F347" s="10"/>
      <c r="G347" s="18">
        <v>5</v>
      </c>
      <c r="H347" s="29" t="s">
        <v>358</v>
      </c>
      <c r="I347" s="2"/>
      <c r="J347" s="43">
        <f t="shared" si="54"/>
        <v>63</v>
      </c>
      <c r="K347" s="43" t="str">
        <f t="shared" si="55"/>
        <v>V717</v>
      </c>
      <c r="L347" s="43" t="str">
        <f t="shared" si="56"/>
        <v>Grupos de ocupación estandarizados de la encuestada</v>
      </c>
      <c r="M347" s="43" t="str">
        <f t="shared" si="57"/>
        <v>N</v>
      </c>
      <c r="N347" s="43">
        <f t="shared" si="58"/>
        <v>1</v>
      </c>
      <c r="O347" s="43" t="str">
        <f t="shared" si="59"/>
        <v>0:9</v>
      </c>
      <c r="P347" s="43">
        <f t="shared" si="60"/>
        <v>5</v>
      </c>
      <c r="Q347" s="43" t="str">
        <f t="shared" si="61"/>
        <v>Agricultor, empleado</v>
      </c>
      <c r="R347" s="43" t="str">
        <f t="shared" si="62"/>
        <v/>
      </c>
    </row>
    <row r="348" spans="1:18" ht="18" customHeight="1" x14ac:dyDescent="0.2">
      <c r="A348" s="9"/>
      <c r="B348" s="10"/>
      <c r="C348" s="10"/>
      <c r="D348" s="10"/>
      <c r="E348" s="11"/>
      <c r="F348" s="10"/>
      <c r="G348" s="18">
        <v>6</v>
      </c>
      <c r="H348" s="29" t="s">
        <v>374</v>
      </c>
      <c r="I348" s="2"/>
      <c r="J348" s="43">
        <f t="shared" si="54"/>
        <v>63</v>
      </c>
      <c r="K348" s="43" t="str">
        <f t="shared" si="55"/>
        <v>V717</v>
      </c>
      <c r="L348" s="43" t="str">
        <f t="shared" si="56"/>
        <v>Grupos de ocupación estandarizados de la encuestada</v>
      </c>
      <c r="M348" s="43" t="str">
        <f t="shared" si="57"/>
        <v>N</v>
      </c>
      <c r="N348" s="43">
        <f t="shared" si="58"/>
        <v>1</v>
      </c>
      <c r="O348" s="43" t="str">
        <f t="shared" si="59"/>
        <v>0:9</v>
      </c>
      <c r="P348" s="43">
        <f t="shared" si="60"/>
        <v>6</v>
      </c>
      <c r="Q348" s="43" t="str">
        <f t="shared" si="61"/>
        <v>Empleada del hogar</v>
      </c>
      <c r="R348" s="43" t="str">
        <f t="shared" si="62"/>
        <v/>
      </c>
    </row>
    <row r="349" spans="1:18" ht="18" customHeight="1" x14ac:dyDescent="0.2">
      <c r="A349" s="9"/>
      <c r="B349" s="10"/>
      <c r="C349" s="10"/>
      <c r="D349" s="10"/>
      <c r="E349" s="11"/>
      <c r="F349" s="10"/>
      <c r="G349" s="18">
        <v>7</v>
      </c>
      <c r="H349" s="29" t="s">
        <v>360</v>
      </c>
      <c r="I349" s="2"/>
      <c r="J349" s="43">
        <f t="shared" si="54"/>
        <v>63</v>
      </c>
      <c r="K349" s="43" t="str">
        <f t="shared" si="55"/>
        <v>V717</v>
      </c>
      <c r="L349" s="43" t="str">
        <f t="shared" si="56"/>
        <v>Grupos de ocupación estandarizados de la encuestada</v>
      </c>
      <c r="M349" s="43" t="str">
        <f t="shared" si="57"/>
        <v>N</v>
      </c>
      <c r="N349" s="43">
        <f t="shared" si="58"/>
        <v>1</v>
      </c>
      <c r="O349" s="43" t="str">
        <f t="shared" si="59"/>
        <v>0:9</v>
      </c>
      <c r="P349" s="43">
        <f t="shared" si="60"/>
        <v>7</v>
      </c>
      <c r="Q349" s="43" t="str">
        <f t="shared" si="61"/>
        <v>Servicios</v>
      </c>
      <c r="R349" s="43" t="str">
        <f t="shared" si="62"/>
        <v/>
      </c>
    </row>
    <row r="350" spans="1:18" ht="18" customHeight="1" x14ac:dyDescent="0.2">
      <c r="A350" s="9"/>
      <c r="B350" s="10"/>
      <c r="C350" s="10"/>
      <c r="D350" s="10"/>
      <c r="E350" s="11"/>
      <c r="F350" s="10"/>
      <c r="G350" s="18">
        <v>8</v>
      </c>
      <c r="H350" s="29" t="s">
        <v>361</v>
      </c>
      <c r="I350" s="2"/>
      <c r="J350" s="43">
        <f t="shared" si="54"/>
        <v>63</v>
      </c>
      <c r="K350" s="43" t="str">
        <f t="shared" si="55"/>
        <v>V717</v>
      </c>
      <c r="L350" s="43" t="str">
        <f t="shared" si="56"/>
        <v>Grupos de ocupación estandarizados de la encuestada</v>
      </c>
      <c r="M350" s="43" t="str">
        <f t="shared" si="57"/>
        <v>N</v>
      </c>
      <c r="N350" s="43">
        <f t="shared" si="58"/>
        <v>1</v>
      </c>
      <c r="O350" s="43" t="str">
        <f t="shared" si="59"/>
        <v>0:9</v>
      </c>
      <c r="P350" s="43">
        <f t="shared" si="60"/>
        <v>8</v>
      </c>
      <c r="Q350" s="43" t="str">
        <f t="shared" si="61"/>
        <v>Habilidades manuales</v>
      </c>
      <c r="R350" s="43" t="str">
        <f t="shared" si="62"/>
        <v/>
      </c>
    </row>
    <row r="351" spans="1:18" ht="18" customHeight="1" x14ac:dyDescent="0.2">
      <c r="A351" s="12"/>
      <c r="B351" s="13"/>
      <c r="C351" s="13"/>
      <c r="D351" s="13"/>
      <c r="E351" s="14"/>
      <c r="F351" s="13"/>
      <c r="G351" s="18">
        <v>9</v>
      </c>
      <c r="H351" s="29" t="s">
        <v>362</v>
      </c>
      <c r="I351" s="3"/>
      <c r="J351" s="43">
        <f t="shared" si="54"/>
        <v>63</v>
      </c>
      <c r="K351" s="43" t="str">
        <f t="shared" si="55"/>
        <v>V717</v>
      </c>
      <c r="L351" s="43" t="str">
        <f t="shared" si="56"/>
        <v>Grupos de ocupación estandarizados de la encuestada</v>
      </c>
      <c r="M351" s="43" t="str">
        <f t="shared" si="57"/>
        <v>N</v>
      </c>
      <c r="N351" s="43">
        <f t="shared" si="58"/>
        <v>1</v>
      </c>
      <c r="O351" s="43" t="str">
        <f t="shared" si="59"/>
        <v>0:9</v>
      </c>
      <c r="P351" s="43">
        <f t="shared" si="60"/>
        <v>9</v>
      </c>
      <c r="Q351" s="43" t="str">
        <f t="shared" si="61"/>
        <v>Sin habilidades manuales</v>
      </c>
      <c r="R351" s="43" t="str">
        <f t="shared" si="62"/>
        <v/>
      </c>
    </row>
    <row r="352" spans="1:18" ht="18" customHeight="1" x14ac:dyDescent="0.2">
      <c r="A352" s="6">
        <v>64</v>
      </c>
      <c r="B352" s="7" t="s">
        <v>375</v>
      </c>
      <c r="C352" s="7" t="s">
        <v>376</v>
      </c>
      <c r="D352" s="7" t="s">
        <v>12</v>
      </c>
      <c r="E352" s="8">
        <v>1</v>
      </c>
      <c r="F352" s="7" t="s">
        <v>146</v>
      </c>
      <c r="G352" s="18">
        <v>1</v>
      </c>
      <c r="H352" s="29" t="s">
        <v>377</v>
      </c>
      <c r="I352" s="1"/>
      <c r="J352" s="43">
        <f t="shared" si="54"/>
        <v>64</v>
      </c>
      <c r="K352" s="43" t="str">
        <f t="shared" si="55"/>
        <v>V719</v>
      </c>
      <c r="L352" s="43" t="str">
        <f t="shared" si="56"/>
        <v>Trabajo para la familia, otros, para sí misma</v>
      </c>
      <c r="M352" s="43" t="str">
        <f t="shared" si="57"/>
        <v>N</v>
      </c>
      <c r="N352" s="43">
        <f t="shared" si="58"/>
        <v>1</v>
      </c>
      <c r="O352" s="43" t="str">
        <f t="shared" si="59"/>
        <v>1:3</v>
      </c>
      <c r="P352" s="43">
        <f t="shared" si="60"/>
        <v>1</v>
      </c>
      <c r="Q352" s="43" t="str">
        <f t="shared" si="61"/>
        <v>Para un familiar</v>
      </c>
      <c r="R352" s="43" t="str">
        <f t="shared" si="62"/>
        <v/>
      </c>
    </row>
    <row r="353" spans="1:18" ht="18" customHeight="1" x14ac:dyDescent="0.2">
      <c r="A353" s="9"/>
      <c r="B353" s="10"/>
      <c r="C353" s="10"/>
      <c r="D353" s="10"/>
      <c r="E353" s="11"/>
      <c r="F353" s="10"/>
      <c r="G353" s="18">
        <v>2</v>
      </c>
      <c r="H353" s="29" t="s">
        <v>378</v>
      </c>
      <c r="I353" s="2"/>
      <c r="J353" s="43">
        <f t="shared" si="54"/>
        <v>64</v>
      </c>
      <c r="K353" s="43" t="str">
        <f t="shared" si="55"/>
        <v>V719</v>
      </c>
      <c r="L353" s="43" t="str">
        <f t="shared" si="56"/>
        <v>Trabajo para la familia, otros, para sí misma</v>
      </c>
      <c r="M353" s="43" t="str">
        <f t="shared" si="57"/>
        <v>N</v>
      </c>
      <c r="N353" s="43">
        <f t="shared" si="58"/>
        <v>1</v>
      </c>
      <c r="O353" s="43" t="str">
        <f t="shared" si="59"/>
        <v>1:3</v>
      </c>
      <c r="P353" s="43">
        <f t="shared" si="60"/>
        <v>2</v>
      </c>
      <c r="Q353" s="43" t="str">
        <f t="shared" si="61"/>
        <v>Para alguien más</v>
      </c>
      <c r="R353" s="43" t="str">
        <f t="shared" si="62"/>
        <v/>
      </c>
    </row>
    <row r="354" spans="1:18" ht="18" customHeight="1" x14ac:dyDescent="0.2">
      <c r="A354" s="12"/>
      <c r="B354" s="13"/>
      <c r="C354" s="13"/>
      <c r="D354" s="13"/>
      <c r="E354" s="14"/>
      <c r="F354" s="13"/>
      <c r="G354" s="18">
        <v>3</v>
      </c>
      <c r="H354" s="29" t="s">
        <v>379</v>
      </c>
      <c r="I354" s="3"/>
      <c r="J354" s="43">
        <f t="shared" si="54"/>
        <v>64</v>
      </c>
      <c r="K354" s="43" t="str">
        <f t="shared" si="55"/>
        <v>V719</v>
      </c>
      <c r="L354" s="43" t="str">
        <f t="shared" si="56"/>
        <v>Trabajo para la familia, otros, para sí misma</v>
      </c>
      <c r="M354" s="43" t="str">
        <f t="shared" si="57"/>
        <v>N</v>
      </c>
      <c r="N354" s="43">
        <f t="shared" si="58"/>
        <v>1</v>
      </c>
      <c r="O354" s="43" t="str">
        <f t="shared" si="59"/>
        <v>1:3</v>
      </c>
      <c r="P354" s="43">
        <f t="shared" si="60"/>
        <v>3</v>
      </c>
      <c r="Q354" s="43" t="str">
        <f t="shared" si="61"/>
        <v>Por cuenta propia</v>
      </c>
      <c r="R354" s="43" t="str">
        <f t="shared" si="62"/>
        <v/>
      </c>
    </row>
    <row r="355" spans="1:18" ht="18" customHeight="1" x14ac:dyDescent="0.2">
      <c r="A355" s="6">
        <v>65</v>
      </c>
      <c r="B355" s="7" t="s">
        <v>380</v>
      </c>
      <c r="C355" s="7" t="s">
        <v>381</v>
      </c>
      <c r="D355" s="7" t="s">
        <v>12</v>
      </c>
      <c r="E355" s="8">
        <v>1</v>
      </c>
      <c r="F355" s="7" t="s">
        <v>32</v>
      </c>
      <c r="G355" s="18">
        <v>1</v>
      </c>
      <c r="H355" s="29" t="s">
        <v>382</v>
      </c>
      <c r="I355" s="1"/>
      <c r="J355" s="43">
        <f t="shared" si="54"/>
        <v>65</v>
      </c>
      <c r="K355" s="43" t="str">
        <f t="shared" si="55"/>
        <v>V721</v>
      </c>
      <c r="L355" s="43" t="str">
        <f t="shared" si="56"/>
        <v>Trabaja en casa o fuera</v>
      </c>
      <c r="M355" s="43" t="str">
        <f t="shared" si="57"/>
        <v>N</v>
      </c>
      <c r="N355" s="43">
        <f t="shared" si="58"/>
        <v>1</v>
      </c>
      <c r="O355" s="43" t="str">
        <f t="shared" si="59"/>
        <v>1:2</v>
      </c>
      <c r="P355" s="43">
        <f t="shared" si="60"/>
        <v>1</v>
      </c>
      <c r="Q355" s="43" t="str">
        <f t="shared" si="61"/>
        <v>En el hogar</v>
      </c>
      <c r="R355" s="43" t="str">
        <f t="shared" si="62"/>
        <v/>
      </c>
    </row>
    <row r="356" spans="1:18" ht="18" customHeight="1" x14ac:dyDescent="0.2">
      <c r="A356" s="12"/>
      <c r="B356" s="13"/>
      <c r="C356" s="13"/>
      <c r="D356" s="13"/>
      <c r="E356" s="14"/>
      <c r="F356" s="13"/>
      <c r="G356" s="18">
        <v>2</v>
      </c>
      <c r="H356" s="29" t="s">
        <v>383</v>
      </c>
      <c r="I356" s="3"/>
      <c r="J356" s="43">
        <f t="shared" si="54"/>
        <v>65</v>
      </c>
      <c r="K356" s="43" t="str">
        <f t="shared" si="55"/>
        <v>V721</v>
      </c>
      <c r="L356" s="43" t="str">
        <f t="shared" si="56"/>
        <v>Trabaja en casa o fuera</v>
      </c>
      <c r="M356" s="43" t="str">
        <f t="shared" si="57"/>
        <v>N</v>
      </c>
      <c r="N356" s="43">
        <f t="shared" si="58"/>
        <v>1</v>
      </c>
      <c r="O356" s="43" t="str">
        <f t="shared" si="59"/>
        <v>1:2</v>
      </c>
      <c r="P356" s="43">
        <f t="shared" si="60"/>
        <v>2</v>
      </c>
      <c r="Q356" s="43" t="str">
        <f t="shared" si="61"/>
        <v>Fuera del hogar</v>
      </c>
      <c r="R356" s="43" t="str">
        <f t="shared" si="62"/>
        <v/>
      </c>
    </row>
    <row r="357" spans="1:18" ht="18" customHeight="1" x14ac:dyDescent="0.2">
      <c r="A357" s="6">
        <v>66</v>
      </c>
      <c r="B357" s="7" t="s">
        <v>384</v>
      </c>
      <c r="C357" s="7" t="s">
        <v>385</v>
      </c>
      <c r="D357" s="7" t="s">
        <v>12</v>
      </c>
      <c r="E357" s="8">
        <v>1</v>
      </c>
      <c r="F357" s="7" t="s">
        <v>386</v>
      </c>
      <c r="G357" s="18">
        <v>0</v>
      </c>
      <c r="H357" s="29" t="s">
        <v>276</v>
      </c>
      <c r="I357" s="1"/>
      <c r="J357" s="43">
        <f t="shared" si="54"/>
        <v>66</v>
      </c>
      <c r="K357" s="43" t="str">
        <f t="shared" si="55"/>
        <v>V729</v>
      </c>
      <c r="L357" s="43" t="str">
        <f t="shared" si="56"/>
        <v>Nivel educativo del esposo/compañero</v>
      </c>
      <c r="M357" s="43" t="str">
        <f t="shared" si="57"/>
        <v>N</v>
      </c>
      <c r="N357" s="43">
        <f t="shared" si="58"/>
        <v>1</v>
      </c>
      <c r="O357" s="43" t="str">
        <f t="shared" si="59"/>
        <v>0:5, 8</v>
      </c>
      <c r="P357" s="43">
        <f t="shared" si="60"/>
        <v>0</v>
      </c>
      <c r="Q357" s="43" t="str">
        <f t="shared" si="61"/>
        <v>Sin educación</v>
      </c>
      <c r="R357" s="43" t="str">
        <f t="shared" si="62"/>
        <v/>
      </c>
    </row>
    <row r="358" spans="1:18" ht="18" customHeight="1" x14ac:dyDescent="0.2">
      <c r="A358" s="9"/>
      <c r="B358" s="10"/>
      <c r="C358" s="10"/>
      <c r="D358" s="10"/>
      <c r="E358" s="11"/>
      <c r="F358" s="10"/>
      <c r="G358" s="18">
        <v>1</v>
      </c>
      <c r="H358" s="29" t="s">
        <v>387</v>
      </c>
      <c r="I358" s="2"/>
      <c r="J358" s="43">
        <f t="shared" si="54"/>
        <v>66</v>
      </c>
      <c r="K358" s="43" t="str">
        <f t="shared" si="55"/>
        <v>V729</v>
      </c>
      <c r="L358" s="43" t="str">
        <f t="shared" si="56"/>
        <v>Nivel educativo del esposo/compañero</v>
      </c>
      <c r="M358" s="43" t="str">
        <f t="shared" si="57"/>
        <v>N</v>
      </c>
      <c r="N358" s="43">
        <f t="shared" si="58"/>
        <v>1</v>
      </c>
      <c r="O358" s="43" t="str">
        <f t="shared" si="59"/>
        <v>0:5, 8</v>
      </c>
      <c r="P358" s="43">
        <f t="shared" si="60"/>
        <v>1</v>
      </c>
      <c r="Q358" s="43" t="str">
        <f t="shared" si="61"/>
        <v>Primaria incompleta</v>
      </c>
      <c r="R358" s="43" t="str">
        <f t="shared" si="62"/>
        <v/>
      </c>
    </row>
    <row r="359" spans="1:18" ht="18" customHeight="1" x14ac:dyDescent="0.2">
      <c r="A359" s="9"/>
      <c r="B359" s="10"/>
      <c r="C359" s="10"/>
      <c r="D359" s="10"/>
      <c r="E359" s="11"/>
      <c r="F359" s="10"/>
      <c r="G359" s="18">
        <v>2</v>
      </c>
      <c r="H359" s="29" t="s">
        <v>388</v>
      </c>
      <c r="I359" s="2"/>
      <c r="J359" s="43">
        <f t="shared" si="54"/>
        <v>66</v>
      </c>
      <c r="K359" s="43" t="str">
        <f t="shared" si="55"/>
        <v>V729</v>
      </c>
      <c r="L359" s="43" t="str">
        <f t="shared" si="56"/>
        <v>Nivel educativo del esposo/compañero</v>
      </c>
      <c r="M359" s="43" t="str">
        <f t="shared" si="57"/>
        <v>N</v>
      </c>
      <c r="N359" s="43">
        <f t="shared" si="58"/>
        <v>1</v>
      </c>
      <c r="O359" s="43" t="str">
        <f t="shared" si="59"/>
        <v>0:5, 8</v>
      </c>
      <c r="P359" s="43">
        <f t="shared" si="60"/>
        <v>2</v>
      </c>
      <c r="Q359" s="43" t="str">
        <f t="shared" si="61"/>
        <v>Primaria completa</v>
      </c>
      <c r="R359" s="43" t="str">
        <f t="shared" si="62"/>
        <v/>
      </c>
    </row>
    <row r="360" spans="1:18" ht="18" customHeight="1" x14ac:dyDescent="0.2">
      <c r="A360" s="9"/>
      <c r="B360" s="10"/>
      <c r="C360" s="10"/>
      <c r="D360" s="10"/>
      <c r="E360" s="11"/>
      <c r="F360" s="10"/>
      <c r="G360" s="18">
        <v>3</v>
      </c>
      <c r="H360" s="29" t="s">
        <v>389</v>
      </c>
      <c r="I360" s="2"/>
      <c r="J360" s="43">
        <f t="shared" si="54"/>
        <v>66</v>
      </c>
      <c r="K360" s="43" t="str">
        <f t="shared" si="55"/>
        <v>V729</v>
      </c>
      <c r="L360" s="43" t="str">
        <f t="shared" si="56"/>
        <v>Nivel educativo del esposo/compañero</v>
      </c>
      <c r="M360" s="43" t="str">
        <f t="shared" si="57"/>
        <v>N</v>
      </c>
      <c r="N360" s="43">
        <f t="shared" si="58"/>
        <v>1</v>
      </c>
      <c r="O360" s="43" t="str">
        <f t="shared" si="59"/>
        <v>0:5, 8</v>
      </c>
      <c r="P360" s="43">
        <f t="shared" si="60"/>
        <v>3</v>
      </c>
      <c r="Q360" s="43" t="str">
        <f t="shared" si="61"/>
        <v>Secundaria incompleta</v>
      </c>
      <c r="R360" s="43" t="str">
        <f t="shared" si="62"/>
        <v/>
      </c>
    </row>
    <row r="361" spans="1:18" ht="18" customHeight="1" x14ac:dyDescent="0.2">
      <c r="A361" s="9"/>
      <c r="B361" s="10"/>
      <c r="C361" s="10"/>
      <c r="D361" s="10"/>
      <c r="E361" s="11"/>
      <c r="F361" s="10"/>
      <c r="G361" s="18">
        <v>4</v>
      </c>
      <c r="H361" s="29" t="s">
        <v>390</v>
      </c>
      <c r="I361" s="2"/>
      <c r="J361" s="43">
        <f t="shared" si="54"/>
        <v>66</v>
      </c>
      <c r="K361" s="43" t="str">
        <f t="shared" si="55"/>
        <v>V729</v>
      </c>
      <c r="L361" s="43" t="str">
        <f t="shared" si="56"/>
        <v>Nivel educativo del esposo/compañero</v>
      </c>
      <c r="M361" s="43" t="str">
        <f t="shared" si="57"/>
        <v>N</v>
      </c>
      <c r="N361" s="43">
        <f t="shared" si="58"/>
        <v>1</v>
      </c>
      <c r="O361" s="43" t="str">
        <f t="shared" si="59"/>
        <v>0:5, 8</v>
      </c>
      <c r="P361" s="43">
        <f t="shared" si="60"/>
        <v>4</v>
      </c>
      <c r="Q361" s="43" t="str">
        <f t="shared" si="61"/>
        <v>Secundaria completa</v>
      </c>
      <c r="R361" s="43" t="str">
        <f t="shared" si="62"/>
        <v/>
      </c>
    </row>
    <row r="362" spans="1:18" ht="18" customHeight="1" x14ac:dyDescent="0.2">
      <c r="A362" s="9"/>
      <c r="B362" s="10"/>
      <c r="C362" s="10"/>
      <c r="D362" s="10"/>
      <c r="E362" s="11"/>
      <c r="F362" s="10"/>
      <c r="G362" s="18">
        <v>5</v>
      </c>
      <c r="H362" s="29" t="s">
        <v>279</v>
      </c>
      <c r="I362" s="2"/>
      <c r="J362" s="43">
        <f t="shared" si="54"/>
        <v>66</v>
      </c>
      <c r="K362" s="43" t="str">
        <f t="shared" si="55"/>
        <v>V729</v>
      </c>
      <c r="L362" s="43" t="str">
        <f t="shared" si="56"/>
        <v>Nivel educativo del esposo/compañero</v>
      </c>
      <c r="M362" s="43" t="str">
        <f t="shared" si="57"/>
        <v>N</v>
      </c>
      <c r="N362" s="43">
        <f t="shared" si="58"/>
        <v>1</v>
      </c>
      <c r="O362" s="43" t="str">
        <f t="shared" si="59"/>
        <v>0:5, 8</v>
      </c>
      <c r="P362" s="43">
        <f t="shared" si="60"/>
        <v>5</v>
      </c>
      <c r="Q362" s="43" t="str">
        <f t="shared" si="61"/>
        <v>Superior</v>
      </c>
      <c r="R362" s="43" t="str">
        <f t="shared" si="62"/>
        <v/>
      </c>
    </row>
    <row r="363" spans="1:18" ht="18" customHeight="1" x14ac:dyDescent="0.2">
      <c r="A363" s="12"/>
      <c r="B363" s="13"/>
      <c r="C363" s="13"/>
      <c r="D363" s="13"/>
      <c r="E363" s="14"/>
      <c r="F363" s="13"/>
      <c r="G363" s="18">
        <v>8</v>
      </c>
      <c r="H363" s="29" t="s">
        <v>118</v>
      </c>
      <c r="I363" s="3"/>
      <c r="J363" s="43">
        <f t="shared" si="54"/>
        <v>66</v>
      </c>
      <c r="K363" s="43" t="str">
        <f t="shared" si="55"/>
        <v>V729</v>
      </c>
      <c r="L363" s="43" t="str">
        <f t="shared" si="56"/>
        <v>Nivel educativo del esposo/compañero</v>
      </c>
      <c r="M363" s="43" t="str">
        <f t="shared" si="57"/>
        <v>N</v>
      </c>
      <c r="N363" s="43">
        <f t="shared" si="58"/>
        <v>1</v>
      </c>
      <c r="O363" s="43" t="str">
        <f t="shared" si="59"/>
        <v>0:5, 8</v>
      </c>
      <c r="P363" s="43">
        <f t="shared" si="60"/>
        <v>8</v>
      </c>
      <c r="Q363" s="43" t="str">
        <f t="shared" si="61"/>
        <v>No sabe</v>
      </c>
      <c r="R363" s="43" t="str">
        <f t="shared" si="62"/>
        <v/>
      </c>
    </row>
    <row r="364" spans="1:18" ht="18" customHeight="1" x14ac:dyDescent="0.2">
      <c r="A364" s="28">
        <v>67</v>
      </c>
      <c r="B364" s="29" t="s">
        <v>391</v>
      </c>
      <c r="C364" s="29" t="s">
        <v>392</v>
      </c>
      <c r="D364" s="29" t="s">
        <v>12</v>
      </c>
      <c r="E364" s="18">
        <v>2</v>
      </c>
      <c r="F364" s="29" t="s">
        <v>393</v>
      </c>
      <c r="G364" s="30"/>
      <c r="H364" s="30"/>
      <c r="I364" s="4"/>
      <c r="J364" s="43">
        <f t="shared" si="54"/>
        <v>67</v>
      </c>
      <c r="K364" s="43" t="str">
        <f t="shared" si="55"/>
        <v>V730</v>
      </c>
      <c r="L364" s="43" t="str">
        <f t="shared" si="56"/>
        <v>Edad del esposo/compañero</v>
      </c>
      <c r="M364" s="43" t="str">
        <f t="shared" si="57"/>
        <v>N</v>
      </c>
      <c r="N364" s="43">
        <f t="shared" si="58"/>
        <v>2</v>
      </c>
      <c r="O364" s="43" t="str">
        <f t="shared" si="59"/>
        <v>12:98</v>
      </c>
      <c r="P364" s="43" t="str">
        <f t="shared" si="60"/>
        <v/>
      </c>
      <c r="Q364" s="43" t="str">
        <f t="shared" si="61"/>
        <v/>
      </c>
      <c r="R364" s="43" t="str">
        <f t="shared" si="62"/>
        <v/>
      </c>
    </row>
    <row r="365" spans="1:18" ht="18" customHeight="1" x14ac:dyDescent="0.2">
      <c r="A365" s="6">
        <v>68</v>
      </c>
      <c r="B365" s="7" t="s">
        <v>394</v>
      </c>
      <c r="C365" s="7" t="s">
        <v>395</v>
      </c>
      <c r="D365" s="7" t="s">
        <v>12</v>
      </c>
      <c r="E365" s="8">
        <v>1</v>
      </c>
      <c r="F365" s="7" t="s">
        <v>136</v>
      </c>
      <c r="G365" s="18">
        <v>0</v>
      </c>
      <c r="H365" s="29" t="s">
        <v>131</v>
      </c>
      <c r="I365" s="1"/>
      <c r="J365" s="43">
        <f t="shared" si="54"/>
        <v>68</v>
      </c>
      <c r="K365" s="43" t="str">
        <f t="shared" si="55"/>
        <v>V731</v>
      </c>
      <c r="L365" s="43" t="str">
        <f t="shared" si="56"/>
        <v>Trabajó en los últimos 12 meses</v>
      </c>
      <c r="M365" s="43" t="str">
        <f t="shared" si="57"/>
        <v>N</v>
      </c>
      <c r="N365" s="43">
        <f t="shared" si="58"/>
        <v>1</v>
      </c>
      <c r="O365" s="43" t="str">
        <f t="shared" si="59"/>
        <v>0:3</v>
      </c>
      <c r="P365" s="43">
        <f t="shared" si="60"/>
        <v>0</v>
      </c>
      <c r="Q365" s="43" t="str">
        <f t="shared" si="61"/>
        <v>No</v>
      </c>
      <c r="R365" s="43" t="str">
        <f t="shared" si="62"/>
        <v/>
      </c>
    </row>
    <row r="366" spans="1:18" ht="18" customHeight="1" x14ac:dyDescent="0.2">
      <c r="A366" s="9"/>
      <c r="B366" s="10"/>
      <c r="C366" s="10"/>
      <c r="D366" s="10"/>
      <c r="E366" s="11"/>
      <c r="F366" s="10"/>
      <c r="G366" s="18">
        <v>1</v>
      </c>
      <c r="H366" s="29" t="s">
        <v>396</v>
      </c>
      <c r="I366" s="2"/>
      <c r="J366" s="43">
        <f t="shared" si="54"/>
        <v>68</v>
      </c>
      <c r="K366" s="43" t="str">
        <f t="shared" si="55"/>
        <v>V731</v>
      </c>
      <c r="L366" s="43" t="str">
        <f t="shared" si="56"/>
        <v>Trabajó en los últimos 12 meses</v>
      </c>
      <c r="M366" s="43" t="str">
        <f t="shared" si="57"/>
        <v>N</v>
      </c>
      <c r="N366" s="43">
        <f t="shared" si="58"/>
        <v>1</v>
      </c>
      <c r="O366" s="43" t="str">
        <f t="shared" si="59"/>
        <v>0:3</v>
      </c>
      <c r="P366" s="43">
        <f t="shared" si="60"/>
        <v>1</v>
      </c>
      <c r="Q366" s="43" t="str">
        <f t="shared" si="61"/>
        <v>En el año pasado</v>
      </c>
      <c r="R366" s="43" t="str">
        <f t="shared" si="62"/>
        <v/>
      </c>
    </row>
    <row r="367" spans="1:18" ht="18" customHeight="1" x14ac:dyDescent="0.2">
      <c r="A367" s="9"/>
      <c r="B367" s="10"/>
      <c r="C367" s="10"/>
      <c r="D367" s="10"/>
      <c r="E367" s="11"/>
      <c r="F367" s="10"/>
      <c r="G367" s="18">
        <v>2</v>
      </c>
      <c r="H367" s="29" t="s">
        <v>397</v>
      </c>
      <c r="I367" s="2"/>
      <c r="J367" s="43">
        <f t="shared" si="54"/>
        <v>68</v>
      </c>
      <c r="K367" s="43" t="str">
        <f t="shared" si="55"/>
        <v>V731</v>
      </c>
      <c r="L367" s="43" t="str">
        <f t="shared" si="56"/>
        <v>Trabajó en los últimos 12 meses</v>
      </c>
      <c r="M367" s="43" t="str">
        <f t="shared" si="57"/>
        <v>N</v>
      </c>
      <c r="N367" s="43">
        <f t="shared" si="58"/>
        <v>1</v>
      </c>
      <c r="O367" s="43" t="str">
        <f t="shared" si="59"/>
        <v>0:3</v>
      </c>
      <c r="P367" s="43">
        <f t="shared" si="60"/>
        <v>2</v>
      </c>
      <c r="Q367" s="43" t="str">
        <f t="shared" si="61"/>
        <v>Actualmente trabajando</v>
      </c>
      <c r="R367" s="43" t="str">
        <f t="shared" si="62"/>
        <v/>
      </c>
    </row>
    <row r="368" spans="1:18" ht="18" customHeight="1" x14ac:dyDescent="0.2">
      <c r="A368" s="12"/>
      <c r="B368" s="13"/>
      <c r="C368" s="13"/>
      <c r="D368" s="13"/>
      <c r="E368" s="14"/>
      <c r="F368" s="13"/>
      <c r="G368" s="18">
        <v>3</v>
      </c>
      <c r="H368" s="29" t="s">
        <v>398</v>
      </c>
      <c r="I368" s="3"/>
      <c r="J368" s="43">
        <f t="shared" si="54"/>
        <v>68</v>
      </c>
      <c r="K368" s="43" t="str">
        <f t="shared" si="55"/>
        <v>V731</v>
      </c>
      <c r="L368" s="43" t="str">
        <f t="shared" si="56"/>
        <v>Trabajó en los últimos 12 meses</v>
      </c>
      <c r="M368" s="43" t="str">
        <f t="shared" si="57"/>
        <v>N</v>
      </c>
      <c r="N368" s="43">
        <f t="shared" si="58"/>
        <v>1</v>
      </c>
      <c r="O368" s="43" t="str">
        <f t="shared" si="59"/>
        <v>0:3</v>
      </c>
      <c r="P368" s="43">
        <f t="shared" si="60"/>
        <v>3</v>
      </c>
      <c r="Q368" s="43" t="str">
        <f t="shared" si="61"/>
        <v>Tener un trabajo, pero en licencia los últimos 7 días</v>
      </c>
      <c r="R368" s="43" t="str">
        <f t="shared" si="62"/>
        <v/>
      </c>
    </row>
    <row r="369" spans="1:18" ht="18" customHeight="1" x14ac:dyDescent="0.2">
      <c r="A369" s="6">
        <v>69</v>
      </c>
      <c r="B369" s="7" t="s">
        <v>399</v>
      </c>
      <c r="C369" s="7" t="s">
        <v>400</v>
      </c>
      <c r="D369" s="7" t="s">
        <v>12</v>
      </c>
      <c r="E369" s="8">
        <v>1</v>
      </c>
      <c r="F369" s="7" t="s">
        <v>146</v>
      </c>
      <c r="G369" s="18">
        <v>1</v>
      </c>
      <c r="H369" s="29" t="s">
        <v>401</v>
      </c>
      <c r="I369" s="1"/>
      <c r="J369" s="43">
        <f t="shared" si="54"/>
        <v>69</v>
      </c>
      <c r="K369" s="43" t="str">
        <f t="shared" si="55"/>
        <v>V732</v>
      </c>
      <c r="L369" s="43" t="str">
        <f t="shared" si="56"/>
        <v>Usualmente trabaja  todo el año/por temporada o sólo de vez en cuado</v>
      </c>
      <c r="M369" s="43" t="str">
        <f t="shared" si="57"/>
        <v>N</v>
      </c>
      <c r="N369" s="43">
        <f t="shared" si="58"/>
        <v>1</v>
      </c>
      <c r="O369" s="43" t="str">
        <f t="shared" si="59"/>
        <v>1:3</v>
      </c>
      <c r="P369" s="43">
        <f t="shared" si="60"/>
        <v>1</v>
      </c>
      <c r="Q369" s="43" t="str">
        <f t="shared" si="61"/>
        <v>Todo el año</v>
      </c>
      <c r="R369" s="43" t="str">
        <f t="shared" si="62"/>
        <v/>
      </c>
    </row>
    <row r="370" spans="1:18" ht="18" customHeight="1" x14ac:dyDescent="0.2">
      <c r="A370" s="9"/>
      <c r="B370" s="10"/>
      <c r="C370" s="10"/>
      <c r="D370" s="10"/>
      <c r="E370" s="11"/>
      <c r="F370" s="10"/>
      <c r="G370" s="18">
        <v>2</v>
      </c>
      <c r="H370" s="29" t="s">
        <v>402</v>
      </c>
      <c r="I370" s="2"/>
      <c r="J370" s="43">
        <f t="shared" si="54"/>
        <v>69</v>
      </c>
      <c r="K370" s="43" t="str">
        <f t="shared" si="55"/>
        <v>V732</v>
      </c>
      <c r="L370" s="43" t="str">
        <f t="shared" si="56"/>
        <v>Usualmente trabaja  todo el año/por temporada o sólo de vez en cuado</v>
      </c>
      <c r="M370" s="43" t="str">
        <f t="shared" si="57"/>
        <v>N</v>
      </c>
      <c r="N370" s="43">
        <f t="shared" si="58"/>
        <v>1</v>
      </c>
      <c r="O370" s="43" t="str">
        <f t="shared" si="59"/>
        <v>1:3</v>
      </c>
      <c r="P370" s="43">
        <f t="shared" si="60"/>
        <v>2</v>
      </c>
      <c r="Q370" s="43" t="str">
        <f t="shared" si="61"/>
        <v>Por temporada</v>
      </c>
      <c r="R370" s="43" t="str">
        <f t="shared" si="62"/>
        <v/>
      </c>
    </row>
    <row r="371" spans="1:18" ht="18" customHeight="1" x14ac:dyDescent="0.2">
      <c r="A371" s="12"/>
      <c r="B371" s="13"/>
      <c r="C371" s="13"/>
      <c r="D371" s="13"/>
      <c r="E371" s="14"/>
      <c r="F371" s="13"/>
      <c r="G371" s="18">
        <v>3</v>
      </c>
      <c r="H371" s="29" t="s">
        <v>403</v>
      </c>
      <c r="I371" s="3"/>
      <c r="J371" s="43">
        <f t="shared" si="54"/>
        <v>69</v>
      </c>
      <c r="K371" s="43" t="str">
        <f t="shared" si="55"/>
        <v>V732</v>
      </c>
      <c r="L371" s="43" t="str">
        <f t="shared" si="56"/>
        <v>Usualmente trabaja  todo el año/por temporada o sólo de vez en cuado</v>
      </c>
      <c r="M371" s="43" t="str">
        <f t="shared" si="57"/>
        <v>N</v>
      </c>
      <c r="N371" s="43">
        <f t="shared" si="58"/>
        <v>1</v>
      </c>
      <c r="O371" s="43" t="str">
        <f t="shared" si="59"/>
        <v>1:3</v>
      </c>
      <c r="P371" s="43">
        <f t="shared" si="60"/>
        <v>3</v>
      </c>
      <c r="Q371" s="43" t="str">
        <f t="shared" si="61"/>
        <v>De vez en cuando</v>
      </c>
      <c r="R371" s="43" t="str">
        <f t="shared" si="62"/>
        <v/>
      </c>
    </row>
    <row r="372" spans="1:18" ht="18" customHeight="1" x14ac:dyDescent="0.2">
      <c r="A372" s="6">
        <v>70</v>
      </c>
      <c r="B372" s="7" t="s">
        <v>404</v>
      </c>
      <c r="C372" s="7" t="s">
        <v>405</v>
      </c>
      <c r="D372" s="7" t="s">
        <v>12</v>
      </c>
      <c r="E372" s="8">
        <v>1</v>
      </c>
      <c r="F372" s="7" t="s">
        <v>169</v>
      </c>
      <c r="G372" s="18">
        <v>1</v>
      </c>
      <c r="H372" s="29" t="s">
        <v>406</v>
      </c>
      <c r="I372" s="1"/>
      <c r="J372" s="43">
        <f t="shared" si="54"/>
        <v>70</v>
      </c>
      <c r="K372" s="43" t="str">
        <f t="shared" si="55"/>
        <v>V739</v>
      </c>
      <c r="L372" s="43" t="str">
        <f t="shared" si="56"/>
        <v>Quién decide cómo gastar dinero</v>
      </c>
      <c r="M372" s="43" t="str">
        <f t="shared" si="57"/>
        <v>N</v>
      </c>
      <c r="N372" s="43">
        <f t="shared" si="58"/>
        <v>1</v>
      </c>
      <c r="O372" s="43" t="str">
        <f t="shared" si="59"/>
        <v>1:5</v>
      </c>
      <c r="P372" s="43">
        <f t="shared" si="60"/>
        <v>1</v>
      </c>
      <c r="Q372" s="43" t="str">
        <f t="shared" si="61"/>
        <v>Entrevistada</v>
      </c>
      <c r="R372" s="43" t="str">
        <f t="shared" si="62"/>
        <v/>
      </c>
    </row>
    <row r="373" spans="1:18" ht="18" customHeight="1" x14ac:dyDescent="0.2">
      <c r="A373" s="9"/>
      <c r="B373" s="10"/>
      <c r="C373" s="10"/>
      <c r="D373" s="10"/>
      <c r="E373" s="11"/>
      <c r="F373" s="10"/>
      <c r="G373" s="18">
        <v>2</v>
      </c>
      <c r="H373" s="32" t="s">
        <v>407</v>
      </c>
      <c r="I373" s="2"/>
      <c r="J373" s="43">
        <f t="shared" si="54"/>
        <v>70</v>
      </c>
      <c r="K373" s="43" t="str">
        <f t="shared" si="55"/>
        <v>V739</v>
      </c>
      <c r="L373" s="43" t="str">
        <f t="shared" si="56"/>
        <v>Quién decide cómo gastar dinero</v>
      </c>
      <c r="M373" s="43" t="str">
        <f t="shared" si="57"/>
        <v>N</v>
      </c>
      <c r="N373" s="43">
        <f t="shared" si="58"/>
        <v>1</v>
      </c>
      <c r="O373" s="43" t="str">
        <f t="shared" si="59"/>
        <v>1:5</v>
      </c>
      <c r="P373" s="43">
        <f t="shared" si="60"/>
        <v>2</v>
      </c>
      <c r="Q373" s="43" t="str">
        <f t="shared" si="61"/>
        <v>Entrevistada y esposo/compañero</v>
      </c>
      <c r="R373" s="43" t="str">
        <f t="shared" si="62"/>
        <v/>
      </c>
    </row>
    <row r="374" spans="1:18" ht="18" customHeight="1" x14ac:dyDescent="0.2">
      <c r="A374" s="9"/>
      <c r="B374" s="10"/>
      <c r="C374" s="10"/>
      <c r="D374" s="10"/>
      <c r="E374" s="11"/>
      <c r="F374" s="10"/>
      <c r="G374" s="18">
        <v>3</v>
      </c>
      <c r="H374" s="29" t="s">
        <v>408</v>
      </c>
      <c r="I374" s="2"/>
      <c r="J374" s="43">
        <f t="shared" si="54"/>
        <v>70</v>
      </c>
      <c r="K374" s="43" t="str">
        <f t="shared" si="55"/>
        <v>V739</v>
      </c>
      <c r="L374" s="43" t="str">
        <f t="shared" si="56"/>
        <v>Quién decide cómo gastar dinero</v>
      </c>
      <c r="M374" s="43" t="str">
        <f t="shared" si="57"/>
        <v>N</v>
      </c>
      <c r="N374" s="43">
        <f t="shared" si="58"/>
        <v>1</v>
      </c>
      <c r="O374" s="43" t="str">
        <f t="shared" si="59"/>
        <v>1:5</v>
      </c>
      <c r="P374" s="43">
        <f t="shared" si="60"/>
        <v>3</v>
      </c>
      <c r="Q374" s="43" t="str">
        <f t="shared" si="61"/>
        <v>Entrevistada y alguien más</v>
      </c>
      <c r="R374" s="43" t="str">
        <f t="shared" si="62"/>
        <v/>
      </c>
    </row>
    <row r="375" spans="1:18" ht="18" customHeight="1" x14ac:dyDescent="0.2">
      <c r="A375" s="9"/>
      <c r="B375" s="10"/>
      <c r="C375" s="10"/>
      <c r="D375" s="10"/>
      <c r="E375" s="11"/>
      <c r="F375" s="10"/>
      <c r="G375" s="18">
        <v>4</v>
      </c>
      <c r="H375" s="29" t="s">
        <v>409</v>
      </c>
      <c r="I375" s="2"/>
      <c r="J375" s="43">
        <f t="shared" si="54"/>
        <v>70</v>
      </c>
      <c r="K375" s="43" t="str">
        <f t="shared" si="55"/>
        <v>V739</v>
      </c>
      <c r="L375" s="43" t="str">
        <f t="shared" si="56"/>
        <v>Quién decide cómo gastar dinero</v>
      </c>
      <c r="M375" s="43" t="str">
        <f t="shared" si="57"/>
        <v>N</v>
      </c>
      <c r="N375" s="43">
        <f t="shared" si="58"/>
        <v>1</v>
      </c>
      <c r="O375" s="43" t="str">
        <f t="shared" si="59"/>
        <v>1:5</v>
      </c>
      <c r="P375" s="43">
        <f t="shared" si="60"/>
        <v>4</v>
      </c>
      <c r="Q375" s="43" t="str">
        <f t="shared" si="61"/>
        <v>Esposo/compañero</v>
      </c>
      <c r="R375" s="43" t="str">
        <f t="shared" si="62"/>
        <v/>
      </c>
    </row>
    <row r="376" spans="1:18" ht="18" customHeight="1" x14ac:dyDescent="0.2">
      <c r="A376" s="12"/>
      <c r="B376" s="13"/>
      <c r="C376" s="13"/>
      <c r="D376" s="13"/>
      <c r="E376" s="14"/>
      <c r="F376" s="13"/>
      <c r="G376" s="18">
        <v>5</v>
      </c>
      <c r="H376" s="29" t="s">
        <v>410</v>
      </c>
      <c r="I376" s="3"/>
      <c r="J376" s="43">
        <f t="shared" si="54"/>
        <v>70</v>
      </c>
      <c r="K376" s="43" t="str">
        <f t="shared" si="55"/>
        <v>V739</v>
      </c>
      <c r="L376" s="43" t="str">
        <f t="shared" si="56"/>
        <v>Quién decide cómo gastar dinero</v>
      </c>
      <c r="M376" s="43" t="str">
        <f t="shared" si="57"/>
        <v>N</v>
      </c>
      <c r="N376" s="43">
        <f t="shared" si="58"/>
        <v>1</v>
      </c>
      <c r="O376" s="43" t="str">
        <f t="shared" si="59"/>
        <v>1:5</v>
      </c>
      <c r="P376" s="43">
        <f t="shared" si="60"/>
        <v>5</v>
      </c>
      <c r="Q376" s="43" t="str">
        <f t="shared" si="61"/>
        <v>Alguien más</v>
      </c>
      <c r="R376" s="43" t="str">
        <f t="shared" si="62"/>
        <v/>
      </c>
    </row>
    <row r="377" spans="1:18" ht="18" customHeight="1" x14ac:dyDescent="0.2">
      <c r="A377" s="6">
        <v>71</v>
      </c>
      <c r="B377" s="7" t="s">
        <v>411</v>
      </c>
      <c r="C377" s="7" t="s">
        <v>412</v>
      </c>
      <c r="D377" s="7" t="s">
        <v>12</v>
      </c>
      <c r="E377" s="8">
        <v>1</v>
      </c>
      <c r="F377" s="7" t="s">
        <v>413</v>
      </c>
      <c r="G377" s="18">
        <v>0</v>
      </c>
      <c r="H377" s="29" t="s">
        <v>414</v>
      </c>
      <c r="I377" s="1"/>
      <c r="J377" s="43">
        <f t="shared" si="54"/>
        <v>71</v>
      </c>
      <c r="K377" s="43" t="str">
        <f t="shared" si="55"/>
        <v>V740</v>
      </c>
      <c r="L377" s="43" t="str">
        <f t="shared" si="56"/>
        <v>El terreno donde trabaja es:</v>
      </c>
      <c r="M377" s="43" t="str">
        <f t="shared" si="57"/>
        <v>N</v>
      </c>
      <c r="N377" s="43">
        <f t="shared" si="58"/>
        <v>1</v>
      </c>
      <c r="O377" s="43" t="str">
        <f t="shared" si="59"/>
        <v>0:4</v>
      </c>
      <c r="P377" s="43">
        <f t="shared" si="60"/>
        <v>0</v>
      </c>
      <c r="Q377" s="43" t="str">
        <f t="shared" si="61"/>
        <v>Propio</v>
      </c>
      <c r="R377" s="43" t="str">
        <f t="shared" si="62"/>
        <v/>
      </c>
    </row>
    <row r="378" spans="1:18" ht="18" customHeight="1" x14ac:dyDescent="0.2">
      <c r="A378" s="9"/>
      <c r="B378" s="10"/>
      <c r="C378" s="10"/>
      <c r="D378" s="10"/>
      <c r="E378" s="11"/>
      <c r="F378" s="10"/>
      <c r="G378" s="18">
        <v>1</v>
      </c>
      <c r="H378" s="29" t="s">
        <v>415</v>
      </c>
      <c r="I378" s="2"/>
      <c r="J378" s="43">
        <f t="shared" si="54"/>
        <v>71</v>
      </c>
      <c r="K378" s="43" t="str">
        <f t="shared" si="55"/>
        <v>V740</v>
      </c>
      <c r="L378" s="43" t="str">
        <f t="shared" si="56"/>
        <v>El terreno donde trabaja es:</v>
      </c>
      <c r="M378" s="43" t="str">
        <f t="shared" si="57"/>
        <v>N</v>
      </c>
      <c r="N378" s="43">
        <f t="shared" si="58"/>
        <v>1</v>
      </c>
      <c r="O378" s="43" t="str">
        <f t="shared" si="59"/>
        <v>0:4</v>
      </c>
      <c r="P378" s="43">
        <f t="shared" si="60"/>
        <v>1</v>
      </c>
      <c r="Q378" s="43" t="str">
        <f t="shared" si="61"/>
        <v>Familiar</v>
      </c>
      <c r="R378" s="43" t="str">
        <f t="shared" si="62"/>
        <v/>
      </c>
    </row>
    <row r="379" spans="1:18" ht="18" customHeight="1" x14ac:dyDescent="0.2">
      <c r="A379" s="9"/>
      <c r="B379" s="10"/>
      <c r="C379" s="10"/>
      <c r="D379" s="10"/>
      <c r="E379" s="11"/>
      <c r="F379" s="10"/>
      <c r="G379" s="18">
        <v>2</v>
      </c>
      <c r="H379" s="29" t="s">
        <v>416</v>
      </c>
      <c r="I379" s="2"/>
      <c r="J379" s="43">
        <f t="shared" si="54"/>
        <v>71</v>
      </c>
      <c r="K379" s="43" t="str">
        <f t="shared" si="55"/>
        <v>V740</v>
      </c>
      <c r="L379" s="43" t="str">
        <f t="shared" si="56"/>
        <v>El terreno donde trabaja es:</v>
      </c>
      <c r="M379" s="43" t="str">
        <f t="shared" si="57"/>
        <v>N</v>
      </c>
      <c r="N379" s="43">
        <f t="shared" si="58"/>
        <v>1</v>
      </c>
      <c r="O379" s="43" t="str">
        <f t="shared" si="59"/>
        <v>0:4</v>
      </c>
      <c r="P379" s="43">
        <f t="shared" si="60"/>
        <v>2</v>
      </c>
      <c r="Q379" s="43" t="str">
        <f t="shared" si="61"/>
        <v>De alguien más</v>
      </c>
      <c r="R379" s="43" t="str">
        <f t="shared" si="62"/>
        <v/>
      </c>
    </row>
    <row r="380" spans="1:18" ht="18" customHeight="1" x14ac:dyDescent="0.2">
      <c r="A380" s="9"/>
      <c r="B380" s="10"/>
      <c r="C380" s="10"/>
      <c r="D380" s="10"/>
      <c r="E380" s="11"/>
      <c r="F380" s="10"/>
      <c r="G380" s="18">
        <v>3</v>
      </c>
      <c r="H380" s="29" t="s">
        <v>417</v>
      </c>
      <c r="I380" s="2"/>
      <c r="J380" s="43">
        <f t="shared" si="54"/>
        <v>71</v>
      </c>
      <c r="K380" s="43" t="str">
        <f t="shared" si="55"/>
        <v>V740</v>
      </c>
      <c r="L380" s="43" t="str">
        <f t="shared" si="56"/>
        <v>El terreno donde trabaja es:</v>
      </c>
      <c r="M380" s="43" t="str">
        <f t="shared" si="57"/>
        <v>N</v>
      </c>
      <c r="N380" s="43">
        <f t="shared" si="58"/>
        <v>1</v>
      </c>
      <c r="O380" s="43" t="str">
        <f t="shared" si="59"/>
        <v>0:4</v>
      </c>
      <c r="P380" s="43">
        <f t="shared" si="60"/>
        <v>3</v>
      </c>
      <c r="Q380" s="43" t="str">
        <f t="shared" si="61"/>
        <v>Alquilado</v>
      </c>
      <c r="R380" s="43" t="str">
        <f t="shared" si="62"/>
        <v/>
      </c>
    </row>
    <row r="381" spans="1:18" ht="18" customHeight="1" x14ac:dyDescent="0.2">
      <c r="A381" s="12"/>
      <c r="B381" s="13"/>
      <c r="C381" s="13"/>
      <c r="D381" s="13"/>
      <c r="E381" s="14"/>
      <c r="F381" s="13"/>
      <c r="G381" s="18">
        <v>4</v>
      </c>
      <c r="H381" s="29" t="s">
        <v>418</v>
      </c>
      <c r="I381" s="3"/>
      <c r="J381" s="43">
        <f t="shared" si="54"/>
        <v>71</v>
      </c>
      <c r="K381" s="43" t="str">
        <f t="shared" si="55"/>
        <v>V740</v>
      </c>
      <c r="L381" s="43" t="str">
        <f t="shared" si="56"/>
        <v>El terreno donde trabaja es:</v>
      </c>
      <c r="M381" s="43" t="str">
        <f t="shared" si="57"/>
        <v>N</v>
      </c>
      <c r="N381" s="43">
        <f t="shared" si="58"/>
        <v>1</v>
      </c>
      <c r="O381" s="43" t="str">
        <f t="shared" si="59"/>
        <v>0:4</v>
      </c>
      <c r="P381" s="43">
        <f t="shared" si="60"/>
        <v>4</v>
      </c>
      <c r="Q381" s="43" t="str">
        <f t="shared" si="61"/>
        <v>Comunitario</v>
      </c>
      <c r="R381" s="43" t="str">
        <f t="shared" si="62"/>
        <v/>
      </c>
    </row>
    <row r="382" spans="1:18" ht="18" customHeight="1" x14ac:dyDescent="0.2">
      <c r="A382" s="6">
        <v>72</v>
      </c>
      <c r="B382" s="7" t="s">
        <v>419</v>
      </c>
      <c r="C382" s="7" t="s">
        <v>420</v>
      </c>
      <c r="D382" s="7" t="s">
        <v>12</v>
      </c>
      <c r="E382" s="8">
        <v>1</v>
      </c>
      <c r="F382" s="7" t="s">
        <v>136</v>
      </c>
      <c r="G382" s="18">
        <v>0</v>
      </c>
      <c r="H382" s="29" t="s">
        <v>421</v>
      </c>
      <c r="I382" s="1"/>
      <c r="J382" s="43">
        <f t="shared" si="54"/>
        <v>72</v>
      </c>
      <c r="K382" s="43" t="str">
        <f t="shared" si="55"/>
        <v>V741</v>
      </c>
      <c r="L382" s="43" t="str">
        <f t="shared" si="56"/>
        <v>Tipo de ingresos por trabajo.</v>
      </c>
      <c r="M382" s="43" t="str">
        <f t="shared" si="57"/>
        <v>N</v>
      </c>
      <c r="N382" s="43">
        <f t="shared" si="58"/>
        <v>1</v>
      </c>
      <c r="O382" s="43" t="str">
        <f t="shared" si="59"/>
        <v>0:3</v>
      </c>
      <c r="P382" s="43">
        <f t="shared" si="60"/>
        <v>0</v>
      </c>
      <c r="Q382" s="43" t="str">
        <f t="shared" si="61"/>
        <v>No le pagan</v>
      </c>
      <c r="R382" s="43" t="str">
        <f t="shared" si="62"/>
        <v/>
      </c>
    </row>
    <row r="383" spans="1:18" ht="18" customHeight="1" x14ac:dyDescent="0.2">
      <c r="A383" s="9"/>
      <c r="B383" s="10"/>
      <c r="C383" s="10"/>
      <c r="D383" s="10"/>
      <c r="E383" s="11"/>
      <c r="F383" s="10"/>
      <c r="G383" s="18">
        <v>1</v>
      </c>
      <c r="H383" s="29" t="s">
        <v>422</v>
      </c>
      <c r="I383" s="2"/>
      <c r="J383" s="43">
        <f t="shared" si="54"/>
        <v>72</v>
      </c>
      <c r="K383" s="43" t="str">
        <f t="shared" si="55"/>
        <v>V741</v>
      </c>
      <c r="L383" s="43" t="str">
        <f t="shared" si="56"/>
        <v>Tipo de ingresos por trabajo.</v>
      </c>
      <c r="M383" s="43" t="str">
        <f t="shared" si="57"/>
        <v>N</v>
      </c>
      <c r="N383" s="43">
        <f t="shared" si="58"/>
        <v>1</v>
      </c>
      <c r="O383" s="43" t="str">
        <f t="shared" si="59"/>
        <v>0:3</v>
      </c>
      <c r="P383" s="43">
        <f t="shared" si="60"/>
        <v>1</v>
      </c>
      <c r="Q383" s="43" t="str">
        <f t="shared" si="61"/>
        <v>Solo en efectivo</v>
      </c>
      <c r="R383" s="43" t="str">
        <f t="shared" si="62"/>
        <v/>
      </c>
    </row>
    <row r="384" spans="1:18" ht="18" customHeight="1" x14ac:dyDescent="0.2">
      <c r="A384" s="9"/>
      <c r="B384" s="10"/>
      <c r="C384" s="10"/>
      <c r="D384" s="10"/>
      <c r="E384" s="11"/>
      <c r="F384" s="10"/>
      <c r="G384" s="18">
        <v>2</v>
      </c>
      <c r="H384" s="29" t="s">
        <v>423</v>
      </c>
      <c r="I384" s="2"/>
      <c r="J384" s="43">
        <f t="shared" si="54"/>
        <v>72</v>
      </c>
      <c r="K384" s="43" t="str">
        <f t="shared" si="55"/>
        <v>V741</v>
      </c>
      <c r="L384" s="43" t="str">
        <f t="shared" si="56"/>
        <v>Tipo de ingresos por trabajo.</v>
      </c>
      <c r="M384" s="43" t="str">
        <f t="shared" si="57"/>
        <v>N</v>
      </c>
      <c r="N384" s="43">
        <f t="shared" si="58"/>
        <v>1</v>
      </c>
      <c r="O384" s="43" t="str">
        <f t="shared" si="59"/>
        <v>0:3</v>
      </c>
      <c r="P384" s="43">
        <f t="shared" si="60"/>
        <v>2</v>
      </c>
      <c r="Q384" s="43" t="str">
        <f t="shared" si="61"/>
        <v>Efectivo y especie</v>
      </c>
      <c r="R384" s="43" t="str">
        <f t="shared" si="62"/>
        <v/>
      </c>
    </row>
    <row r="385" spans="1:18" ht="18" customHeight="1" x14ac:dyDescent="0.2">
      <c r="A385" s="12"/>
      <c r="B385" s="13"/>
      <c r="C385" s="13"/>
      <c r="D385" s="13"/>
      <c r="E385" s="14"/>
      <c r="F385" s="13"/>
      <c r="G385" s="18">
        <v>3</v>
      </c>
      <c r="H385" s="29" t="s">
        <v>424</v>
      </c>
      <c r="I385" s="3"/>
      <c r="J385" s="43">
        <f t="shared" si="54"/>
        <v>72</v>
      </c>
      <c r="K385" s="43" t="str">
        <f t="shared" si="55"/>
        <v>V741</v>
      </c>
      <c r="L385" s="43" t="str">
        <f t="shared" si="56"/>
        <v>Tipo de ingresos por trabajo.</v>
      </c>
      <c r="M385" s="43" t="str">
        <f t="shared" si="57"/>
        <v>N</v>
      </c>
      <c r="N385" s="43">
        <f t="shared" si="58"/>
        <v>1</v>
      </c>
      <c r="O385" s="43" t="str">
        <f t="shared" si="59"/>
        <v>0:3</v>
      </c>
      <c r="P385" s="43">
        <f t="shared" si="60"/>
        <v>3</v>
      </c>
      <c r="Q385" s="43" t="str">
        <f t="shared" si="61"/>
        <v>Solo en especie</v>
      </c>
      <c r="R385" s="43" t="str">
        <f t="shared" si="62"/>
        <v/>
      </c>
    </row>
    <row r="386" spans="1:18" ht="18" customHeight="1" x14ac:dyDescent="0.2">
      <c r="A386" s="6">
        <v>73</v>
      </c>
      <c r="B386" s="7" t="s">
        <v>425</v>
      </c>
      <c r="C386" s="7" t="s">
        <v>426</v>
      </c>
      <c r="D386" s="7" t="s">
        <v>12</v>
      </c>
      <c r="E386" s="8">
        <v>1</v>
      </c>
      <c r="F386" s="7" t="s">
        <v>18</v>
      </c>
      <c r="G386" s="18">
        <v>0</v>
      </c>
      <c r="H386" s="29" t="s">
        <v>427</v>
      </c>
      <c r="I386" s="1"/>
      <c r="J386" s="43">
        <f t="shared" si="54"/>
        <v>73</v>
      </c>
      <c r="K386" s="43" t="str">
        <f t="shared" si="55"/>
        <v>V743A</v>
      </c>
      <c r="L386" s="43" t="str">
        <f t="shared" si="56"/>
        <v>Quién tiene la última palabra sobre: cuidado de su salud</v>
      </c>
      <c r="M386" s="43" t="str">
        <f t="shared" si="57"/>
        <v>N</v>
      </c>
      <c r="N386" s="43">
        <f t="shared" si="58"/>
        <v>1</v>
      </c>
      <c r="O386" s="43" t="str">
        <f t="shared" si="59"/>
        <v>0:5</v>
      </c>
      <c r="P386" s="43">
        <f t="shared" si="60"/>
        <v>0</v>
      </c>
      <c r="Q386" s="43" t="str">
        <f t="shared" si="61"/>
        <v>Nadie</v>
      </c>
      <c r="R386" s="43" t="str">
        <f t="shared" si="62"/>
        <v/>
      </c>
    </row>
    <row r="387" spans="1:18" ht="18" customHeight="1" x14ac:dyDescent="0.2">
      <c r="A387" s="9"/>
      <c r="B387" s="10"/>
      <c r="C387" s="10"/>
      <c r="D387" s="10"/>
      <c r="E387" s="11"/>
      <c r="F387" s="10"/>
      <c r="G387" s="18">
        <v>1</v>
      </c>
      <c r="H387" s="29" t="s">
        <v>406</v>
      </c>
      <c r="I387" s="2"/>
      <c r="J387" s="43">
        <f t="shared" si="54"/>
        <v>73</v>
      </c>
      <c r="K387" s="43" t="str">
        <f t="shared" si="55"/>
        <v>V743A</v>
      </c>
      <c r="L387" s="43" t="str">
        <f t="shared" si="56"/>
        <v>Quién tiene la última palabra sobre: cuidado de su salud</v>
      </c>
      <c r="M387" s="43" t="str">
        <f t="shared" si="57"/>
        <v>N</v>
      </c>
      <c r="N387" s="43">
        <f t="shared" si="58"/>
        <v>1</v>
      </c>
      <c r="O387" s="43" t="str">
        <f t="shared" si="59"/>
        <v>0:5</v>
      </c>
      <c r="P387" s="43">
        <f t="shared" si="60"/>
        <v>1</v>
      </c>
      <c r="Q387" s="43" t="str">
        <f t="shared" si="61"/>
        <v>Entrevistada</v>
      </c>
      <c r="R387" s="43" t="str">
        <f t="shared" si="62"/>
        <v/>
      </c>
    </row>
    <row r="388" spans="1:18" ht="18" customHeight="1" x14ac:dyDescent="0.2">
      <c r="A388" s="9"/>
      <c r="B388" s="10"/>
      <c r="C388" s="10"/>
      <c r="D388" s="10"/>
      <c r="E388" s="11"/>
      <c r="F388" s="10"/>
      <c r="G388" s="18">
        <v>2</v>
      </c>
      <c r="H388" s="29" t="s">
        <v>407</v>
      </c>
      <c r="I388" s="2"/>
      <c r="J388" s="43">
        <f t="shared" si="54"/>
        <v>73</v>
      </c>
      <c r="K388" s="43" t="str">
        <f t="shared" si="55"/>
        <v>V743A</v>
      </c>
      <c r="L388" s="43" t="str">
        <f t="shared" si="56"/>
        <v>Quién tiene la última palabra sobre: cuidado de su salud</v>
      </c>
      <c r="M388" s="43" t="str">
        <f t="shared" si="57"/>
        <v>N</v>
      </c>
      <c r="N388" s="43">
        <f t="shared" si="58"/>
        <v>1</v>
      </c>
      <c r="O388" s="43" t="str">
        <f t="shared" si="59"/>
        <v>0:5</v>
      </c>
      <c r="P388" s="43">
        <f t="shared" si="60"/>
        <v>2</v>
      </c>
      <c r="Q388" s="43" t="str">
        <f t="shared" si="61"/>
        <v>Entrevistada y esposo/compañero</v>
      </c>
      <c r="R388" s="43" t="str">
        <f t="shared" si="62"/>
        <v/>
      </c>
    </row>
    <row r="389" spans="1:18" ht="18" customHeight="1" x14ac:dyDescent="0.2">
      <c r="A389" s="9"/>
      <c r="B389" s="10"/>
      <c r="C389" s="10"/>
      <c r="D389" s="10"/>
      <c r="E389" s="11"/>
      <c r="F389" s="10"/>
      <c r="G389" s="18">
        <v>3</v>
      </c>
      <c r="H389" s="29" t="s">
        <v>428</v>
      </c>
      <c r="I389" s="2"/>
      <c r="J389" s="43">
        <f t="shared" si="54"/>
        <v>73</v>
      </c>
      <c r="K389" s="43" t="str">
        <f t="shared" si="55"/>
        <v>V743A</v>
      </c>
      <c r="L389" s="43" t="str">
        <f t="shared" si="56"/>
        <v>Quién tiene la última palabra sobre: cuidado de su salud</v>
      </c>
      <c r="M389" s="43" t="str">
        <f t="shared" si="57"/>
        <v>N</v>
      </c>
      <c r="N389" s="43">
        <f t="shared" si="58"/>
        <v>1</v>
      </c>
      <c r="O389" s="43" t="str">
        <f t="shared" si="59"/>
        <v>0:5</v>
      </c>
      <c r="P389" s="43">
        <f t="shared" si="60"/>
        <v>3</v>
      </c>
      <c r="Q389" s="43" t="str">
        <f t="shared" si="61"/>
        <v>Entrevistada y otra persona</v>
      </c>
      <c r="R389" s="43" t="str">
        <f t="shared" si="62"/>
        <v/>
      </c>
    </row>
    <row r="390" spans="1:18" ht="18" customHeight="1" x14ac:dyDescent="0.2">
      <c r="A390" s="9"/>
      <c r="B390" s="10"/>
      <c r="C390" s="10"/>
      <c r="D390" s="10"/>
      <c r="E390" s="11"/>
      <c r="F390" s="10"/>
      <c r="G390" s="18">
        <v>4</v>
      </c>
      <c r="H390" s="29" t="s">
        <v>429</v>
      </c>
      <c r="I390" s="2"/>
      <c r="J390" s="43">
        <f t="shared" si="54"/>
        <v>73</v>
      </c>
      <c r="K390" s="43" t="str">
        <f t="shared" si="55"/>
        <v>V743A</v>
      </c>
      <c r="L390" s="43" t="str">
        <f t="shared" si="56"/>
        <v>Quién tiene la última palabra sobre: cuidado de su salud</v>
      </c>
      <c r="M390" s="43" t="str">
        <f t="shared" si="57"/>
        <v>N</v>
      </c>
      <c r="N390" s="43">
        <f t="shared" si="58"/>
        <v>1</v>
      </c>
      <c r="O390" s="43" t="str">
        <f t="shared" si="59"/>
        <v>0:5</v>
      </c>
      <c r="P390" s="43">
        <f t="shared" si="60"/>
        <v>4</v>
      </c>
      <c r="Q390" s="43" t="str">
        <f t="shared" si="61"/>
        <v>Solo esposo/compañero</v>
      </c>
      <c r="R390" s="43" t="str">
        <f t="shared" si="62"/>
        <v/>
      </c>
    </row>
    <row r="391" spans="1:18" ht="18" customHeight="1" x14ac:dyDescent="0.2">
      <c r="A391" s="12"/>
      <c r="B391" s="13"/>
      <c r="C391" s="13"/>
      <c r="D391" s="13"/>
      <c r="E391" s="14"/>
      <c r="F391" s="13"/>
      <c r="G391" s="18">
        <v>5</v>
      </c>
      <c r="H391" s="29" t="s">
        <v>410</v>
      </c>
      <c r="I391" s="3"/>
      <c r="J391" s="43">
        <f t="shared" si="54"/>
        <v>73</v>
      </c>
      <c r="K391" s="43" t="str">
        <f t="shared" si="55"/>
        <v>V743A</v>
      </c>
      <c r="L391" s="43" t="str">
        <f t="shared" si="56"/>
        <v>Quién tiene la última palabra sobre: cuidado de su salud</v>
      </c>
      <c r="M391" s="43" t="str">
        <f t="shared" si="57"/>
        <v>N</v>
      </c>
      <c r="N391" s="43">
        <f t="shared" si="58"/>
        <v>1</v>
      </c>
      <c r="O391" s="43" t="str">
        <f t="shared" si="59"/>
        <v>0:5</v>
      </c>
      <c r="P391" s="43">
        <f t="shared" si="60"/>
        <v>5</v>
      </c>
      <c r="Q391" s="43" t="str">
        <f t="shared" si="61"/>
        <v>Alguien más</v>
      </c>
      <c r="R391" s="43" t="str">
        <f t="shared" si="62"/>
        <v/>
      </c>
    </row>
    <row r="392" spans="1:18" ht="18" customHeight="1" x14ac:dyDescent="0.2">
      <c r="A392" s="6">
        <v>74</v>
      </c>
      <c r="B392" s="7" t="s">
        <v>430</v>
      </c>
      <c r="C392" s="7" t="s">
        <v>431</v>
      </c>
      <c r="D392" s="7" t="s">
        <v>12</v>
      </c>
      <c r="E392" s="8">
        <v>1</v>
      </c>
      <c r="F392" s="7" t="s">
        <v>18</v>
      </c>
      <c r="G392" s="18">
        <v>0</v>
      </c>
      <c r="H392" s="29" t="s">
        <v>427</v>
      </c>
      <c r="I392" s="1"/>
      <c r="J392" s="43">
        <f t="shared" si="54"/>
        <v>74</v>
      </c>
      <c r="K392" s="43" t="str">
        <f t="shared" si="55"/>
        <v>V743B</v>
      </c>
      <c r="L392" s="43" t="str">
        <f t="shared" si="56"/>
        <v>Quién tiene la última palabra sobre: compras grandes del hogar</v>
      </c>
      <c r="M392" s="43" t="str">
        <f t="shared" si="57"/>
        <v>N</v>
      </c>
      <c r="N392" s="43">
        <f t="shared" si="58"/>
        <v>1</v>
      </c>
      <c r="O392" s="43" t="str">
        <f t="shared" si="59"/>
        <v>0:5</v>
      </c>
      <c r="P392" s="43">
        <f t="shared" si="60"/>
        <v>0</v>
      </c>
      <c r="Q392" s="43" t="str">
        <f t="shared" si="61"/>
        <v>Nadie</v>
      </c>
      <c r="R392" s="43" t="str">
        <f t="shared" si="62"/>
        <v/>
      </c>
    </row>
    <row r="393" spans="1:18" ht="18" customHeight="1" x14ac:dyDescent="0.2">
      <c r="A393" s="9"/>
      <c r="B393" s="10"/>
      <c r="C393" s="10"/>
      <c r="D393" s="10"/>
      <c r="E393" s="11"/>
      <c r="F393" s="10"/>
      <c r="G393" s="18">
        <v>1</v>
      </c>
      <c r="H393" s="29" t="s">
        <v>406</v>
      </c>
      <c r="I393" s="2"/>
      <c r="J393" s="43">
        <f t="shared" si="54"/>
        <v>74</v>
      </c>
      <c r="K393" s="43" t="str">
        <f t="shared" si="55"/>
        <v>V743B</v>
      </c>
      <c r="L393" s="43" t="str">
        <f t="shared" si="56"/>
        <v>Quién tiene la última palabra sobre: compras grandes del hogar</v>
      </c>
      <c r="M393" s="43" t="str">
        <f t="shared" si="57"/>
        <v>N</v>
      </c>
      <c r="N393" s="43">
        <f t="shared" si="58"/>
        <v>1</v>
      </c>
      <c r="O393" s="43" t="str">
        <f t="shared" si="59"/>
        <v>0:5</v>
      </c>
      <c r="P393" s="43">
        <f t="shared" si="60"/>
        <v>1</v>
      </c>
      <c r="Q393" s="43" t="str">
        <f t="shared" si="61"/>
        <v>Entrevistada</v>
      </c>
      <c r="R393" s="43" t="str">
        <f t="shared" si="62"/>
        <v/>
      </c>
    </row>
    <row r="394" spans="1:18" ht="18" customHeight="1" x14ac:dyDescent="0.2">
      <c r="A394" s="9"/>
      <c r="B394" s="10"/>
      <c r="C394" s="10"/>
      <c r="D394" s="10"/>
      <c r="E394" s="11"/>
      <c r="F394" s="10"/>
      <c r="G394" s="18">
        <v>2</v>
      </c>
      <c r="H394" s="29" t="s">
        <v>407</v>
      </c>
      <c r="I394" s="2"/>
      <c r="J394" s="43">
        <f t="shared" si="54"/>
        <v>74</v>
      </c>
      <c r="K394" s="43" t="str">
        <f t="shared" si="55"/>
        <v>V743B</v>
      </c>
      <c r="L394" s="43" t="str">
        <f t="shared" si="56"/>
        <v>Quién tiene la última palabra sobre: compras grandes del hogar</v>
      </c>
      <c r="M394" s="43" t="str">
        <f t="shared" si="57"/>
        <v>N</v>
      </c>
      <c r="N394" s="43">
        <f t="shared" si="58"/>
        <v>1</v>
      </c>
      <c r="O394" s="43" t="str">
        <f t="shared" si="59"/>
        <v>0:5</v>
      </c>
      <c r="P394" s="43">
        <f t="shared" si="60"/>
        <v>2</v>
      </c>
      <c r="Q394" s="43" t="str">
        <f t="shared" si="61"/>
        <v>Entrevistada y esposo/compañero</v>
      </c>
      <c r="R394" s="43" t="str">
        <f t="shared" si="62"/>
        <v/>
      </c>
    </row>
    <row r="395" spans="1:18" ht="18" customHeight="1" x14ac:dyDescent="0.2">
      <c r="A395" s="9"/>
      <c r="B395" s="10"/>
      <c r="C395" s="10"/>
      <c r="D395" s="10"/>
      <c r="E395" s="11"/>
      <c r="F395" s="10"/>
      <c r="G395" s="18">
        <v>3</v>
      </c>
      <c r="H395" s="29" t="s">
        <v>408</v>
      </c>
      <c r="I395" s="2"/>
      <c r="J395" s="43">
        <f t="shared" ref="J395:J442" si="63">IF(A395="",IF(J394="","",J394),A395)</f>
        <v>74</v>
      </c>
      <c r="K395" s="43" t="str">
        <f t="shared" ref="K395:K442" si="64">IF(B395="",IF(K394="","",K394),B395)</f>
        <v>V743B</v>
      </c>
      <c r="L395" s="43" t="str">
        <f t="shared" ref="L395:L442" si="65">IF(C395="",IF(L394="","",L394),C395)</f>
        <v>Quién tiene la última palabra sobre: compras grandes del hogar</v>
      </c>
      <c r="M395" s="43" t="str">
        <f t="shared" ref="M395:M442" si="66">IF(D395="",IF(M394="","",M394),D395)</f>
        <v>N</v>
      </c>
      <c r="N395" s="43">
        <f t="shared" ref="N395:N442" si="67">IF(E395="",IF(N394="","",N394),E395)</f>
        <v>1</v>
      </c>
      <c r="O395" s="43" t="str">
        <f t="shared" ref="O395:O442" si="68">IF(F395="",IF(O394="","",O394),F395)</f>
        <v>0:5</v>
      </c>
      <c r="P395" s="43">
        <f t="shared" ref="P395:P442" si="69">IF(G395="","",G395)</f>
        <v>3</v>
      </c>
      <c r="Q395" s="43" t="str">
        <f t="shared" ref="Q395:Q442" si="70">IF(H395="","",H395)</f>
        <v>Entrevistada y alguien más</v>
      </c>
      <c r="R395" s="43" t="str">
        <f t="shared" ref="R395:R442" si="71">IF(I395="","",I395)</f>
        <v/>
      </c>
    </row>
    <row r="396" spans="1:18" ht="18" customHeight="1" x14ac:dyDescent="0.2">
      <c r="A396" s="9"/>
      <c r="B396" s="10"/>
      <c r="C396" s="10"/>
      <c r="D396" s="10"/>
      <c r="E396" s="11"/>
      <c r="F396" s="10"/>
      <c r="G396" s="18">
        <v>4</v>
      </c>
      <c r="H396" s="29" t="s">
        <v>409</v>
      </c>
      <c r="I396" s="2"/>
      <c r="J396" s="43">
        <f t="shared" si="63"/>
        <v>74</v>
      </c>
      <c r="K396" s="43" t="str">
        <f t="shared" si="64"/>
        <v>V743B</v>
      </c>
      <c r="L396" s="43" t="str">
        <f t="shared" si="65"/>
        <v>Quién tiene la última palabra sobre: compras grandes del hogar</v>
      </c>
      <c r="M396" s="43" t="str">
        <f t="shared" si="66"/>
        <v>N</v>
      </c>
      <c r="N396" s="43">
        <f t="shared" si="67"/>
        <v>1</v>
      </c>
      <c r="O396" s="43" t="str">
        <f t="shared" si="68"/>
        <v>0:5</v>
      </c>
      <c r="P396" s="43">
        <f t="shared" si="69"/>
        <v>4</v>
      </c>
      <c r="Q396" s="43" t="str">
        <f t="shared" si="70"/>
        <v>Esposo/compañero</v>
      </c>
      <c r="R396" s="43" t="str">
        <f t="shared" si="71"/>
        <v/>
      </c>
    </row>
    <row r="397" spans="1:18" ht="18" customHeight="1" x14ac:dyDescent="0.2">
      <c r="A397" s="12"/>
      <c r="B397" s="13"/>
      <c r="C397" s="13"/>
      <c r="D397" s="13"/>
      <c r="E397" s="14"/>
      <c r="F397" s="13"/>
      <c r="G397" s="18">
        <v>5</v>
      </c>
      <c r="H397" s="29" t="s">
        <v>410</v>
      </c>
      <c r="I397" s="3"/>
      <c r="J397" s="43">
        <f t="shared" si="63"/>
        <v>74</v>
      </c>
      <c r="K397" s="43" t="str">
        <f t="shared" si="64"/>
        <v>V743B</v>
      </c>
      <c r="L397" s="43" t="str">
        <f t="shared" si="65"/>
        <v>Quién tiene la última palabra sobre: compras grandes del hogar</v>
      </c>
      <c r="M397" s="43" t="str">
        <f t="shared" si="66"/>
        <v>N</v>
      </c>
      <c r="N397" s="43">
        <f t="shared" si="67"/>
        <v>1</v>
      </c>
      <c r="O397" s="43" t="str">
        <f t="shared" si="68"/>
        <v>0:5</v>
      </c>
      <c r="P397" s="43">
        <f t="shared" si="69"/>
        <v>5</v>
      </c>
      <c r="Q397" s="43" t="str">
        <f t="shared" si="70"/>
        <v>Alguien más</v>
      </c>
      <c r="R397" s="43" t="str">
        <f t="shared" si="71"/>
        <v/>
      </c>
    </row>
    <row r="398" spans="1:18" ht="18" customHeight="1" x14ac:dyDescent="0.2">
      <c r="A398" s="6">
        <v>75</v>
      </c>
      <c r="B398" s="7" t="s">
        <v>432</v>
      </c>
      <c r="C398" s="7" t="s">
        <v>433</v>
      </c>
      <c r="D398" s="7" t="s">
        <v>12</v>
      </c>
      <c r="E398" s="8">
        <v>1</v>
      </c>
      <c r="F398" s="7" t="s">
        <v>18</v>
      </c>
      <c r="G398" s="18">
        <v>0</v>
      </c>
      <c r="H398" s="29" t="s">
        <v>427</v>
      </c>
      <c r="I398" s="1"/>
      <c r="J398" s="43">
        <f t="shared" si="63"/>
        <v>75</v>
      </c>
      <c r="K398" s="43" t="str">
        <f t="shared" si="64"/>
        <v>V743C</v>
      </c>
      <c r="L398" s="43" t="str">
        <f t="shared" si="65"/>
        <v>Quién tiene la última palabra sobre: compras para neceSIDAdes diarias del hogar</v>
      </c>
      <c r="M398" s="43" t="str">
        <f t="shared" si="66"/>
        <v>N</v>
      </c>
      <c r="N398" s="43">
        <f t="shared" si="67"/>
        <v>1</v>
      </c>
      <c r="O398" s="43" t="str">
        <f t="shared" si="68"/>
        <v>0:5</v>
      </c>
      <c r="P398" s="43">
        <f t="shared" si="69"/>
        <v>0</v>
      </c>
      <c r="Q398" s="43" t="str">
        <f t="shared" si="70"/>
        <v>Nadie</v>
      </c>
      <c r="R398" s="43" t="str">
        <f t="shared" si="71"/>
        <v/>
      </c>
    </row>
    <row r="399" spans="1:18" ht="18" customHeight="1" x14ac:dyDescent="0.2">
      <c r="A399" s="9"/>
      <c r="B399" s="10"/>
      <c r="C399" s="10"/>
      <c r="D399" s="10"/>
      <c r="E399" s="11"/>
      <c r="F399" s="10"/>
      <c r="G399" s="18">
        <v>1</v>
      </c>
      <c r="H399" s="29" t="s">
        <v>406</v>
      </c>
      <c r="I399" s="2"/>
      <c r="J399" s="43">
        <f t="shared" si="63"/>
        <v>75</v>
      </c>
      <c r="K399" s="43" t="str">
        <f t="shared" si="64"/>
        <v>V743C</v>
      </c>
      <c r="L399" s="43" t="str">
        <f t="shared" si="65"/>
        <v>Quién tiene la última palabra sobre: compras para neceSIDAdes diarias del hogar</v>
      </c>
      <c r="M399" s="43" t="str">
        <f t="shared" si="66"/>
        <v>N</v>
      </c>
      <c r="N399" s="43">
        <f t="shared" si="67"/>
        <v>1</v>
      </c>
      <c r="O399" s="43" t="str">
        <f t="shared" si="68"/>
        <v>0:5</v>
      </c>
      <c r="P399" s="43">
        <f t="shared" si="69"/>
        <v>1</v>
      </c>
      <c r="Q399" s="43" t="str">
        <f t="shared" si="70"/>
        <v>Entrevistada</v>
      </c>
      <c r="R399" s="43" t="str">
        <f t="shared" si="71"/>
        <v/>
      </c>
    </row>
    <row r="400" spans="1:18" ht="18" customHeight="1" x14ac:dyDescent="0.2">
      <c r="A400" s="9"/>
      <c r="B400" s="10"/>
      <c r="C400" s="10"/>
      <c r="D400" s="10"/>
      <c r="E400" s="11"/>
      <c r="F400" s="10"/>
      <c r="G400" s="18">
        <v>2</v>
      </c>
      <c r="H400" s="29" t="s">
        <v>407</v>
      </c>
      <c r="I400" s="2"/>
      <c r="J400" s="43">
        <f t="shared" si="63"/>
        <v>75</v>
      </c>
      <c r="K400" s="43" t="str">
        <f t="shared" si="64"/>
        <v>V743C</v>
      </c>
      <c r="L400" s="43" t="str">
        <f t="shared" si="65"/>
        <v>Quién tiene la última palabra sobre: compras para neceSIDAdes diarias del hogar</v>
      </c>
      <c r="M400" s="43" t="str">
        <f t="shared" si="66"/>
        <v>N</v>
      </c>
      <c r="N400" s="43">
        <f t="shared" si="67"/>
        <v>1</v>
      </c>
      <c r="O400" s="43" t="str">
        <f t="shared" si="68"/>
        <v>0:5</v>
      </c>
      <c r="P400" s="43">
        <f t="shared" si="69"/>
        <v>2</v>
      </c>
      <c r="Q400" s="43" t="str">
        <f t="shared" si="70"/>
        <v>Entrevistada y esposo/compañero</v>
      </c>
      <c r="R400" s="43" t="str">
        <f t="shared" si="71"/>
        <v/>
      </c>
    </row>
    <row r="401" spans="1:18" ht="18" customHeight="1" x14ac:dyDescent="0.2">
      <c r="A401" s="9"/>
      <c r="B401" s="10"/>
      <c r="C401" s="10"/>
      <c r="D401" s="10"/>
      <c r="E401" s="11"/>
      <c r="F401" s="10"/>
      <c r="G401" s="18">
        <v>3</v>
      </c>
      <c r="H401" s="29" t="s">
        <v>408</v>
      </c>
      <c r="I401" s="2"/>
      <c r="J401" s="43">
        <f t="shared" si="63"/>
        <v>75</v>
      </c>
      <c r="K401" s="43" t="str">
        <f t="shared" si="64"/>
        <v>V743C</v>
      </c>
      <c r="L401" s="43" t="str">
        <f t="shared" si="65"/>
        <v>Quién tiene la última palabra sobre: compras para neceSIDAdes diarias del hogar</v>
      </c>
      <c r="M401" s="43" t="str">
        <f t="shared" si="66"/>
        <v>N</v>
      </c>
      <c r="N401" s="43">
        <f t="shared" si="67"/>
        <v>1</v>
      </c>
      <c r="O401" s="43" t="str">
        <f t="shared" si="68"/>
        <v>0:5</v>
      </c>
      <c r="P401" s="43">
        <f t="shared" si="69"/>
        <v>3</v>
      </c>
      <c r="Q401" s="43" t="str">
        <f t="shared" si="70"/>
        <v>Entrevistada y alguien más</v>
      </c>
      <c r="R401" s="43" t="str">
        <f t="shared" si="71"/>
        <v/>
      </c>
    </row>
    <row r="402" spans="1:18" ht="18" customHeight="1" x14ac:dyDescent="0.2">
      <c r="A402" s="9"/>
      <c r="B402" s="10"/>
      <c r="C402" s="10"/>
      <c r="D402" s="10"/>
      <c r="E402" s="11"/>
      <c r="F402" s="10"/>
      <c r="G402" s="18">
        <v>4</v>
      </c>
      <c r="H402" s="29" t="s">
        <v>409</v>
      </c>
      <c r="I402" s="2"/>
      <c r="J402" s="43">
        <f t="shared" si="63"/>
        <v>75</v>
      </c>
      <c r="K402" s="43" t="str">
        <f t="shared" si="64"/>
        <v>V743C</v>
      </c>
      <c r="L402" s="43" t="str">
        <f t="shared" si="65"/>
        <v>Quién tiene la última palabra sobre: compras para neceSIDAdes diarias del hogar</v>
      </c>
      <c r="M402" s="43" t="str">
        <f t="shared" si="66"/>
        <v>N</v>
      </c>
      <c r="N402" s="43">
        <f t="shared" si="67"/>
        <v>1</v>
      </c>
      <c r="O402" s="43" t="str">
        <f t="shared" si="68"/>
        <v>0:5</v>
      </c>
      <c r="P402" s="43">
        <f t="shared" si="69"/>
        <v>4</v>
      </c>
      <c r="Q402" s="43" t="str">
        <f t="shared" si="70"/>
        <v>Esposo/compañero</v>
      </c>
      <c r="R402" s="43" t="str">
        <f t="shared" si="71"/>
        <v/>
      </c>
    </row>
    <row r="403" spans="1:18" ht="18" customHeight="1" x14ac:dyDescent="0.2">
      <c r="A403" s="12"/>
      <c r="B403" s="13"/>
      <c r="C403" s="13"/>
      <c r="D403" s="13"/>
      <c r="E403" s="14"/>
      <c r="F403" s="13"/>
      <c r="G403" s="18">
        <v>5</v>
      </c>
      <c r="H403" s="29" t="s">
        <v>410</v>
      </c>
      <c r="I403" s="3"/>
      <c r="J403" s="43">
        <f t="shared" si="63"/>
        <v>75</v>
      </c>
      <c r="K403" s="43" t="str">
        <f t="shared" si="64"/>
        <v>V743C</v>
      </c>
      <c r="L403" s="43" t="str">
        <f t="shared" si="65"/>
        <v>Quién tiene la última palabra sobre: compras para neceSIDAdes diarias del hogar</v>
      </c>
      <c r="M403" s="43" t="str">
        <f t="shared" si="66"/>
        <v>N</v>
      </c>
      <c r="N403" s="43">
        <f t="shared" si="67"/>
        <v>1</v>
      </c>
      <c r="O403" s="43" t="str">
        <f t="shared" si="68"/>
        <v>0:5</v>
      </c>
      <c r="P403" s="43">
        <f t="shared" si="69"/>
        <v>5</v>
      </c>
      <c r="Q403" s="43" t="str">
        <f t="shared" si="70"/>
        <v>Alguien más</v>
      </c>
      <c r="R403" s="43" t="str">
        <f t="shared" si="71"/>
        <v/>
      </c>
    </row>
    <row r="404" spans="1:18" ht="18" customHeight="1" x14ac:dyDescent="0.2">
      <c r="A404" s="6">
        <v>76</v>
      </c>
      <c r="B404" s="7" t="s">
        <v>434</v>
      </c>
      <c r="C404" s="7" t="s">
        <v>435</v>
      </c>
      <c r="D404" s="7" t="s">
        <v>12</v>
      </c>
      <c r="E404" s="8">
        <v>1</v>
      </c>
      <c r="F404" s="7" t="s">
        <v>18</v>
      </c>
      <c r="G404" s="18">
        <v>0</v>
      </c>
      <c r="H404" s="29" t="s">
        <v>427</v>
      </c>
      <c r="I404" s="1"/>
      <c r="J404" s="43">
        <f t="shared" si="63"/>
        <v>76</v>
      </c>
      <c r="K404" s="43" t="str">
        <f t="shared" si="64"/>
        <v>V743D</v>
      </c>
      <c r="L404" s="43" t="str">
        <f t="shared" si="65"/>
        <v>Quién tiene la última palabra sobre: visitar a familia, amigos o parientes</v>
      </c>
      <c r="M404" s="43" t="str">
        <f t="shared" si="66"/>
        <v>N</v>
      </c>
      <c r="N404" s="43">
        <f t="shared" si="67"/>
        <v>1</v>
      </c>
      <c r="O404" s="43" t="str">
        <f t="shared" si="68"/>
        <v>0:5</v>
      </c>
      <c r="P404" s="43">
        <f t="shared" si="69"/>
        <v>0</v>
      </c>
      <c r="Q404" s="43" t="str">
        <f t="shared" si="70"/>
        <v>Nadie</v>
      </c>
      <c r="R404" s="43" t="str">
        <f t="shared" si="71"/>
        <v/>
      </c>
    </row>
    <row r="405" spans="1:18" ht="18" customHeight="1" x14ac:dyDescent="0.2">
      <c r="A405" s="9"/>
      <c r="B405" s="10"/>
      <c r="C405" s="10"/>
      <c r="D405" s="10"/>
      <c r="E405" s="11"/>
      <c r="F405" s="10"/>
      <c r="G405" s="18">
        <v>1</v>
      </c>
      <c r="H405" s="29" t="s">
        <v>406</v>
      </c>
      <c r="I405" s="2"/>
      <c r="J405" s="43">
        <f t="shared" si="63"/>
        <v>76</v>
      </c>
      <c r="K405" s="43" t="str">
        <f t="shared" si="64"/>
        <v>V743D</v>
      </c>
      <c r="L405" s="43" t="str">
        <f t="shared" si="65"/>
        <v>Quién tiene la última palabra sobre: visitar a familia, amigos o parientes</v>
      </c>
      <c r="M405" s="43" t="str">
        <f t="shared" si="66"/>
        <v>N</v>
      </c>
      <c r="N405" s="43">
        <f t="shared" si="67"/>
        <v>1</v>
      </c>
      <c r="O405" s="43" t="str">
        <f t="shared" si="68"/>
        <v>0:5</v>
      </c>
      <c r="P405" s="43">
        <f t="shared" si="69"/>
        <v>1</v>
      </c>
      <c r="Q405" s="43" t="str">
        <f t="shared" si="70"/>
        <v>Entrevistada</v>
      </c>
      <c r="R405" s="43" t="str">
        <f t="shared" si="71"/>
        <v/>
      </c>
    </row>
    <row r="406" spans="1:18" ht="18" customHeight="1" x14ac:dyDescent="0.2">
      <c r="A406" s="9"/>
      <c r="B406" s="10"/>
      <c r="C406" s="10"/>
      <c r="D406" s="10"/>
      <c r="E406" s="11"/>
      <c r="F406" s="10"/>
      <c r="G406" s="18">
        <v>2</v>
      </c>
      <c r="H406" s="29" t="s">
        <v>407</v>
      </c>
      <c r="I406" s="2"/>
      <c r="J406" s="43">
        <f t="shared" si="63"/>
        <v>76</v>
      </c>
      <c r="K406" s="43" t="str">
        <f t="shared" si="64"/>
        <v>V743D</v>
      </c>
      <c r="L406" s="43" t="str">
        <f t="shared" si="65"/>
        <v>Quién tiene la última palabra sobre: visitar a familia, amigos o parientes</v>
      </c>
      <c r="M406" s="43" t="str">
        <f t="shared" si="66"/>
        <v>N</v>
      </c>
      <c r="N406" s="43">
        <f t="shared" si="67"/>
        <v>1</v>
      </c>
      <c r="O406" s="43" t="str">
        <f t="shared" si="68"/>
        <v>0:5</v>
      </c>
      <c r="P406" s="43">
        <f t="shared" si="69"/>
        <v>2</v>
      </c>
      <c r="Q406" s="43" t="str">
        <f t="shared" si="70"/>
        <v>Entrevistada y esposo/compañero</v>
      </c>
      <c r="R406" s="43" t="str">
        <f t="shared" si="71"/>
        <v/>
      </c>
    </row>
    <row r="407" spans="1:18" ht="18" customHeight="1" x14ac:dyDescent="0.2">
      <c r="A407" s="9"/>
      <c r="B407" s="10"/>
      <c r="C407" s="10"/>
      <c r="D407" s="10"/>
      <c r="E407" s="11"/>
      <c r="F407" s="10"/>
      <c r="G407" s="18">
        <v>3</v>
      </c>
      <c r="H407" s="29" t="s">
        <v>408</v>
      </c>
      <c r="I407" s="2"/>
      <c r="J407" s="43">
        <f t="shared" si="63"/>
        <v>76</v>
      </c>
      <c r="K407" s="43" t="str">
        <f t="shared" si="64"/>
        <v>V743D</v>
      </c>
      <c r="L407" s="43" t="str">
        <f t="shared" si="65"/>
        <v>Quién tiene la última palabra sobre: visitar a familia, amigos o parientes</v>
      </c>
      <c r="M407" s="43" t="str">
        <f t="shared" si="66"/>
        <v>N</v>
      </c>
      <c r="N407" s="43">
        <f t="shared" si="67"/>
        <v>1</v>
      </c>
      <c r="O407" s="43" t="str">
        <f t="shared" si="68"/>
        <v>0:5</v>
      </c>
      <c r="P407" s="43">
        <f t="shared" si="69"/>
        <v>3</v>
      </c>
      <c r="Q407" s="43" t="str">
        <f t="shared" si="70"/>
        <v>Entrevistada y alguien más</v>
      </c>
      <c r="R407" s="43" t="str">
        <f t="shared" si="71"/>
        <v/>
      </c>
    </row>
    <row r="408" spans="1:18" ht="18" customHeight="1" x14ac:dyDescent="0.2">
      <c r="A408" s="9"/>
      <c r="B408" s="10"/>
      <c r="C408" s="10"/>
      <c r="D408" s="10"/>
      <c r="E408" s="11"/>
      <c r="F408" s="10"/>
      <c r="G408" s="18">
        <v>4</v>
      </c>
      <c r="H408" s="29" t="s">
        <v>409</v>
      </c>
      <c r="I408" s="2"/>
      <c r="J408" s="43">
        <f t="shared" si="63"/>
        <v>76</v>
      </c>
      <c r="K408" s="43" t="str">
        <f t="shared" si="64"/>
        <v>V743D</v>
      </c>
      <c r="L408" s="43" t="str">
        <f t="shared" si="65"/>
        <v>Quién tiene la última palabra sobre: visitar a familia, amigos o parientes</v>
      </c>
      <c r="M408" s="43" t="str">
        <f t="shared" si="66"/>
        <v>N</v>
      </c>
      <c r="N408" s="43">
        <f t="shared" si="67"/>
        <v>1</v>
      </c>
      <c r="O408" s="43" t="str">
        <f t="shared" si="68"/>
        <v>0:5</v>
      </c>
      <c r="P408" s="43">
        <f t="shared" si="69"/>
        <v>4</v>
      </c>
      <c r="Q408" s="43" t="str">
        <f t="shared" si="70"/>
        <v>Esposo/compañero</v>
      </c>
      <c r="R408" s="43" t="str">
        <f t="shared" si="71"/>
        <v/>
      </c>
    </row>
    <row r="409" spans="1:18" ht="18" customHeight="1" x14ac:dyDescent="0.2">
      <c r="A409" s="12"/>
      <c r="B409" s="13"/>
      <c r="C409" s="13"/>
      <c r="D409" s="13"/>
      <c r="E409" s="14"/>
      <c r="F409" s="13"/>
      <c r="G409" s="18">
        <v>5</v>
      </c>
      <c r="H409" s="29" t="s">
        <v>410</v>
      </c>
      <c r="I409" s="3"/>
      <c r="J409" s="43">
        <f t="shared" si="63"/>
        <v>76</v>
      </c>
      <c r="K409" s="43" t="str">
        <f t="shared" si="64"/>
        <v>V743D</v>
      </c>
      <c r="L409" s="43" t="str">
        <f t="shared" si="65"/>
        <v>Quién tiene la última palabra sobre: visitar a familia, amigos o parientes</v>
      </c>
      <c r="M409" s="43" t="str">
        <f t="shared" si="66"/>
        <v>N</v>
      </c>
      <c r="N409" s="43">
        <f t="shared" si="67"/>
        <v>1</v>
      </c>
      <c r="O409" s="43" t="str">
        <f t="shared" si="68"/>
        <v>0:5</v>
      </c>
      <c r="P409" s="43">
        <f t="shared" si="69"/>
        <v>5</v>
      </c>
      <c r="Q409" s="43" t="str">
        <f t="shared" si="70"/>
        <v>Alguien más</v>
      </c>
      <c r="R409" s="43" t="str">
        <f t="shared" si="71"/>
        <v/>
      </c>
    </row>
    <row r="410" spans="1:18" ht="18" customHeight="1" x14ac:dyDescent="0.2">
      <c r="A410" s="6">
        <v>77</v>
      </c>
      <c r="B410" s="7" t="s">
        <v>436</v>
      </c>
      <c r="C410" s="7" t="s">
        <v>437</v>
      </c>
      <c r="D410" s="7" t="s">
        <v>12</v>
      </c>
      <c r="E410" s="8">
        <v>1</v>
      </c>
      <c r="F410" s="7" t="s">
        <v>18</v>
      </c>
      <c r="G410" s="18">
        <v>0</v>
      </c>
      <c r="H410" s="29" t="s">
        <v>427</v>
      </c>
      <c r="I410" s="1"/>
      <c r="J410" s="43">
        <f t="shared" si="63"/>
        <v>77</v>
      </c>
      <c r="K410" s="43" t="str">
        <f t="shared" si="64"/>
        <v>V743E</v>
      </c>
      <c r="L410" s="43" t="str">
        <f t="shared" si="65"/>
        <v>Quién tiene la última palabra sobre: comida que se debe cocinar cada día</v>
      </c>
      <c r="M410" s="43" t="str">
        <f t="shared" si="66"/>
        <v>N</v>
      </c>
      <c r="N410" s="43">
        <f t="shared" si="67"/>
        <v>1</v>
      </c>
      <c r="O410" s="43" t="str">
        <f t="shared" si="68"/>
        <v>0:5</v>
      </c>
      <c r="P410" s="43">
        <f t="shared" si="69"/>
        <v>0</v>
      </c>
      <c r="Q410" s="43" t="str">
        <f t="shared" si="70"/>
        <v>Nadie</v>
      </c>
      <c r="R410" s="43" t="str">
        <f t="shared" si="71"/>
        <v/>
      </c>
    </row>
    <row r="411" spans="1:18" ht="18" customHeight="1" x14ac:dyDescent="0.2">
      <c r="A411" s="9"/>
      <c r="B411" s="10"/>
      <c r="C411" s="10"/>
      <c r="D411" s="10"/>
      <c r="E411" s="11"/>
      <c r="F411" s="10"/>
      <c r="G411" s="18">
        <v>1</v>
      </c>
      <c r="H411" s="29" t="s">
        <v>406</v>
      </c>
      <c r="I411" s="2"/>
      <c r="J411" s="43">
        <f t="shared" si="63"/>
        <v>77</v>
      </c>
      <c r="K411" s="43" t="str">
        <f t="shared" si="64"/>
        <v>V743E</v>
      </c>
      <c r="L411" s="43" t="str">
        <f t="shared" si="65"/>
        <v>Quién tiene la última palabra sobre: comida que se debe cocinar cada día</v>
      </c>
      <c r="M411" s="43" t="str">
        <f t="shared" si="66"/>
        <v>N</v>
      </c>
      <c r="N411" s="43">
        <f t="shared" si="67"/>
        <v>1</v>
      </c>
      <c r="O411" s="43" t="str">
        <f t="shared" si="68"/>
        <v>0:5</v>
      </c>
      <c r="P411" s="43">
        <f t="shared" si="69"/>
        <v>1</v>
      </c>
      <c r="Q411" s="43" t="str">
        <f t="shared" si="70"/>
        <v>Entrevistada</v>
      </c>
      <c r="R411" s="43" t="str">
        <f t="shared" si="71"/>
        <v/>
      </c>
    </row>
    <row r="412" spans="1:18" ht="18" customHeight="1" x14ac:dyDescent="0.2">
      <c r="A412" s="9"/>
      <c r="B412" s="10"/>
      <c r="C412" s="10"/>
      <c r="D412" s="10"/>
      <c r="E412" s="11"/>
      <c r="F412" s="10"/>
      <c r="G412" s="18">
        <v>2</v>
      </c>
      <c r="H412" s="29" t="s">
        <v>407</v>
      </c>
      <c r="I412" s="2"/>
      <c r="J412" s="43">
        <f t="shared" si="63"/>
        <v>77</v>
      </c>
      <c r="K412" s="43" t="str">
        <f t="shared" si="64"/>
        <v>V743E</v>
      </c>
      <c r="L412" s="43" t="str">
        <f t="shared" si="65"/>
        <v>Quién tiene la última palabra sobre: comida que se debe cocinar cada día</v>
      </c>
      <c r="M412" s="43" t="str">
        <f t="shared" si="66"/>
        <v>N</v>
      </c>
      <c r="N412" s="43">
        <f t="shared" si="67"/>
        <v>1</v>
      </c>
      <c r="O412" s="43" t="str">
        <f t="shared" si="68"/>
        <v>0:5</v>
      </c>
      <c r="P412" s="43">
        <f t="shared" si="69"/>
        <v>2</v>
      </c>
      <c r="Q412" s="43" t="str">
        <f t="shared" si="70"/>
        <v>Entrevistada y esposo/compañero</v>
      </c>
      <c r="R412" s="43" t="str">
        <f t="shared" si="71"/>
        <v/>
      </c>
    </row>
    <row r="413" spans="1:18" ht="18" customHeight="1" x14ac:dyDescent="0.2">
      <c r="A413" s="9"/>
      <c r="B413" s="10"/>
      <c r="C413" s="10"/>
      <c r="D413" s="10"/>
      <c r="E413" s="11"/>
      <c r="F413" s="10"/>
      <c r="G413" s="18">
        <v>3</v>
      </c>
      <c r="H413" s="29" t="s">
        <v>408</v>
      </c>
      <c r="I413" s="2"/>
      <c r="J413" s="43">
        <f t="shared" si="63"/>
        <v>77</v>
      </c>
      <c r="K413" s="43" t="str">
        <f t="shared" si="64"/>
        <v>V743E</v>
      </c>
      <c r="L413" s="43" t="str">
        <f t="shared" si="65"/>
        <v>Quién tiene la última palabra sobre: comida que se debe cocinar cada día</v>
      </c>
      <c r="M413" s="43" t="str">
        <f t="shared" si="66"/>
        <v>N</v>
      </c>
      <c r="N413" s="43">
        <f t="shared" si="67"/>
        <v>1</v>
      </c>
      <c r="O413" s="43" t="str">
        <f t="shared" si="68"/>
        <v>0:5</v>
      </c>
      <c r="P413" s="43">
        <f t="shared" si="69"/>
        <v>3</v>
      </c>
      <c r="Q413" s="43" t="str">
        <f t="shared" si="70"/>
        <v>Entrevistada y alguien más</v>
      </c>
      <c r="R413" s="43" t="str">
        <f t="shared" si="71"/>
        <v/>
      </c>
    </row>
    <row r="414" spans="1:18" ht="18" customHeight="1" x14ac:dyDescent="0.2">
      <c r="A414" s="9"/>
      <c r="B414" s="10"/>
      <c r="C414" s="10"/>
      <c r="D414" s="10"/>
      <c r="E414" s="11"/>
      <c r="F414" s="10"/>
      <c r="G414" s="18">
        <v>4</v>
      </c>
      <c r="H414" s="29" t="s">
        <v>409</v>
      </c>
      <c r="I414" s="2"/>
      <c r="J414" s="43">
        <f t="shared" si="63"/>
        <v>77</v>
      </c>
      <c r="K414" s="43" t="str">
        <f t="shared" si="64"/>
        <v>V743E</v>
      </c>
      <c r="L414" s="43" t="str">
        <f t="shared" si="65"/>
        <v>Quién tiene la última palabra sobre: comida que se debe cocinar cada día</v>
      </c>
      <c r="M414" s="43" t="str">
        <f t="shared" si="66"/>
        <v>N</v>
      </c>
      <c r="N414" s="43">
        <f t="shared" si="67"/>
        <v>1</v>
      </c>
      <c r="O414" s="43" t="str">
        <f t="shared" si="68"/>
        <v>0:5</v>
      </c>
      <c r="P414" s="43">
        <f t="shared" si="69"/>
        <v>4</v>
      </c>
      <c r="Q414" s="43" t="str">
        <f t="shared" si="70"/>
        <v>Esposo/compañero</v>
      </c>
      <c r="R414" s="43" t="str">
        <f t="shared" si="71"/>
        <v/>
      </c>
    </row>
    <row r="415" spans="1:18" ht="18" customHeight="1" x14ac:dyDescent="0.2">
      <c r="A415" s="12"/>
      <c r="B415" s="13"/>
      <c r="C415" s="13"/>
      <c r="D415" s="13"/>
      <c r="E415" s="14"/>
      <c r="F415" s="13"/>
      <c r="G415" s="18">
        <v>5</v>
      </c>
      <c r="H415" s="29" t="s">
        <v>410</v>
      </c>
      <c r="I415" s="3"/>
      <c r="J415" s="43">
        <f t="shared" si="63"/>
        <v>77</v>
      </c>
      <c r="K415" s="43" t="str">
        <f t="shared" si="64"/>
        <v>V743E</v>
      </c>
      <c r="L415" s="43" t="str">
        <f t="shared" si="65"/>
        <v>Quién tiene la última palabra sobre: comida que se debe cocinar cada día</v>
      </c>
      <c r="M415" s="43" t="str">
        <f t="shared" si="66"/>
        <v>N</v>
      </c>
      <c r="N415" s="43">
        <f t="shared" si="67"/>
        <v>1</v>
      </c>
      <c r="O415" s="43" t="str">
        <f t="shared" si="68"/>
        <v>0:5</v>
      </c>
      <c r="P415" s="43">
        <f t="shared" si="69"/>
        <v>5</v>
      </c>
      <c r="Q415" s="43" t="str">
        <f t="shared" si="70"/>
        <v>Alguien más</v>
      </c>
      <c r="R415" s="43" t="str">
        <f t="shared" si="71"/>
        <v/>
      </c>
    </row>
    <row r="416" spans="1:18" ht="18" customHeight="1" x14ac:dyDescent="0.2">
      <c r="A416" s="6">
        <v>78</v>
      </c>
      <c r="B416" s="7" t="s">
        <v>438</v>
      </c>
      <c r="C416" s="7" t="s">
        <v>439</v>
      </c>
      <c r="D416" s="7" t="s">
        <v>12</v>
      </c>
      <c r="E416" s="8">
        <v>1</v>
      </c>
      <c r="F416" s="7" t="s">
        <v>192</v>
      </c>
      <c r="G416" s="18">
        <v>1</v>
      </c>
      <c r="H416" s="29" t="s">
        <v>406</v>
      </c>
      <c r="I416" s="1"/>
      <c r="J416" s="43">
        <f t="shared" si="63"/>
        <v>78</v>
      </c>
      <c r="K416" s="43" t="str">
        <f t="shared" si="64"/>
        <v>V743F</v>
      </c>
      <c r="L416" s="43" t="str">
        <f t="shared" si="65"/>
        <v>Quien decide como se gasta el dinero que gana su esposo/compañero</v>
      </c>
      <c r="M416" s="43" t="str">
        <f t="shared" si="66"/>
        <v>N</v>
      </c>
      <c r="N416" s="43">
        <f t="shared" si="67"/>
        <v>1</v>
      </c>
      <c r="O416" s="43" t="str">
        <f t="shared" si="68"/>
        <v>1:7</v>
      </c>
      <c r="P416" s="43">
        <f t="shared" si="69"/>
        <v>1</v>
      </c>
      <c r="Q416" s="43" t="str">
        <f t="shared" si="70"/>
        <v>Entrevistada</v>
      </c>
      <c r="R416" s="43" t="str">
        <f t="shared" si="71"/>
        <v/>
      </c>
    </row>
    <row r="417" spans="1:18" ht="18" customHeight="1" x14ac:dyDescent="0.2">
      <c r="A417" s="9"/>
      <c r="B417" s="10"/>
      <c r="C417" s="10"/>
      <c r="D417" s="10"/>
      <c r="E417" s="11"/>
      <c r="F417" s="10"/>
      <c r="G417" s="18">
        <v>2</v>
      </c>
      <c r="H417" s="29" t="s">
        <v>407</v>
      </c>
      <c r="I417" s="2"/>
      <c r="J417" s="43">
        <f t="shared" si="63"/>
        <v>78</v>
      </c>
      <c r="K417" s="43" t="str">
        <f t="shared" si="64"/>
        <v>V743F</v>
      </c>
      <c r="L417" s="43" t="str">
        <f t="shared" si="65"/>
        <v>Quien decide como se gasta el dinero que gana su esposo/compañero</v>
      </c>
      <c r="M417" s="43" t="str">
        <f t="shared" si="66"/>
        <v>N</v>
      </c>
      <c r="N417" s="43">
        <f t="shared" si="67"/>
        <v>1</v>
      </c>
      <c r="O417" s="43" t="str">
        <f t="shared" si="68"/>
        <v>1:7</v>
      </c>
      <c r="P417" s="43">
        <f t="shared" si="69"/>
        <v>2</v>
      </c>
      <c r="Q417" s="43" t="str">
        <f t="shared" si="70"/>
        <v>Entrevistada y esposo/compañero</v>
      </c>
      <c r="R417" s="43" t="str">
        <f t="shared" si="71"/>
        <v/>
      </c>
    </row>
    <row r="418" spans="1:18" ht="18" customHeight="1" x14ac:dyDescent="0.2">
      <c r="A418" s="9"/>
      <c r="B418" s="10"/>
      <c r="C418" s="10"/>
      <c r="D418" s="10"/>
      <c r="E418" s="11"/>
      <c r="F418" s="10"/>
      <c r="G418" s="18">
        <v>3</v>
      </c>
      <c r="H418" s="29" t="s">
        <v>408</v>
      </c>
      <c r="I418" s="2"/>
      <c r="J418" s="43">
        <f t="shared" si="63"/>
        <v>78</v>
      </c>
      <c r="K418" s="43" t="str">
        <f t="shared" si="64"/>
        <v>V743F</v>
      </c>
      <c r="L418" s="43" t="str">
        <f t="shared" si="65"/>
        <v>Quien decide como se gasta el dinero que gana su esposo/compañero</v>
      </c>
      <c r="M418" s="43" t="str">
        <f t="shared" si="66"/>
        <v>N</v>
      </c>
      <c r="N418" s="43">
        <f t="shared" si="67"/>
        <v>1</v>
      </c>
      <c r="O418" s="43" t="str">
        <f t="shared" si="68"/>
        <v>1:7</v>
      </c>
      <c r="P418" s="43">
        <f t="shared" si="69"/>
        <v>3</v>
      </c>
      <c r="Q418" s="43" t="str">
        <f t="shared" si="70"/>
        <v>Entrevistada y alguien más</v>
      </c>
      <c r="R418" s="43" t="str">
        <f t="shared" si="71"/>
        <v/>
      </c>
    </row>
    <row r="419" spans="1:18" ht="18" customHeight="1" x14ac:dyDescent="0.2">
      <c r="A419" s="9"/>
      <c r="B419" s="10"/>
      <c r="C419" s="10"/>
      <c r="D419" s="10"/>
      <c r="E419" s="11"/>
      <c r="F419" s="10"/>
      <c r="G419" s="18">
        <v>4</v>
      </c>
      <c r="H419" s="29" t="s">
        <v>409</v>
      </c>
      <c r="I419" s="2"/>
      <c r="J419" s="43">
        <f t="shared" si="63"/>
        <v>78</v>
      </c>
      <c r="K419" s="43" t="str">
        <f t="shared" si="64"/>
        <v>V743F</v>
      </c>
      <c r="L419" s="43" t="str">
        <f t="shared" si="65"/>
        <v>Quien decide como se gasta el dinero que gana su esposo/compañero</v>
      </c>
      <c r="M419" s="43" t="str">
        <f t="shared" si="66"/>
        <v>N</v>
      </c>
      <c r="N419" s="43">
        <f t="shared" si="67"/>
        <v>1</v>
      </c>
      <c r="O419" s="43" t="str">
        <f t="shared" si="68"/>
        <v>1:7</v>
      </c>
      <c r="P419" s="43">
        <f t="shared" si="69"/>
        <v>4</v>
      </c>
      <c r="Q419" s="43" t="str">
        <f t="shared" si="70"/>
        <v>Esposo/compañero</v>
      </c>
      <c r="R419" s="43" t="str">
        <f t="shared" si="71"/>
        <v/>
      </c>
    </row>
    <row r="420" spans="1:18" ht="18" customHeight="1" x14ac:dyDescent="0.2">
      <c r="A420" s="9"/>
      <c r="B420" s="10"/>
      <c r="C420" s="10"/>
      <c r="D420" s="10"/>
      <c r="E420" s="11"/>
      <c r="F420" s="10"/>
      <c r="G420" s="18">
        <v>5</v>
      </c>
      <c r="H420" s="29" t="s">
        <v>410</v>
      </c>
      <c r="I420" s="2"/>
      <c r="J420" s="43">
        <f t="shared" si="63"/>
        <v>78</v>
      </c>
      <c r="K420" s="43" t="str">
        <f t="shared" si="64"/>
        <v>V743F</v>
      </c>
      <c r="L420" s="43" t="str">
        <f t="shared" si="65"/>
        <v>Quien decide como se gasta el dinero que gana su esposo/compañero</v>
      </c>
      <c r="M420" s="43" t="str">
        <f t="shared" si="66"/>
        <v>N</v>
      </c>
      <c r="N420" s="43">
        <f t="shared" si="67"/>
        <v>1</v>
      </c>
      <c r="O420" s="43" t="str">
        <f t="shared" si="68"/>
        <v>1:7</v>
      </c>
      <c r="P420" s="43">
        <f t="shared" si="69"/>
        <v>5</v>
      </c>
      <c r="Q420" s="43" t="str">
        <f t="shared" si="70"/>
        <v>Alguien más</v>
      </c>
      <c r="R420" s="43" t="str">
        <f t="shared" si="71"/>
        <v/>
      </c>
    </row>
    <row r="421" spans="1:18" ht="18" customHeight="1" x14ac:dyDescent="0.2">
      <c r="A421" s="9"/>
      <c r="B421" s="10"/>
      <c r="C421" s="10"/>
      <c r="D421" s="10"/>
      <c r="E421" s="11"/>
      <c r="F421" s="10"/>
      <c r="G421" s="18">
        <v>6</v>
      </c>
      <c r="H421" s="37" t="s">
        <v>0</v>
      </c>
      <c r="I421" s="2"/>
      <c r="J421" s="43">
        <f t="shared" si="63"/>
        <v>78</v>
      </c>
      <c r="K421" s="43" t="str">
        <f t="shared" si="64"/>
        <v>V743F</v>
      </c>
      <c r="L421" s="43" t="str">
        <f t="shared" si="65"/>
        <v>Quien decide como se gasta el dinero que gana su esposo/compañero</v>
      </c>
      <c r="M421" s="43" t="str">
        <f t="shared" si="66"/>
        <v>N</v>
      </c>
      <c r="N421" s="43">
        <f t="shared" si="67"/>
        <v>1</v>
      </c>
      <c r="O421" s="43" t="str">
        <f t="shared" si="68"/>
        <v>1:7</v>
      </c>
      <c r="P421" s="43">
        <f t="shared" si="69"/>
        <v>6</v>
      </c>
      <c r="Q421" s="43" t="str">
        <f t="shared" si="70"/>
        <v>Otro</v>
      </c>
      <c r="R421" s="43" t="str">
        <f t="shared" si="71"/>
        <v/>
      </c>
    </row>
    <row r="422" spans="1:18" ht="18" customHeight="1" x14ac:dyDescent="0.2">
      <c r="A422" s="12"/>
      <c r="B422" s="13"/>
      <c r="C422" s="13"/>
      <c r="D422" s="13"/>
      <c r="E422" s="14"/>
      <c r="F422" s="13"/>
      <c r="G422" s="18">
        <v>7</v>
      </c>
      <c r="H422" s="29" t="s">
        <v>440</v>
      </c>
      <c r="I422" s="3"/>
      <c r="J422" s="43">
        <f t="shared" si="63"/>
        <v>78</v>
      </c>
      <c r="K422" s="43" t="str">
        <f t="shared" si="64"/>
        <v>V743F</v>
      </c>
      <c r="L422" s="43" t="str">
        <f t="shared" si="65"/>
        <v>Quien decide como se gasta el dinero que gana su esposo/compañero</v>
      </c>
      <c r="M422" s="43" t="str">
        <f t="shared" si="66"/>
        <v>N</v>
      </c>
      <c r="N422" s="43">
        <f t="shared" si="67"/>
        <v>1</v>
      </c>
      <c r="O422" s="43" t="str">
        <f t="shared" si="68"/>
        <v>1:7</v>
      </c>
      <c r="P422" s="43">
        <f t="shared" si="69"/>
        <v>7</v>
      </c>
      <c r="Q422" s="43" t="str">
        <f t="shared" si="70"/>
        <v>Esposo/compañero no tiene ganancias</v>
      </c>
      <c r="R422" s="43" t="str">
        <f t="shared" si="71"/>
        <v/>
      </c>
    </row>
    <row r="423" spans="1:18" ht="18" customHeight="1" x14ac:dyDescent="0.2">
      <c r="A423" s="6">
        <v>79</v>
      </c>
      <c r="B423" s="7" t="s">
        <v>441</v>
      </c>
      <c r="C423" s="7" t="s">
        <v>442</v>
      </c>
      <c r="D423" s="7" t="s">
        <v>12</v>
      </c>
      <c r="E423" s="8">
        <v>1</v>
      </c>
      <c r="F423" s="7" t="s">
        <v>165</v>
      </c>
      <c r="G423" s="18">
        <v>0</v>
      </c>
      <c r="H423" s="29" t="s">
        <v>131</v>
      </c>
      <c r="I423" s="1"/>
      <c r="J423" s="43">
        <f t="shared" si="63"/>
        <v>79</v>
      </c>
      <c r="K423" s="43" t="str">
        <f t="shared" si="64"/>
        <v>V744A</v>
      </c>
      <c r="L423" s="43" t="str">
        <f t="shared" si="65"/>
        <v>Está de acuerdo si golpea a su esposa: si sale sin decirle</v>
      </c>
      <c r="M423" s="43" t="str">
        <f t="shared" si="66"/>
        <v>N</v>
      </c>
      <c r="N423" s="43">
        <f t="shared" si="67"/>
        <v>1</v>
      </c>
      <c r="O423" s="43" t="str">
        <f t="shared" si="68"/>
        <v>0:1, 8</v>
      </c>
      <c r="P423" s="43">
        <f t="shared" si="69"/>
        <v>0</v>
      </c>
      <c r="Q423" s="43" t="str">
        <f t="shared" si="70"/>
        <v>No</v>
      </c>
      <c r="R423" s="43" t="str">
        <f t="shared" si="71"/>
        <v/>
      </c>
    </row>
    <row r="424" spans="1:18" ht="18" customHeight="1" x14ac:dyDescent="0.2">
      <c r="A424" s="9"/>
      <c r="B424" s="10"/>
      <c r="C424" s="10"/>
      <c r="D424" s="10"/>
      <c r="E424" s="11"/>
      <c r="F424" s="10"/>
      <c r="G424" s="18">
        <v>1</v>
      </c>
      <c r="H424" s="29" t="s">
        <v>162</v>
      </c>
      <c r="I424" s="2"/>
      <c r="J424" s="43">
        <f t="shared" si="63"/>
        <v>79</v>
      </c>
      <c r="K424" s="43" t="str">
        <f t="shared" si="64"/>
        <v>V744A</v>
      </c>
      <c r="L424" s="43" t="str">
        <f t="shared" si="65"/>
        <v>Está de acuerdo si golpea a su esposa: si sale sin decirle</v>
      </c>
      <c r="M424" s="43" t="str">
        <f t="shared" si="66"/>
        <v>N</v>
      </c>
      <c r="N424" s="43">
        <f t="shared" si="67"/>
        <v>1</v>
      </c>
      <c r="O424" s="43" t="str">
        <f t="shared" si="68"/>
        <v>0:1, 8</v>
      </c>
      <c r="P424" s="43">
        <f t="shared" si="69"/>
        <v>1</v>
      </c>
      <c r="Q424" s="43" t="str">
        <f t="shared" si="70"/>
        <v>Sí</v>
      </c>
      <c r="R424" s="43" t="str">
        <f t="shared" si="71"/>
        <v/>
      </c>
    </row>
    <row r="425" spans="1:18" ht="18" customHeight="1" x14ac:dyDescent="0.2">
      <c r="A425" s="12"/>
      <c r="B425" s="13"/>
      <c r="C425" s="13"/>
      <c r="D425" s="13"/>
      <c r="E425" s="14"/>
      <c r="F425" s="13"/>
      <c r="G425" s="18">
        <v>8</v>
      </c>
      <c r="H425" s="29" t="s">
        <v>118</v>
      </c>
      <c r="I425" s="3"/>
      <c r="J425" s="43">
        <f t="shared" si="63"/>
        <v>79</v>
      </c>
      <c r="K425" s="43" t="str">
        <f t="shared" si="64"/>
        <v>V744A</v>
      </c>
      <c r="L425" s="43" t="str">
        <f t="shared" si="65"/>
        <v>Está de acuerdo si golpea a su esposa: si sale sin decirle</v>
      </c>
      <c r="M425" s="43" t="str">
        <f t="shared" si="66"/>
        <v>N</v>
      </c>
      <c r="N425" s="43">
        <f t="shared" si="67"/>
        <v>1</v>
      </c>
      <c r="O425" s="43" t="str">
        <f t="shared" si="68"/>
        <v>0:1, 8</v>
      </c>
      <c r="P425" s="43">
        <f t="shared" si="69"/>
        <v>8</v>
      </c>
      <c r="Q425" s="43" t="str">
        <f t="shared" si="70"/>
        <v>No sabe</v>
      </c>
      <c r="R425" s="43" t="str">
        <f t="shared" si="71"/>
        <v/>
      </c>
    </row>
    <row r="426" spans="1:18" ht="18" customHeight="1" x14ac:dyDescent="0.2">
      <c r="A426" s="6">
        <v>80</v>
      </c>
      <c r="B426" s="7" t="s">
        <v>443</v>
      </c>
      <c r="C426" s="7" t="s">
        <v>444</v>
      </c>
      <c r="D426" s="7" t="s">
        <v>12</v>
      </c>
      <c r="E426" s="8">
        <v>1</v>
      </c>
      <c r="F426" s="7" t="s">
        <v>165</v>
      </c>
      <c r="G426" s="18">
        <v>0</v>
      </c>
      <c r="H426" s="29" t="s">
        <v>131</v>
      </c>
      <c r="I426" s="1"/>
      <c r="J426" s="43">
        <f t="shared" si="63"/>
        <v>80</v>
      </c>
      <c r="K426" s="43" t="str">
        <f t="shared" si="64"/>
        <v>V744B</v>
      </c>
      <c r="L426" s="43" t="str">
        <f t="shared" si="65"/>
        <v>Está de acuerdo si golpea a su esposa: si descuida a los niños.</v>
      </c>
      <c r="M426" s="43" t="str">
        <f t="shared" si="66"/>
        <v>N</v>
      </c>
      <c r="N426" s="43">
        <f t="shared" si="67"/>
        <v>1</v>
      </c>
      <c r="O426" s="43" t="str">
        <f t="shared" si="68"/>
        <v>0:1, 8</v>
      </c>
      <c r="P426" s="43">
        <f t="shared" si="69"/>
        <v>0</v>
      </c>
      <c r="Q426" s="43" t="str">
        <f t="shared" si="70"/>
        <v>No</v>
      </c>
      <c r="R426" s="43" t="str">
        <f t="shared" si="71"/>
        <v/>
      </c>
    </row>
    <row r="427" spans="1:18" ht="18" customHeight="1" x14ac:dyDescent="0.2">
      <c r="A427" s="9"/>
      <c r="B427" s="10"/>
      <c r="C427" s="10"/>
      <c r="D427" s="10"/>
      <c r="E427" s="11"/>
      <c r="F427" s="10"/>
      <c r="G427" s="18">
        <v>1</v>
      </c>
      <c r="H427" s="29" t="s">
        <v>162</v>
      </c>
      <c r="I427" s="2"/>
      <c r="J427" s="43">
        <f t="shared" si="63"/>
        <v>80</v>
      </c>
      <c r="K427" s="43" t="str">
        <f t="shared" si="64"/>
        <v>V744B</v>
      </c>
      <c r="L427" s="43" t="str">
        <f t="shared" si="65"/>
        <v>Está de acuerdo si golpea a su esposa: si descuida a los niños.</v>
      </c>
      <c r="M427" s="43" t="str">
        <f t="shared" si="66"/>
        <v>N</v>
      </c>
      <c r="N427" s="43">
        <f t="shared" si="67"/>
        <v>1</v>
      </c>
      <c r="O427" s="43" t="str">
        <f t="shared" si="68"/>
        <v>0:1, 8</v>
      </c>
      <c r="P427" s="43">
        <f t="shared" si="69"/>
        <v>1</v>
      </c>
      <c r="Q427" s="43" t="str">
        <f t="shared" si="70"/>
        <v>Sí</v>
      </c>
      <c r="R427" s="43" t="str">
        <f t="shared" si="71"/>
        <v/>
      </c>
    </row>
    <row r="428" spans="1:18" ht="18" customHeight="1" x14ac:dyDescent="0.2">
      <c r="A428" s="12"/>
      <c r="B428" s="13"/>
      <c r="C428" s="13"/>
      <c r="D428" s="13"/>
      <c r="E428" s="14"/>
      <c r="F428" s="13"/>
      <c r="G428" s="18">
        <v>8</v>
      </c>
      <c r="H428" s="29" t="s">
        <v>118</v>
      </c>
      <c r="I428" s="3"/>
      <c r="J428" s="43">
        <f t="shared" si="63"/>
        <v>80</v>
      </c>
      <c r="K428" s="43" t="str">
        <f t="shared" si="64"/>
        <v>V744B</v>
      </c>
      <c r="L428" s="43" t="str">
        <f t="shared" si="65"/>
        <v>Está de acuerdo si golpea a su esposa: si descuida a los niños.</v>
      </c>
      <c r="M428" s="43" t="str">
        <f t="shared" si="66"/>
        <v>N</v>
      </c>
      <c r="N428" s="43">
        <f t="shared" si="67"/>
        <v>1</v>
      </c>
      <c r="O428" s="43" t="str">
        <f t="shared" si="68"/>
        <v>0:1, 8</v>
      </c>
      <c r="P428" s="43">
        <f t="shared" si="69"/>
        <v>8</v>
      </c>
      <c r="Q428" s="43" t="str">
        <f t="shared" si="70"/>
        <v>No sabe</v>
      </c>
      <c r="R428" s="43" t="str">
        <f t="shared" si="71"/>
        <v/>
      </c>
    </row>
    <row r="429" spans="1:18" ht="18" customHeight="1" x14ac:dyDescent="0.2">
      <c r="A429" s="6">
        <v>81</v>
      </c>
      <c r="B429" s="7" t="s">
        <v>445</v>
      </c>
      <c r="C429" s="7" t="s">
        <v>446</v>
      </c>
      <c r="D429" s="7" t="s">
        <v>12</v>
      </c>
      <c r="E429" s="8">
        <v>1</v>
      </c>
      <c r="F429" s="7" t="s">
        <v>165</v>
      </c>
      <c r="G429" s="18">
        <v>0</v>
      </c>
      <c r="H429" s="29" t="s">
        <v>131</v>
      </c>
      <c r="I429" s="1"/>
      <c r="J429" s="43">
        <f t="shared" si="63"/>
        <v>81</v>
      </c>
      <c r="K429" s="43" t="str">
        <f t="shared" si="64"/>
        <v>V744C</v>
      </c>
      <c r="L429" s="43" t="str">
        <f t="shared" si="65"/>
        <v>Está de acuerdo si golpea a su esposa: si ella discute con él</v>
      </c>
      <c r="M429" s="43" t="str">
        <f t="shared" si="66"/>
        <v>N</v>
      </c>
      <c r="N429" s="43">
        <f t="shared" si="67"/>
        <v>1</v>
      </c>
      <c r="O429" s="43" t="str">
        <f t="shared" si="68"/>
        <v>0:1, 8</v>
      </c>
      <c r="P429" s="43">
        <f t="shared" si="69"/>
        <v>0</v>
      </c>
      <c r="Q429" s="43" t="str">
        <f t="shared" si="70"/>
        <v>No</v>
      </c>
      <c r="R429" s="43" t="str">
        <f t="shared" si="71"/>
        <v/>
      </c>
    </row>
    <row r="430" spans="1:18" ht="18" customHeight="1" x14ac:dyDescent="0.2">
      <c r="A430" s="9"/>
      <c r="B430" s="10"/>
      <c r="C430" s="10"/>
      <c r="D430" s="10"/>
      <c r="E430" s="11"/>
      <c r="F430" s="10"/>
      <c r="G430" s="18">
        <v>1</v>
      </c>
      <c r="H430" s="29" t="s">
        <v>162</v>
      </c>
      <c r="I430" s="2"/>
      <c r="J430" s="43">
        <f t="shared" si="63"/>
        <v>81</v>
      </c>
      <c r="K430" s="43" t="str">
        <f t="shared" si="64"/>
        <v>V744C</v>
      </c>
      <c r="L430" s="43" t="str">
        <f t="shared" si="65"/>
        <v>Está de acuerdo si golpea a su esposa: si ella discute con él</v>
      </c>
      <c r="M430" s="43" t="str">
        <f t="shared" si="66"/>
        <v>N</v>
      </c>
      <c r="N430" s="43">
        <f t="shared" si="67"/>
        <v>1</v>
      </c>
      <c r="O430" s="43" t="str">
        <f t="shared" si="68"/>
        <v>0:1, 8</v>
      </c>
      <c r="P430" s="43">
        <f t="shared" si="69"/>
        <v>1</v>
      </c>
      <c r="Q430" s="43" t="str">
        <f t="shared" si="70"/>
        <v>Sí</v>
      </c>
      <c r="R430" s="43" t="str">
        <f t="shared" si="71"/>
        <v/>
      </c>
    </row>
    <row r="431" spans="1:18" ht="18" customHeight="1" x14ac:dyDescent="0.2">
      <c r="A431" s="12"/>
      <c r="B431" s="13"/>
      <c r="C431" s="13"/>
      <c r="D431" s="13"/>
      <c r="E431" s="14"/>
      <c r="F431" s="13"/>
      <c r="G431" s="18">
        <v>8</v>
      </c>
      <c r="H431" s="29" t="s">
        <v>118</v>
      </c>
      <c r="I431" s="3"/>
      <c r="J431" s="43">
        <f t="shared" si="63"/>
        <v>81</v>
      </c>
      <c r="K431" s="43" t="str">
        <f t="shared" si="64"/>
        <v>V744C</v>
      </c>
      <c r="L431" s="43" t="str">
        <f t="shared" si="65"/>
        <v>Está de acuerdo si golpea a su esposa: si ella discute con él</v>
      </c>
      <c r="M431" s="43" t="str">
        <f t="shared" si="66"/>
        <v>N</v>
      </c>
      <c r="N431" s="43">
        <f t="shared" si="67"/>
        <v>1</v>
      </c>
      <c r="O431" s="43" t="str">
        <f t="shared" si="68"/>
        <v>0:1, 8</v>
      </c>
      <c r="P431" s="43">
        <f t="shared" si="69"/>
        <v>8</v>
      </c>
      <c r="Q431" s="43" t="str">
        <f t="shared" si="70"/>
        <v>No sabe</v>
      </c>
      <c r="R431" s="43" t="str">
        <f t="shared" si="71"/>
        <v/>
      </c>
    </row>
    <row r="432" spans="1:18" ht="18" customHeight="1" x14ac:dyDescent="0.2">
      <c r="A432" s="6">
        <v>82</v>
      </c>
      <c r="B432" s="7" t="s">
        <v>447</v>
      </c>
      <c r="C432" s="10" t="s">
        <v>448</v>
      </c>
      <c r="D432" s="7" t="s">
        <v>12</v>
      </c>
      <c r="E432" s="8">
        <v>1</v>
      </c>
      <c r="F432" s="7" t="s">
        <v>165</v>
      </c>
      <c r="G432" s="18">
        <v>0</v>
      </c>
      <c r="H432" s="32" t="s">
        <v>131</v>
      </c>
      <c r="I432" s="1"/>
      <c r="J432" s="43">
        <f t="shared" si="63"/>
        <v>82</v>
      </c>
      <c r="K432" s="43" t="str">
        <f t="shared" si="64"/>
        <v>V744D</v>
      </c>
      <c r="L432" s="43" t="str">
        <f t="shared" si="65"/>
        <v>Está de acuerdo si golpea a su esposa: si ella se niega a tener relaciones sexuales con él</v>
      </c>
      <c r="M432" s="43" t="str">
        <f t="shared" si="66"/>
        <v>N</v>
      </c>
      <c r="N432" s="43">
        <f t="shared" si="67"/>
        <v>1</v>
      </c>
      <c r="O432" s="43" t="str">
        <f t="shared" si="68"/>
        <v>0:1, 8</v>
      </c>
      <c r="P432" s="43">
        <f t="shared" si="69"/>
        <v>0</v>
      </c>
      <c r="Q432" s="43" t="str">
        <f t="shared" si="70"/>
        <v>No</v>
      </c>
      <c r="R432" s="43" t="str">
        <f t="shared" si="71"/>
        <v/>
      </c>
    </row>
    <row r="433" spans="1:18" ht="18" customHeight="1" x14ac:dyDescent="0.2">
      <c r="A433" s="9"/>
      <c r="B433" s="10"/>
      <c r="C433" s="10"/>
      <c r="D433" s="10"/>
      <c r="E433" s="11"/>
      <c r="F433" s="10"/>
      <c r="G433" s="18">
        <v>1</v>
      </c>
      <c r="H433" s="29" t="s">
        <v>162</v>
      </c>
      <c r="I433" s="2"/>
      <c r="J433" s="43">
        <f t="shared" si="63"/>
        <v>82</v>
      </c>
      <c r="K433" s="43" t="str">
        <f t="shared" si="64"/>
        <v>V744D</v>
      </c>
      <c r="L433" s="43" t="str">
        <f t="shared" si="65"/>
        <v>Está de acuerdo si golpea a su esposa: si ella se niega a tener relaciones sexuales con él</v>
      </c>
      <c r="M433" s="43" t="str">
        <f t="shared" si="66"/>
        <v>N</v>
      </c>
      <c r="N433" s="43">
        <f t="shared" si="67"/>
        <v>1</v>
      </c>
      <c r="O433" s="43" t="str">
        <f t="shared" si="68"/>
        <v>0:1, 8</v>
      </c>
      <c r="P433" s="43">
        <f t="shared" si="69"/>
        <v>1</v>
      </c>
      <c r="Q433" s="43" t="str">
        <f t="shared" si="70"/>
        <v>Sí</v>
      </c>
      <c r="R433" s="43" t="str">
        <f t="shared" si="71"/>
        <v/>
      </c>
    </row>
    <row r="434" spans="1:18" ht="18" customHeight="1" x14ac:dyDescent="0.2">
      <c r="A434" s="12"/>
      <c r="B434" s="13"/>
      <c r="C434" s="13"/>
      <c r="D434" s="13"/>
      <c r="E434" s="14"/>
      <c r="F434" s="13"/>
      <c r="G434" s="18">
        <v>8</v>
      </c>
      <c r="H434" s="29" t="s">
        <v>118</v>
      </c>
      <c r="I434" s="3"/>
      <c r="J434" s="43">
        <f t="shared" si="63"/>
        <v>82</v>
      </c>
      <c r="K434" s="43" t="str">
        <f t="shared" si="64"/>
        <v>V744D</v>
      </c>
      <c r="L434" s="43" t="str">
        <f t="shared" si="65"/>
        <v>Está de acuerdo si golpea a su esposa: si ella se niega a tener relaciones sexuales con él</v>
      </c>
      <c r="M434" s="43" t="str">
        <f t="shared" si="66"/>
        <v>N</v>
      </c>
      <c r="N434" s="43">
        <f t="shared" si="67"/>
        <v>1</v>
      </c>
      <c r="O434" s="43" t="str">
        <f t="shared" si="68"/>
        <v>0:1, 8</v>
      </c>
      <c r="P434" s="43">
        <f t="shared" si="69"/>
        <v>8</v>
      </c>
      <c r="Q434" s="43" t="str">
        <f t="shared" si="70"/>
        <v>No sabe</v>
      </c>
      <c r="R434" s="43" t="str">
        <f t="shared" si="71"/>
        <v/>
      </c>
    </row>
    <row r="435" spans="1:18" ht="18" customHeight="1" x14ac:dyDescent="0.2">
      <c r="A435" s="6">
        <v>83</v>
      </c>
      <c r="B435" s="7" t="s">
        <v>449</v>
      </c>
      <c r="C435" s="7" t="s">
        <v>450</v>
      </c>
      <c r="D435" s="7" t="s">
        <v>12</v>
      </c>
      <c r="E435" s="8">
        <v>1</v>
      </c>
      <c r="F435" s="7" t="s">
        <v>165</v>
      </c>
      <c r="G435" s="18">
        <v>0</v>
      </c>
      <c r="H435" s="29" t="s">
        <v>131</v>
      </c>
      <c r="I435" s="1"/>
      <c r="J435" s="43">
        <f t="shared" si="63"/>
        <v>83</v>
      </c>
      <c r="K435" s="43" t="str">
        <f t="shared" si="64"/>
        <v>V744E</v>
      </c>
      <c r="L435" s="43" t="str">
        <f t="shared" si="65"/>
        <v>Está de acuerdo si golpea a su esposa: si ella quema la comida</v>
      </c>
      <c r="M435" s="43" t="str">
        <f t="shared" si="66"/>
        <v>N</v>
      </c>
      <c r="N435" s="43">
        <f t="shared" si="67"/>
        <v>1</v>
      </c>
      <c r="O435" s="43" t="str">
        <f t="shared" si="68"/>
        <v>0:1, 8</v>
      </c>
      <c r="P435" s="43">
        <f t="shared" si="69"/>
        <v>0</v>
      </c>
      <c r="Q435" s="43" t="str">
        <f t="shared" si="70"/>
        <v>No</v>
      </c>
      <c r="R435" s="43" t="str">
        <f t="shared" si="71"/>
        <v/>
      </c>
    </row>
    <row r="436" spans="1:18" ht="18" customHeight="1" x14ac:dyDescent="0.2">
      <c r="A436" s="9"/>
      <c r="B436" s="10"/>
      <c r="C436" s="10"/>
      <c r="D436" s="10"/>
      <c r="E436" s="11"/>
      <c r="F436" s="10"/>
      <c r="G436" s="18">
        <v>1</v>
      </c>
      <c r="H436" s="29" t="s">
        <v>162</v>
      </c>
      <c r="I436" s="2"/>
      <c r="J436" s="43">
        <f t="shared" si="63"/>
        <v>83</v>
      </c>
      <c r="K436" s="43" t="str">
        <f t="shared" si="64"/>
        <v>V744E</v>
      </c>
      <c r="L436" s="43" t="str">
        <f t="shared" si="65"/>
        <v>Está de acuerdo si golpea a su esposa: si ella quema la comida</v>
      </c>
      <c r="M436" s="43" t="str">
        <f t="shared" si="66"/>
        <v>N</v>
      </c>
      <c r="N436" s="43">
        <f t="shared" si="67"/>
        <v>1</v>
      </c>
      <c r="O436" s="43" t="str">
        <f t="shared" si="68"/>
        <v>0:1, 8</v>
      </c>
      <c r="P436" s="43">
        <f t="shared" si="69"/>
        <v>1</v>
      </c>
      <c r="Q436" s="43" t="str">
        <f t="shared" si="70"/>
        <v>Sí</v>
      </c>
      <c r="R436" s="43" t="str">
        <f t="shared" si="71"/>
        <v/>
      </c>
    </row>
    <row r="437" spans="1:18" ht="18" customHeight="1" x14ac:dyDescent="0.2">
      <c r="A437" s="12"/>
      <c r="B437" s="13"/>
      <c r="C437" s="13"/>
      <c r="D437" s="13"/>
      <c r="E437" s="14"/>
      <c r="F437" s="13"/>
      <c r="G437" s="18">
        <v>8</v>
      </c>
      <c r="H437" s="29" t="s">
        <v>118</v>
      </c>
      <c r="I437" s="3"/>
      <c r="J437" s="43">
        <f t="shared" si="63"/>
        <v>83</v>
      </c>
      <c r="K437" s="43" t="str">
        <f t="shared" si="64"/>
        <v>V744E</v>
      </c>
      <c r="L437" s="43" t="str">
        <f t="shared" si="65"/>
        <v>Está de acuerdo si golpea a su esposa: si ella quema la comida</v>
      </c>
      <c r="M437" s="43" t="str">
        <f t="shared" si="66"/>
        <v>N</v>
      </c>
      <c r="N437" s="43">
        <f t="shared" si="67"/>
        <v>1</v>
      </c>
      <c r="O437" s="43" t="str">
        <f t="shared" si="68"/>
        <v>0:1, 8</v>
      </c>
      <c r="P437" s="43">
        <f t="shared" si="69"/>
        <v>8</v>
      </c>
      <c r="Q437" s="43" t="str">
        <f t="shared" si="70"/>
        <v>No sabe</v>
      </c>
      <c r="R437" s="43" t="str">
        <f t="shared" si="71"/>
        <v/>
      </c>
    </row>
    <row r="438" spans="1:18" ht="18" customHeight="1" x14ac:dyDescent="0.2">
      <c r="A438" s="6">
        <v>84</v>
      </c>
      <c r="B438" s="7" t="s">
        <v>451</v>
      </c>
      <c r="C438" s="7" t="s">
        <v>452</v>
      </c>
      <c r="D438" s="7" t="s">
        <v>12</v>
      </c>
      <c r="E438" s="8">
        <v>1</v>
      </c>
      <c r="F438" s="7" t="s">
        <v>453</v>
      </c>
      <c r="G438" s="18">
        <v>1</v>
      </c>
      <c r="H438" s="29" t="s">
        <v>454</v>
      </c>
      <c r="I438" s="1"/>
      <c r="J438" s="43">
        <f t="shared" si="63"/>
        <v>84</v>
      </c>
      <c r="K438" s="43" t="str">
        <f t="shared" si="64"/>
        <v>V746</v>
      </c>
      <c r="L438" s="43" t="str">
        <f t="shared" si="65"/>
        <v>Gana más, menos o igual de lo que gana su esposo/compañero</v>
      </c>
      <c r="M438" s="43" t="str">
        <f t="shared" si="66"/>
        <v>N</v>
      </c>
      <c r="N438" s="43">
        <f t="shared" si="67"/>
        <v>1</v>
      </c>
      <c r="O438" s="43" t="str">
        <f t="shared" si="68"/>
        <v>1:4, 8</v>
      </c>
      <c r="P438" s="43">
        <f t="shared" si="69"/>
        <v>1</v>
      </c>
      <c r="Q438" s="43" t="str">
        <f t="shared" si="70"/>
        <v>Más que el</v>
      </c>
      <c r="R438" s="43" t="str">
        <f t="shared" si="71"/>
        <v/>
      </c>
    </row>
    <row r="439" spans="1:18" ht="18" customHeight="1" x14ac:dyDescent="0.2">
      <c r="A439" s="9"/>
      <c r="B439" s="10"/>
      <c r="C439" s="10"/>
      <c r="D439" s="10"/>
      <c r="E439" s="11"/>
      <c r="F439" s="10"/>
      <c r="G439" s="18">
        <v>2</v>
      </c>
      <c r="H439" s="29" t="s">
        <v>455</v>
      </c>
      <c r="I439" s="2"/>
      <c r="J439" s="43">
        <f t="shared" si="63"/>
        <v>84</v>
      </c>
      <c r="K439" s="43" t="str">
        <f t="shared" si="64"/>
        <v>V746</v>
      </c>
      <c r="L439" s="43" t="str">
        <f t="shared" si="65"/>
        <v>Gana más, menos o igual de lo que gana su esposo/compañero</v>
      </c>
      <c r="M439" s="43" t="str">
        <f t="shared" si="66"/>
        <v>N</v>
      </c>
      <c r="N439" s="43">
        <f t="shared" si="67"/>
        <v>1</v>
      </c>
      <c r="O439" s="43" t="str">
        <f t="shared" si="68"/>
        <v>1:4, 8</v>
      </c>
      <c r="P439" s="43">
        <f t="shared" si="69"/>
        <v>2</v>
      </c>
      <c r="Q439" s="43" t="str">
        <f t="shared" si="70"/>
        <v>Menos que el</v>
      </c>
      <c r="R439" s="43" t="str">
        <f t="shared" si="71"/>
        <v/>
      </c>
    </row>
    <row r="440" spans="1:18" ht="18" customHeight="1" x14ac:dyDescent="0.2">
      <c r="A440" s="9"/>
      <c r="B440" s="10"/>
      <c r="C440" s="10"/>
      <c r="D440" s="10"/>
      <c r="E440" s="11"/>
      <c r="F440" s="10"/>
      <c r="G440" s="18">
        <v>3</v>
      </c>
      <c r="H440" s="29" t="s">
        <v>456</v>
      </c>
      <c r="I440" s="2"/>
      <c r="J440" s="43">
        <f t="shared" si="63"/>
        <v>84</v>
      </c>
      <c r="K440" s="43" t="str">
        <f t="shared" si="64"/>
        <v>V746</v>
      </c>
      <c r="L440" s="43" t="str">
        <f t="shared" si="65"/>
        <v>Gana más, menos o igual de lo que gana su esposo/compañero</v>
      </c>
      <c r="M440" s="43" t="str">
        <f t="shared" si="66"/>
        <v>N</v>
      </c>
      <c r="N440" s="43">
        <f t="shared" si="67"/>
        <v>1</v>
      </c>
      <c r="O440" s="43" t="str">
        <f t="shared" si="68"/>
        <v>1:4, 8</v>
      </c>
      <c r="P440" s="43">
        <f t="shared" si="69"/>
        <v>3</v>
      </c>
      <c r="Q440" s="43" t="str">
        <f t="shared" si="70"/>
        <v>Igual que el</v>
      </c>
      <c r="R440" s="43" t="str">
        <f t="shared" si="71"/>
        <v/>
      </c>
    </row>
    <row r="441" spans="1:18" ht="18" customHeight="1" x14ac:dyDescent="0.2">
      <c r="A441" s="9"/>
      <c r="B441" s="10"/>
      <c r="C441" s="10"/>
      <c r="D441" s="10"/>
      <c r="E441" s="11"/>
      <c r="F441" s="10"/>
      <c r="G441" s="18">
        <v>4</v>
      </c>
      <c r="H441" s="29" t="s">
        <v>440</v>
      </c>
      <c r="I441" s="2"/>
      <c r="J441" s="43">
        <f t="shared" si="63"/>
        <v>84</v>
      </c>
      <c r="K441" s="43" t="str">
        <f t="shared" si="64"/>
        <v>V746</v>
      </c>
      <c r="L441" s="43" t="str">
        <f t="shared" si="65"/>
        <v>Gana más, menos o igual de lo que gana su esposo/compañero</v>
      </c>
      <c r="M441" s="43" t="str">
        <f t="shared" si="66"/>
        <v>N</v>
      </c>
      <c r="N441" s="43">
        <f t="shared" si="67"/>
        <v>1</v>
      </c>
      <c r="O441" s="43" t="str">
        <f t="shared" si="68"/>
        <v>1:4, 8</v>
      </c>
      <c r="P441" s="43">
        <f t="shared" si="69"/>
        <v>4</v>
      </c>
      <c r="Q441" s="43" t="str">
        <f t="shared" si="70"/>
        <v>Esposo/compañero no tiene ganancias</v>
      </c>
      <c r="R441" s="43" t="str">
        <f t="shared" si="71"/>
        <v/>
      </c>
    </row>
    <row r="442" spans="1:18" ht="18" customHeight="1" x14ac:dyDescent="0.2">
      <c r="A442" s="19"/>
      <c r="B442" s="20"/>
      <c r="C442" s="20"/>
      <c r="D442" s="20"/>
      <c r="E442" s="21"/>
      <c r="F442" s="20"/>
      <c r="G442" s="38">
        <v>8</v>
      </c>
      <c r="H442" s="39" t="s">
        <v>118</v>
      </c>
      <c r="I442" s="40"/>
      <c r="J442" s="43">
        <f t="shared" si="63"/>
        <v>84</v>
      </c>
      <c r="K442" s="43" t="str">
        <f t="shared" si="64"/>
        <v>V746</v>
      </c>
      <c r="L442" s="43" t="str">
        <f t="shared" si="65"/>
        <v>Gana más, menos o igual de lo que gana su esposo/compañero</v>
      </c>
      <c r="M442" s="43" t="str">
        <f t="shared" si="66"/>
        <v>N</v>
      </c>
      <c r="N442" s="43">
        <f t="shared" si="67"/>
        <v>1</v>
      </c>
      <c r="O442" s="43" t="str">
        <f t="shared" si="68"/>
        <v>1:4, 8</v>
      </c>
      <c r="P442" s="43">
        <f t="shared" si="69"/>
        <v>8</v>
      </c>
      <c r="Q442" s="43" t="str">
        <f t="shared" si="70"/>
        <v>No sabe</v>
      </c>
      <c r="R442" s="43" t="str">
        <f t="shared" si="71"/>
        <v/>
      </c>
    </row>
  </sheetData>
  <mergeCells count="462">
    <mergeCell ref="A4:A9"/>
    <mergeCell ref="B4:B9"/>
    <mergeCell ref="C4:C9"/>
    <mergeCell ref="D4:D9"/>
    <mergeCell ref="E4:E9"/>
    <mergeCell ref="F4:F9"/>
    <mergeCell ref="I4:I9"/>
    <mergeCell ref="A10:A12"/>
    <mergeCell ref="B10:B12"/>
    <mergeCell ref="C10:C12"/>
    <mergeCell ref="D10:D12"/>
    <mergeCell ref="E10:E12"/>
    <mergeCell ref="F10:F12"/>
    <mergeCell ref="I10:I12"/>
    <mergeCell ref="A13:A14"/>
    <mergeCell ref="B13:B14"/>
    <mergeCell ref="C13:C14"/>
    <mergeCell ref="D13:D14"/>
    <mergeCell ref="E13:E14"/>
    <mergeCell ref="F13:F14"/>
    <mergeCell ref="I13:I14"/>
    <mergeCell ref="A15:A16"/>
    <mergeCell ref="B15:B16"/>
    <mergeCell ref="C15:C16"/>
    <mergeCell ref="D15:D16"/>
    <mergeCell ref="E15:E16"/>
    <mergeCell ref="F15:F16"/>
    <mergeCell ref="I15:I16"/>
    <mergeCell ref="A22:A28"/>
    <mergeCell ref="B22:B28"/>
    <mergeCell ref="C22:C28"/>
    <mergeCell ref="D22:D28"/>
    <mergeCell ref="E22:E28"/>
    <mergeCell ref="F22:F28"/>
    <mergeCell ref="I22:I28"/>
    <mergeCell ref="A31:A38"/>
    <mergeCell ref="B31:B38"/>
    <mergeCell ref="C31:C38"/>
    <mergeCell ref="D31:D38"/>
    <mergeCell ref="E31:E38"/>
    <mergeCell ref="F31:F38"/>
    <mergeCell ref="I31:I38"/>
    <mergeCell ref="A48:A57"/>
    <mergeCell ref="B48:B57"/>
    <mergeCell ref="C48:C57"/>
    <mergeCell ref="D48:D57"/>
    <mergeCell ref="E48:E57"/>
    <mergeCell ref="F48:F57"/>
    <mergeCell ref="I48:I57"/>
    <mergeCell ref="A39:A40"/>
    <mergeCell ref="B39:B40"/>
    <mergeCell ref="C39:C40"/>
    <mergeCell ref="D39:D40"/>
    <mergeCell ref="E39:E40"/>
    <mergeCell ref="F39:F40"/>
    <mergeCell ref="I39:I40"/>
    <mergeCell ref="A41:A45"/>
    <mergeCell ref="B41:B45"/>
    <mergeCell ref="C41:C45"/>
    <mergeCell ref="D41:D45"/>
    <mergeCell ref="E41:E45"/>
    <mergeCell ref="F41:F45"/>
    <mergeCell ref="I41:I45"/>
    <mergeCell ref="A61:A67"/>
    <mergeCell ref="B61:B67"/>
    <mergeCell ref="C61:C67"/>
    <mergeCell ref="D61:D67"/>
    <mergeCell ref="E61:E67"/>
    <mergeCell ref="F61:F67"/>
    <mergeCell ref="I61:I67"/>
    <mergeCell ref="A68:A70"/>
    <mergeCell ref="B68:B70"/>
    <mergeCell ref="C68:C70"/>
    <mergeCell ref="D68:D70"/>
    <mergeCell ref="E68:E70"/>
    <mergeCell ref="F68:F70"/>
    <mergeCell ref="I68:I70"/>
    <mergeCell ref="A71:A74"/>
    <mergeCell ref="B71:B74"/>
    <mergeCell ref="C71:C74"/>
    <mergeCell ref="D71:D74"/>
    <mergeCell ref="E71:E74"/>
    <mergeCell ref="F71:F74"/>
    <mergeCell ref="I71:I74"/>
    <mergeCell ref="A75:A76"/>
    <mergeCell ref="B75:B76"/>
    <mergeCell ref="C75:C76"/>
    <mergeCell ref="D75:D76"/>
    <mergeCell ref="E75:E76"/>
    <mergeCell ref="F75:F76"/>
    <mergeCell ref="I75:I76"/>
    <mergeCell ref="A77:A79"/>
    <mergeCell ref="B77:B79"/>
    <mergeCell ref="C77:C79"/>
    <mergeCell ref="D77:D79"/>
    <mergeCell ref="E77:E79"/>
    <mergeCell ref="F77:F79"/>
    <mergeCell ref="I77:I79"/>
    <mergeCell ref="A80:A85"/>
    <mergeCell ref="B80:B85"/>
    <mergeCell ref="C80:C85"/>
    <mergeCell ref="D80:D85"/>
    <mergeCell ref="E80:E85"/>
    <mergeCell ref="F80:F85"/>
    <mergeCell ref="I80:I85"/>
    <mergeCell ref="A86:A87"/>
    <mergeCell ref="B86:B87"/>
    <mergeCell ref="C86:C87"/>
    <mergeCell ref="D86:D87"/>
    <mergeCell ref="E86:E87"/>
    <mergeCell ref="F86:F87"/>
    <mergeCell ref="I86:I87"/>
    <mergeCell ref="A88:A90"/>
    <mergeCell ref="B88:B90"/>
    <mergeCell ref="C88:C90"/>
    <mergeCell ref="D88:D90"/>
    <mergeCell ref="E88:E90"/>
    <mergeCell ref="F88:F90"/>
    <mergeCell ref="I88:I90"/>
    <mergeCell ref="A91:A95"/>
    <mergeCell ref="B91:B95"/>
    <mergeCell ref="C91:C95"/>
    <mergeCell ref="D91:D95"/>
    <mergeCell ref="E91:E95"/>
    <mergeCell ref="F91:F95"/>
    <mergeCell ref="I91:I95"/>
    <mergeCell ref="A96:A99"/>
    <mergeCell ref="B96:B99"/>
    <mergeCell ref="C96:C99"/>
    <mergeCell ref="D96:D99"/>
    <mergeCell ref="E96:E99"/>
    <mergeCell ref="F96:F99"/>
    <mergeCell ref="I96:I99"/>
    <mergeCell ref="A100:A108"/>
    <mergeCell ref="B100:B108"/>
    <mergeCell ref="C100:C108"/>
    <mergeCell ref="D100:D108"/>
    <mergeCell ref="E100:E108"/>
    <mergeCell ref="F100:F108"/>
    <mergeCell ref="I100:I108"/>
    <mergeCell ref="A109:A115"/>
    <mergeCell ref="B109:B115"/>
    <mergeCell ref="C109:C115"/>
    <mergeCell ref="D109:D115"/>
    <mergeCell ref="E109:E115"/>
    <mergeCell ref="F109:F115"/>
    <mergeCell ref="I109:I115"/>
    <mergeCell ref="A119:A123"/>
    <mergeCell ref="B119:B123"/>
    <mergeCell ref="C119:C123"/>
    <mergeCell ref="D119:D123"/>
    <mergeCell ref="E119:E123"/>
    <mergeCell ref="F119:F123"/>
    <mergeCell ref="I119:I123"/>
    <mergeCell ref="A124:A127"/>
    <mergeCell ref="B124:B127"/>
    <mergeCell ref="C124:C127"/>
    <mergeCell ref="D124:D127"/>
    <mergeCell ref="E124:E127"/>
    <mergeCell ref="F124:F127"/>
    <mergeCell ref="I124:I127"/>
    <mergeCell ref="A128:A131"/>
    <mergeCell ref="B128:B131"/>
    <mergeCell ref="C128:C131"/>
    <mergeCell ref="D128:D131"/>
    <mergeCell ref="E128:E131"/>
    <mergeCell ref="F128:F131"/>
    <mergeCell ref="I128:I131"/>
    <mergeCell ref="A132:A141"/>
    <mergeCell ref="B132:B141"/>
    <mergeCell ref="C132:C141"/>
    <mergeCell ref="D132:D141"/>
    <mergeCell ref="E132:E141"/>
    <mergeCell ref="F132:F141"/>
    <mergeCell ref="I132:I141"/>
    <mergeCell ref="A142:A145"/>
    <mergeCell ref="B142:B145"/>
    <mergeCell ref="C142:C145"/>
    <mergeCell ref="D142:D145"/>
    <mergeCell ref="E142:E145"/>
    <mergeCell ref="F142:F145"/>
    <mergeCell ref="I142:I145"/>
    <mergeCell ref="A146:A155"/>
    <mergeCell ref="B146:B155"/>
    <mergeCell ref="C146:C155"/>
    <mergeCell ref="D146:D155"/>
    <mergeCell ref="E146:E155"/>
    <mergeCell ref="F146:F155"/>
    <mergeCell ref="I146:I155"/>
    <mergeCell ref="A159:A162"/>
    <mergeCell ref="B159:B162"/>
    <mergeCell ref="C159:C162"/>
    <mergeCell ref="D159:D162"/>
    <mergeCell ref="E159:E162"/>
    <mergeCell ref="F159:F162"/>
    <mergeCell ref="I159:I162"/>
    <mergeCell ref="A163:A166"/>
    <mergeCell ref="B163:B166"/>
    <mergeCell ref="C163:C166"/>
    <mergeCell ref="D163:D166"/>
    <mergeCell ref="E163:E166"/>
    <mergeCell ref="F163:F166"/>
    <mergeCell ref="I163:I166"/>
    <mergeCell ref="A167:A169"/>
    <mergeCell ref="B167:B169"/>
    <mergeCell ref="C167:C169"/>
    <mergeCell ref="D167:D169"/>
    <mergeCell ref="E167:E169"/>
    <mergeCell ref="F167:F169"/>
    <mergeCell ref="I167:I169"/>
    <mergeCell ref="A170:A172"/>
    <mergeCell ref="B170:B172"/>
    <mergeCell ref="C170:C172"/>
    <mergeCell ref="D170:D172"/>
    <mergeCell ref="E170:E172"/>
    <mergeCell ref="F170:F172"/>
    <mergeCell ref="I170:I172"/>
    <mergeCell ref="A173:A175"/>
    <mergeCell ref="B173:B175"/>
    <mergeCell ref="C173:C175"/>
    <mergeCell ref="D173:D175"/>
    <mergeCell ref="E173:E175"/>
    <mergeCell ref="F173:F175"/>
    <mergeCell ref="I173:I175"/>
    <mergeCell ref="D176:D178"/>
    <mergeCell ref="E176:E178"/>
    <mergeCell ref="F176:F178"/>
    <mergeCell ref="I176:I178"/>
    <mergeCell ref="A179:A181"/>
    <mergeCell ref="B179:B181"/>
    <mergeCell ref="C179:C181"/>
    <mergeCell ref="D179:D181"/>
    <mergeCell ref="E179:E181"/>
    <mergeCell ref="F179:F181"/>
    <mergeCell ref="I179:I181"/>
    <mergeCell ref="A182:A184"/>
    <mergeCell ref="B182:B184"/>
    <mergeCell ref="C182:C184"/>
    <mergeCell ref="D182:D184"/>
    <mergeCell ref="E182:E184"/>
    <mergeCell ref="F182:F184"/>
    <mergeCell ref="I182:I184"/>
    <mergeCell ref="I191:I195"/>
    <mergeCell ref="D197:D261"/>
    <mergeCell ref="E197:E261"/>
    <mergeCell ref="F197:F261"/>
    <mergeCell ref="I197:I261"/>
    <mergeCell ref="A185:A187"/>
    <mergeCell ref="B185:B187"/>
    <mergeCell ref="C185:C187"/>
    <mergeCell ref="D185:D187"/>
    <mergeCell ref="E185:E187"/>
    <mergeCell ref="F185:F187"/>
    <mergeCell ref="I185:I187"/>
    <mergeCell ref="A188:A190"/>
    <mergeCell ref="B188:B190"/>
    <mergeCell ref="C188:C190"/>
    <mergeCell ref="D188:D190"/>
    <mergeCell ref="E188:E190"/>
    <mergeCell ref="F188:F190"/>
    <mergeCell ref="I188:I190"/>
    <mergeCell ref="A197:A261"/>
    <mergeCell ref="B197:B261"/>
    <mergeCell ref="C197:C261"/>
    <mergeCell ref="A191:A195"/>
    <mergeCell ref="B191:B195"/>
    <mergeCell ref="C191:C195"/>
    <mergeCell ref="D191:D195"/>
    <mergeCell ref="E191:E195"/>
    <mergeCell ref="F191:F195"/>
    <mergeCell ref="A262:A271"/>
    <mergeCell ref="B262:B271"/>
    <mergeCell ref="C262:C271"/>
    <mergeCell ref="D262:D271"/>
    <mergeCell ref="E262:E271"/>
    <mergeCell ref="F262:F271"/>
    <mergeCell ref="I262:I271"/>
    <mergeCell ref="A272:A273"/>
    <mergeCell ref="B272:B273"/>
    <mergeCell ref="C272:C273"/>
    <mergeCell ref="D272:D273"/>
    <mergeCell ref="E272:E273"/>
    <mergeCell ref="F272:F273"/>
    <mergeCell ref="I272:I273"/>
    <mergeCell ref="A277:A341"/>
    <mergeCell ref="B277:B341"/>
    <mergeCell ref="C277:C341"/>
    <mergeCell ref="D277:D341"/>
    <mergeCell ref="E277:E341"/>
    <mergeCell ref="F277:F341"/>
    <mergeCell ref="I277:I341"/>
    <mergeCell ref="A274:A275"/>
    <mergeCell ref="B274:B275"/>
    <mergeCell ref="C274:C275"/>
    <mergeCell ref="D274:D275"/>
    <mergeCell ref="E274:E275"/>
    <mergeCell ref="F274:F275"/>
    <mergeCell ref="I274:I275"/>
    <mergeCell ref="A342:A351"/>
    <mergeCell ref="B342:B351"/>
    <mergeCell ref="C342:C351"/>
    <mergeCell ref="D342:D351"/>
    <mergeCell ref="E342:E351"/>
    <mergeCell ref="F342:F351"/>
    <mergeCell ref="I342:I351"/>
    <mergeCell ref="A352:A354"/>
    <mergeCell ref="B352:B354"/>
    <mergeCell ref="C352:C354"/>
    <mergeCell ref="D352:D354"/>
    <mergeCell ref="E352:E354"/>
    <mergeCell ref="F352:F354"/>
    <mergeCell ref="I352:I354"/>
    <mergeCell ref="A355:A356"/>
    <mergeCell ref="B355:B356"/>
    <mergeCell ref="C355:C356"/>
    <mergeCell ref="D355:D356"/>
    <mergeCell ref="E355:E356"/>
    <mergeCell ref="F355:F356"/>
    <mergeCell ref="I355:I356"/>
    <mergeCell ref="A357:A363"/>
    <mergeCell ref="B357:B363"/>
    <mergeCell ref="C357:C363"/>
    <mergeCell ref="D357:D363"/>
    <mergeCell ref="E357:E363"/>
    <mergeCell ref="F357:F363"/>
    <mergeCell ref="I357:I363"/>
    <mergeCell ref="A365:A368"/>
    <mergeCell ref="B365:B368"/>
    <mergeCell ref="C365:C368"/>
    <mergeCell ref="D365:D368"/>
    <mergeCell ref="E365:E368"/>
    <mergeCell ref="F365:F368"/>
    <mergeCell ref="I365:I368"/>
    <mergeCell ref="A369:A371"/>
    <mergeCell ref="B369:B371"/>
    <mergeCell ref="C369:C371"/>
    <mergeCell ref="D369:D371"/>
    <mergeCell ref="E369:E371"/>
    <mergeCell ref="F369:F371"/>
    <mergeCell ref="I369:I371"/>
    <mergeCell ref="A377:A381"/>
    <mergeCell ref="B377:B381"/>
    <mergeCell ref="C377:C381"/>
    <mergeCell ref="D377:D381"/>
    <mergeCell ref="E377:E381"/>
    <mergeCell ref="F377:F381"/>
    <mergeCell ref="I377:I381"/>
    <mergeCell ref="A372:A376"/>
    <mergeCell ref="B372:B376"/>
    <mergeCell ref="C372:C376"/>
    <mergeCell ref="D372:D376"/>
    <mergeCell ref="E372:E376"/>
    <mergeCell ref="F372:F376"/>
    <mergeCell ref="I372:I376"/>
    <mergeCell ref="A382:A385"/>
    <mergeCell ref="B382:B385"/>
    <mergeCell ref="C382:C385"/>
    <mergeCell ref="D382:D385"/>
    <mergeCell ref="E382:E385"/>
    <mergeCell ref="F382:F385"/>
    <mergeCell ref="I382:I385"/>
    <mergeCell ref="A386:A391"/>
    <mergeCell ref="B386:B391"/>
    <mergeCell ref="C386:C391"/>
    <mergeCell ref="D386:D391"/>
    <mergeCell ref="E386:E391"/>
    <mergeCell ref="F386:F391"/>
    <mergeCell ref="I386:I391"/>
    <mergeCell ref="A392:A397"/>
    <mergeCell ref="B392:B397"/>
    <mergeCell ref="C392:C397"/>
    <mergeCell ref="D392:D397"/>
    <mergeCell ref="E392:E397"/>
    <mergeCell ref="F392:F397"/>
    <mergeCell ref="I392:I397"/>
    <mergeCell ref="A398:A403"/>
    <mergeCell ref="B398:B403"/>
    <mergeCell ref="C398:C403"/>
    <mergeCell ref="D398:D403"/>
    <mergeCell ref="E398:E403"/>
    <mergeCell ref="F398:F403"/>
    <mergeCell ref="I398:I403"/>
    <mergeCell ref="A404:A409"/>
    <mergeCell ref="B404:B409"/>
    <mergeCell ref="C404:C409"/>
    <mergeCell ref="D404:D409"/>
    <mergeCell ref="E404:E409"/>
    <mergeCell ref="F404:F409"/>
    <mergeCell ref="I404:I409"/>
    <mergeCell ref="A410:A415"/>
    <mergeCell ref="B410:B415"/>
    <mergeCell ref="C410:C415"/>
    <mergeCell ref="D410:D415"/>
    <mergeCell ref="E410:E415"/>
    <mergeCell ref="F410:F415"/>
    <mergeCell ref="I410:I415"/>
    <mergeCell ref="A416:A422"/>
    <mergeCell ref="B416:B422"/>
    <mergeCell ref="C416:C422"/>
    <mergeCell ref="D416:D422"/>
    <mergeCell ref="E416:E422"/>
    <mergeCell ref="F416:F422"/>
    <mergeCell ref="I416:I422"/>
    <mergeCell ref="A423:A425"/>
    <mergeCell ref="B423:B425"/>
    <mergeCell ref="C423:C425"/>
    <mergeCell ref="D423:D425"/>
    <mergeCell ref="E423:E425"/>
    <mergeCell ref="F423:F425"/>
    <mergeCell ref="I423:I425"/>
    <mergeCell ref="A426:A428"/>
    <mergeCell ref="B426:B428"/>
    <mergeCell ref="C426:C428"/>
    <mergeCell ref="D426:D428"/>
    <mergeCell ref="E426:E428"/>
    <mergeCell ref="F426:F428"/>
    <mergeCell ref="I426:I428"/>
    <mergeCell ref="A429:A431"/>
    <mergeCell ref="B429:B431"/>
    <mergeCell ref="C429:C431"/>
    <mergeCell ref="D429:D431"/>
    <mergeCell ref="E429:E431"/>
    <mergeCell ref="F429:F431"/>
    <mergeCell ref="I429:I431"/>
    <mergeCell ref="A432:A434"/>
    <mergeCell ref="B432:B434"/>
    <mergeCell ref="C432:C434"/>
    <mergeCell ref="D432:D434"/>
    <mergeCell ref="E432:E434"/>
    <mergeCell ref="F432:F434"/>
    <mergeCell ref="I432:I434"/>
    <mergeCell ref="A435:A437"/>
    <mergeCell ref="B435:B437"/>
    <mergeCell ref="C435:C437"/>
    <mergeCell ref="D435:D437"/>
    <mergeCell ref="E435:E437"/>
    <mergeCell ref="F435:F437"/>
    <mergeCell ref="I435:I437"/>
    <mergeCell ref="A438:A442"/>
    <mergeCell ref="B438:B442"/>
    <mergeCell ref="C438:C442"/>
    <mergeCell ref="D438:D442"/>
    <mergeCell ref="E438:E442"/>
    <mergeCell ref="F438:F442"/>
    <mergeCell ref="I438:I442"/>
    <mergeCell ref="A58:A60"/>
    <mergeCell ref="B58:B60"/>
    <mergeCell ref="C58:C60"/>
    <mergeCell ref="D58:D60"/>
    <mergeCell ref="E58:E60"/>
    <mergeCell ref="F58:F60"/>
    <mergeCell ref="I58:I60"/>
    <mergeCell ref="A117:A118"/>
    <mergeCell ref="B117:B118"/>
    <mergeCell ref="C117:C118"/>
    <mergeCell ref="D117:D118"/>
    <mergeCell ref="E117:E118"/>
    <mergeCell ref="F117:F118"/>
    <mergeCell ref="I117:I118"/>
    <mergeCell ref="A176:A178"/>
    <mergeCell ref="B176:B178"/>
    <mergeCell ref="C176:C1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02. Dicionario de Variables Individual.xlsx</dc:title>
  <dc:creator>cacosta</dc:creator>
  <cp:lastModifiedBy>Alan Ramos</cp:lastModifiedBy>
  <dcterms:created xsi:type="dcterms:W3CDTF">2020-08-29T23:01:11Z</dcterms:created>
  <dcterms:modified xsi:type="dcterms:W3CDTF">2020-08-30T06:19:55Z</dcterms:modified>
</cp:coreProperties>
</file>